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fraund\Documents\GitHub\LA_Crime\data\"/>
    </mc:Choice>
  </mc:AlternateContent>
  <xr:revisionPtr revIDLastSave="0" documentId="13_ncr:1_{BDA43D3F-7BF7-4ABF-94D0-0B8CD646D585}" xr6:coauthVersionLast="40" xr6:coauthVersionMax="40" xr10:uidLastSave="{00000000-0000-0000-0000-000000000000}"/>
  <bookViews>
    <workbookView xWindow="0" yWindow="0" windowWidth="28800" windowHeight="12230" xr2:uid="{00000000-000D-0000-FFFF-FFFF00000000}"/>
  </bookViews>
  <sheets>
    <sheet name="MO Code Encoding" sheetId="2" r:id="rId1"/>
    <sheet name="MO_Code Decoding" sheetId="3" r:id="rId2"/>
    <sheet name="MO_Codes" sheetId="1" r:id="rId3"/>
  </sheets>
  <calcPr calcId="181029"/>
</workbook>
</file>

<file path=xl/calcChain.xml><?xml version="1.0" encoding="utf-8"?>
<calcChain xmlns="http://schemas.openxmlformats.org/spreadsheetml/2006/main">
  <c r="E536" i="3" l="1"/>
  <c r="E537" i="3"/>
  <c r="E538" i="3"/>
  <c r="E539" i="3"/>
  <c r="E540" i="3"/>
  <c r="I540" i="3" s="1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I561" i="3" s="1"/>
  <c r="E562" i="3"/>
  <c r="E563" i="3"/>
  <c r="E564" i="3"/>
  <c r="I564" i="3" s="1"/>
  <c r="E565" i="3"/>
  <c r="E566" i="3"/>
  <c r="E567" i="3"/>
  <c r="E568" i="3"/>
  <c r="E569" i="3"/>
  <c r="I569" i="3" s="1"/>
  <c r="E570" i="3"/>
  <c r="G561" i="3"/>
  <c r="G562" i="3"/>
  <c r="G563" i="3"/>
  <c r="I563" i="3" s="1"/>
  <c r="G564" i="3"/>
  <c r="G565" i="3"/>
  <c r="I565" i="3"/>
  <c r="G566" i="3"/>
  <c r="G567" i="3"/>
  <c r="G568" i="3"/>
  <c r="I568" i="3" s="1"/>
  <c r="G569" i="3"/>
  <c r="G533" i="3"/>
  <c r="I533" i="3" s="1"/>
  <c r="G534" i="3"/>
  <c r="I534" i="3" s="1"/>
  <c r="G535" i="3"/>
  <c r="I535" i="3"/>
  <c r="G536" i="3"/>
  <c r="I536" i="3"/>
  <c r="G537" i="3"/>
  <c r="I537" i="3" s="1"/>
  <c r="G538" i="3"/>
  <c r="G539" i="3"/>
  <c r="I539" i="3"/>
  <c r="G540" i="3"/>
  <c r="G541" i="3"/>
  <c r="I541" i="3" s="1"/>
  <c r="G542" i="3"/>
  <c r="G543" i="3"/>
  <c r="I543" i="3"/>
  <c r="G544" i="3"/>
  <c r="I544" i="3" s="1"/>
  <c r="G545" i="3"/>
  <c r="I545" i="3" s="1"/>
  <c r="G546" i="3"/>
  <c r="I546" i="3" s="1"/>
  <c r="G547" i="3"/>
  <c r="I547" i="3"/>
  <c r="G548" i="3"/>
  <c r="I548" i="3"/>
  <c r="G549" i="3"/>
  <c r="I549" i="3" s="1"/>
  <c r="G550" i="3"/>
  <c r="G551" i="3"/>
  <c r="I551" i="3"/>
  <c r="G552" i="3"/>
  <c r="I552" i="3"/>
  <c r="G553" i="3"/>
  <c r="G554" i="3"/>
  <c r="G555" i="3"/>
  <c r="I555" i="3"/>
  <c r="G556" i="3"/>
  <c r="I556" i="3"/>
  <c r="G557" i="3"/>
  <c r="G558" i="3"/>
  <c r="G559" i="3"/>
  <c r="I559" i="3"/>
  <c r="G560" i="3"/>
  <c r="I560" i="3"/>
  <c r="E535" i="3"/>
  <c r="E534" i="3"/>
  <c r="E533" i="3"/>
  <c r="I538" i="3" l="1"/>
  <c r="I554" i="3"/>
  <c r="I553" i="3"/>
  <c r="I542" i="3"/>
  <c r="I562" i="3"/>
  <c r="I558" i="3"/>
  <c r="I567" i="3"/>
  <c r="I557" i="3"/>
  <c r="I566" i="3"/>
  <c r="I550" i="3"/>
  <c r="E3" i="3"/>
  <c r="I3" i="3" s="1"/>
  <c r="G3" i="3"/>
  <c r="E4" i="3"/>
  <c r="G4" i="3"/>
  <c r="I4" i="3"/>
  <c r="E5" i="3"/>
  <c r="G5" i="3"/>
  <c r="I5" i="3" s="1"/>
  <c r="E6" i="3"/>
  <c r="I6" i="3" s="1"/>
  <c r="G6" i="3"/>
  <c r="E7" i="3"/>
  <c r="G7" i="3"/>
  <c r="I7" i="3" s="1"/>
  <c r="E8" i="3"/>
  <c r="I8" i="3" s="1"/>
  <c r="G8" i="3"/>
  <c r="E9" i="3"/>
  <c r="I9" i="3" s="1"/>
  <c r="G9" i="3"/>
  <c r="E10" i="3"/>
  <c r="G10" i="3"/>
  <c r="I10" i="3"/>
  <c r="E11" i="3"/>
  <c r="G11" i="3"/>
  <c r="I11" i="3"/>
  <c r="E12" i="3"/>
  <c r="G12" i="3"/>
  <c r="I12" i="3"/>
  <c r="E13" i="3"/>
  <c r="G13" i="3"/>
  <c r="I13" i="3" s="1"/>
  <c r="E14" i="3"/>
  <c r="G14" i="3"/>
  <c r="I14" i="3" s="1"/>
  <c r="E15" i="3"/>
  <c r="G15" i="3"/>
  <c r="I15" i="3" s="1"/>
  <c r="E16" i="3"/>
  <c r="I16" i="3" s="1"/>
  <c r="G16" i="3"/>
  <c r="E17" i="3"/>
  <c r="I17" i="3" s="1"/>
  <c r="G17" i="3"/>
  <c r="E18" i="3"/>
  <c r="G18" i="3"/>
  <c r="I18" i="3"/>
  <c r="E19" i="3"/>
  <c r="G19" i="3"/>
  <c r="I19" i="3"/>
  <c r="E20" i="3"/>
  <c r="G20" i="3"/>
  <c r="I20" i="3"/>
  <c r="E21" i="3"/>
  <c r="G21" i="3"/>
  <c r="I21" i="3" s="1"/>
  <c r="E22" i="3"/>
  <c r="G22" i="3"/>
  <c r="I22" i="3" s="1"/>
  <c r="E23" i="3"/>
  <c r="G23" i="3"/>
  <c r="I23" i="3" s="1"/>
  <c r="E24" i="3"/>
  <c r="I24" i="3" s="1"/>
  <c r="G24" i="3"/>
  <c r="E25" i="3"/>
  <c r="I25" i="3" s="1"/>
  <c r="G25" i="3"/>
  <c r="E26" i="3"/>
  <c r="G26" i="3"/>
  <c r="I26" i="3"/>
  <c r="E27" i="3"/>
  <c r="G27" i="3"/>
  <c r="I27" i="3"/>
  <c r="E28" i="3"/>
  <c r="G28" i="3"/>
  <c r="I28" i="3"/>
  <c r="E29" i="3"/>
  <c r="G29" i="3"/>
  <c r="I29" i="3" s="1"/>
  <c r="E30" i="3"/>
  <c r="G30" i="3"/>
  <c r="I30" i="3" s="1"/>
  <c r="E31" i="3"/>
  <c r="G31" i="3"/>
  <c r="I31" i="3" s="1"/>
  <c r="E32" i="3"/>
  <c r="I32" i="3" s="1"/>
  <c r="G32" i="3"/>
  <c r="E33" i="3"/>
  <c r="I33" i="3" s="1"/>
  <c r="G33" i="3"/>
  <c r="E34" i="3"/>
  <c r="G34" i="3"/>
  <c r="I34" i="3"/>
  <c r="E35" i="3"/>
  <c r="G35" i="3"/>
  <c r="I35" i="3"/>
  <c r="E36" i="3"/>
  <c r="G36" i="3"/>
  <c r="I36" i="3"/>
  <c r="E37" i="3"/>
  <c r="G37" i="3"/>
  <c r="I37" i="3" s="1"/>
  <c r="E38" i="3"/>
  <c r="G38" i="3"/>
  <c r="I38" i="3" s="1"/>
  <c r="E39" i="3"/>
  <c r="G39" i="3"/>
  <c r="I39" i="3" s="1"/>
  <c r="E40" i="3"/>
  <c r="I40" i="3" s="1"/>
  <c r="G40" i="3"/>
  <c r="E41" i="3"/>
  <c r="I41" i="3" s="1"/>
  <c r="G41" i="3"/>
  <c r="E42" i="3"/>
  <c r="G42" i="3"/>
  <c r="I42" i="3"/>
  <c r="E43" i="3"/>
  <c r="G43" i="3"/>
  <c r="I43" i="3"/>
  <c r="E44" i="3"/>
  <c r="G44" i="3"/>
  <c r="I44" i="3"/>
  <c r="E45" i="3"/>
  <c r="G45" i="3"/>
  <c r="I45" i="3" s="1"/>
  <c r="E46" i="3"/>
  <c r="I46" i="3" s="1"/>
  <c r="G46" i="3"/>
  <c r="E47" i="3"/>
  <c r="G47" i="3"/>
  <c r="I47" i="3" s="1"/>
  <c r="E48" i="3"/>
  <c r="I48" i="3" s="1"/>
  <c r="G48" i="3"/>
  <c r="E49" i="3"/>
  <c r="I49" i="3" s="1"/>
  <c r="G49" i="3"/>
  <c r="E50" i="3"/>
  <c r="G50" i="3"/>
  <c r="I50" i="3"/>
  <c r="E51" i="3"/>
  <c r="G51" i="3"/>
  <c r="I51" i="3"/>
  <c r="E52" i="3"/>
  <c r="G52" i="3"/>
  <c r="I52" i="3"/>
  <c r="E53" i="3"/>
  <c r="G53" i="3"/>
  <c r="I53" i="3" s="1"/>
  <c r="E54" i="3"/>
  <c r="I54" i="3" s="1"/>
  <c r="G54" i="3"/>
  <c r="E55" i="3"/>
  <c r="G55" i="3"/>
  <c r="I55" i="3" s="1"/>
  <c r="E56" i="3"/>
  <c r="I56" i="3" s="1"/>
  <c r="G56" i="3"/>
  <c r="E57" i="3"/>
  <c r="I57" i="3" s="1"/>
  <c r="G57" i="3"/>
  <c r="E58" i="3"/>
  <c r="G58" i="3"/>
  <c r="I58" i="3"/>
  <c r="E59" i="3"/>
  <c r="G59" i="3"/>
  <c r="I59" i="3"/>
  <c r="E60" i="3"/>
  <c r="G60" i="3"/>
  <c r="I60" i="3"/>
  <c r="E61" i="3"/>
  <c r="G61" i="3"/>
  <c r="I61" i="3" s="1"/>
  <c r="E62" i="3"/>
  <c r="G62" i="3"/>
  <c r="I62" i="3" s="1"/>
  <c r="E63" i="3"/>
  <c r="G63" i="3"/>
  <c r="I63" i="3" s="1"/>
  <c r="E64" i="3"/>
  <c r="I64" i="3" s="1"/>
  <c r="G64" i="3"/>
  <c r="E65" i="3"/>
  <c r="I65" i="3" s="1"/>
  <c r="G65" i="3"/>
  <c r="E66" i="3"/>
  <c r="G66" i="3"/>
  <c r="I66" i="3"/>
  <c r="E67" i="3"/>
  <c r="G67" i="3"/>
  <c r="I67" i="3"/>
  <c r="E68" i="3"/>
  <c r="G68" i="3"/>
  <c r="I68" i="3"/>
  <c r="E69" i="3"/>
  <c r="G69" i="3"/>
  <c r="I69" i="3" s="1"/>
  <c r="E70" i="3"/>
  <c r="G70" i="3"/>
  <c r="I70" i="3" s="1"/>
  <c r="E71" i="3"/>
  <c r="G71" i="3"/>
  <c r="I71" i="3" s="1"/>
  <c r="E72" i="3"/>
  <c r="I72" i="3" s="1"/>
  <c r="G72" i="3"/>
  <c r="E73" i="3"/>
  <c r="I73" i="3" s="1"/>
  <c r="G73" i="3"/>
  <c r="E74" i="3"/>
  <c r="G74" i="3"/>
  <c r="I74" i="3"/>
  <c r="E75" i="3"/>
  <c r="G75" i="3"/>
  <c r="I75" i="3"/>
  <c r="E76" i="3"/>
  <c r="G76" i="3"/>
  <c r="I76" i="3"/>
  <c r="E77" i="3"/>
  <c r="G77" i="3"/>
  <c r="I77" i="3" s="1"/>
  <c r="E78" i="3"/>
  <c r="G78" i="3"/>
  <c r="I78" i="3" s="1"/>
  <c r="E79" i="3"/>
  <c r="G79" i="3"/>
  <c r="I79" i="3" s="1"/>
  <c r="E80" i="3"/>
  <c r="I80" i="3" s="1"/>
  <c r="G80" i="3"/>
  <c r="E81" i="3"/>
  <c r="I81" i="3" s="1"/>
  <c r="G81" i="3"/>
  <c r="E82" i="3"/>
  <c r="G82" i="3"/>
  <c r="I82" i="3"/>
  <c r="E83" i="3"/>
  <c r="G83" i="3"/>
  <c r="I83" i="3"/>
  <c r="E84" i="3"/>
  <c r="G84" i="3"/>
  <c r="I84" i="3"/>
  <c r="E85" i="3"/>
  <c r="G85" i="3"/>
  <c r="I85" i="3" s="1"/>
  <c r="E86" i="3"/>
  <c r="G86" i="3"/>
  <c r="I86" i="3" s="1"/>
  <c r="E87" i="3"/>
  <c r="G87" i="3"/>
  <c r="I87" i="3" s="1"/>
  <c r="E88" i="3"/>
  <c r="I88" i="3" s="1"/>
  <c r="G88" i="3"/>
  <c r="E89" i="3"/>
  <c r="I89" i="3" s="1"/>
  <c r="G89" i="3"/>
  <c r="E90" i="3"/>
  <c r="G90" i="3"/>
  <c r="I90" i="3"/>
  <c r="E91" i="3"/>
  <c r="G91" i="3"/>
  <c r="I91" i="3"/>
  <c r="E92" i="3"/>
  <c r="G92" i="3"/>
  <c r="I92" i="3"/>
  <c r="E93" i="3"/>
  <c r="G93" i="3"/>
  <c r="I93" i="3" s="1"/>
  <c r="E94" i="3"/>
  <c r="G94" i="3"/>
  <c r="I94" i="3" s="1"/>
  <c r="E95" i="3"/>
  <c r="G95" i="3"/>
  <c r="I95" i="3" s="1"/>
  <c r="E96" i="3"/>
  <c r="I96" i="3" s="1"/>
  <c r="G96" i="3"/>
  <c r="E97" i="3"/>
  <c r="G97" i="3"/>
  <c r="E98" i="3"/>
  <c r="G98" i="3"/>
  <c r="I98" i="3"/>
  <c r="E99" i="3"/>
  <c r="G99" i="3"/>
  <c r="I99" i="3"/>
  <c r="E100" i="3"/>
  <c r="G100" i="3"/>
  <c r="I100" i="3"/>
  <c r="E101" i="3"/>
  <c r="G101" i="3"/>
  <c r="I101" i="3" s="1"/>
  <c r="E102" i="3"/>
  <c r="I102" i="3" s="1"/>
  <c r="G102" i="3"/>
  <c r="E103" i="3"/>
  <c r="G103" i="3"/>
  <c r="I103" i="3" s="1"/>
  <c r="E104" i="3"/>
  <c r="I104" i="3" s="1"/>
  <c r="G104" i="3"/>
  <c r="E105" i="3"/>
  <c r="I105" i="3" s="1"/>
  <c r="G105" i="3"/>
  <c r="E106" i="3"/>
  <c r="G106" i="3"/>
  <c r="I106" i="3"/>
  <c r="E107" i="3"/>
  <c r="G107" i="3"/>
  <c r="I107" i="3"/>
  <c r="E108" i="3"/>
  <c r="G108" i="3"/>
  <c r="I108" i="3"/>
  <c r="E109" i="3"/>
  <c r="G109" i="3"/>
  <c r="I109" i="3" s="1"/>
  <c r="E110" i="3"/>
  <c r="I110" i="3" s="1"/>
  <c r="G110" i="3"/>
  <c r="E111" i="3"/>
  <c r="G111" i="3"/>
  <c r="I111" i="3" s="1"/>
  <c r="E112" i="3"/>
  <c r="I112" i="3" s="1"/>
  <c r="G112" i="3"/>
  <c r="E113" i="3"/>
  <c r="I113" i="3" s="1"/>
  <c r="G113" i="3"/>
  <c r="E114" i="3"/>
  <c r="G114" i="3"/>
  <c r="I114" i="3"/>
  <c r="E115" i="3"/>
  <c r="G115" i="3"/>
  <c r="I115" i="3"/>
  <c r="E116" i="3"/>
  <c r="G116" i="3"/>
  <c r="I116" i="3"/>
  <c r="E117" i="3"/>
  <c r="G117" i="3"/>
  <c r="I117" i="3" s="1"/>
  <c r="E118" i="3"/>
  <c r="I118" i="3" s="1"/>
  <c r="G118" i="3"/>
  <c r="E119" i="3"/>
  <c r="G119" i="3"/>
  <c r="I119" i="3" s="1"/>
  <c r="E120" i="3"/>
  <c r="I120" i="3" s="1"/>
  <c r="G120" i="3"/>
  <c r="E121" i="3"/>
  <c r="I121" i="3" s="1"/>
  <c r="G121" i="3"/>
  <c r="E122" i="3"/>
  <c r="G122" i="3"/>
  <c r="I122" i="3" s="1"/>
  <c r="E123" i="3"/>
  <c r="G123" i="3"/>
  <c r="I123" i="3"/>
  <c r="E124" i="3"/>
  <c r="G124" i="3"/>
  <c r="I124" i="3"/>
  <c r="E125" i="3"/>
  <c r="G125" i="3"/>
  <c r="I125" i="3" s="1"/>
  <c r="E126" i="3"/>
  <c r="I126" i="3" s="1"/>
  <c r="G126" i="3"/>
  <c r="E127" i="3"/>
  <c r="G127" i="3"/>
  <c r="I127" i="3" s="1"/>
  <c r="E128" i="3"/>
  <c r="I128" i="3" s="1"/>
  <c r="G128" i="3"/>
  <c r="E129" i="3"/>
  <c r="I129" i="3" s="1"/>
  <c r="G129" i="3"/>
  <c r="E130" i="3"/>
  <c r="G130" i="3"/>
  <c r="I130" i="3"/>
  <c r="E131" i="3"/>
  <c r="G131" i="3"/>
  <c r="I131" i="3"/>
  <c r="E132" i="3"/>
  <c r="G132" i="3"/>
  <c r="I132" i="3"/>
  <c r="E133" i="3"/>
  <c r="G133" i="3"/>
  <c r="I133" i="3" s="1"/>
  <c r="E134" i="3"/>
  <c r="I134" i="3" s="1"/>
  <c r="G134" i="3"/>
  <c r="E135" i="3"/>
  <c r="G135" i="3"/>
  <c r="I135" i="3" s="1"/>
  <c r="E136" i="3"/>
  <c r="I136" i="3" s="1"/>
  <c r="G136" i="3"/>
  <c r="E137" i="3"/>
  <c r="I137" i="3" s="1"/>
  <c r="G137" i="3"/>
  <c r="E138" i="3"/>
  <c r="G138" i="3"/>
  <c r="I138" i="3"/>
  <c r="E139" i="3"/>
  <c r="G139" i="3"/>
  <c r="I139" i="3"/>
  <c r="E140" i="3"/>
  <c r="G140" i="3"/>
  <c r="I140" i="3"/>
  <c r="E141" i="3"/>
  <c r="G141" i="3"/>
  <c r="I141" i="3" s="1"/>
  <c r="E142" i="3"/>
  <c r="I142" i="3" s="1"/>
  <c r="G142" i="3"/>
  <c r="E143" i="3"/>
  <c r="G143" i="3"/>
  <c r="I143" i="3" s="1"/>
  <c r="E144" i="3"/>
  <c r="I144" i="3" s="1"/>
  <c r="G144" i="3"/>
  <c r="E145" i="3"/>
  <c r="I145" i="3" s="1"/>
  <c r="G145" i="3"/>
  <c r="E146" i="3"/>
  <c r="G146" i="3"/>
  <c r="I146" i="3"/>
  <c r="E147" i="3"/>
  <c r="G147" i="3"/>
  <c r="I147" i="3"/>
  <c r="E148" i="3"/>
  <c r="G148" i="3"/>
  <c r="I148" i="3"/>
  <c r="E149" i="3"/>
  <c r="G149" i="3"/>
  <c r="I149" i="3" s="1"/>
  <c r="E150" i="3"/>
  <c r="I150" i="3" s="1"/>
  <c r="G150" i="3"/>
  <c r="E151" i="3"/>
  <c r="G151" i="3"/>
  <c r="I151" i="3" s="1"/>
  <c r="E152" i="3"/>
  <c r="I152" i="3" s="1"/>
  <c r="G152" i="3"/>
  <c r="E153" i="3"/>
  <c r="I153" i="3" s="1"/>
  <c r="G153" i="3"/>
  <c r="E154" i="3"/>
  <c r="G154" i="3"/>
  <c r="I154" i="3"/>
  <c r="E155" i="3"/>
  <c r="G155" i="3"/>
  <c r="I155" i="3"/>
  <c r="E156" i="3"/>
  <c r="G156" i="3"/>
  <c r="I156" i="3"/>
  <c r="E157" i="3"/>
  <c r="G157" i="3"/>
  <c r="I157" i="3" s="1"/>
  <c r="E158" i="3"/>
  <c r="I158" i="3" s="1"/>
  <c r="G158" i="3"/>
  <c r="E159" i="3"/>
  <c r="G159" i="3"/>
  <c r="I159" i="3" s="1"/>
  <c r="E160" i="3"/>
  <c r="I160" i="3" s="1"/>
  <c r="G160" i="3"/>
  <c r="E161" i="3"/>
  <c r="I161" i="3" s="1"/>
  <c r="G161" i="3"/>
  <c r="E162" i="3"/>
  <c r="G162" i="3"/>
  <c r="I162" i="3"/>
  <c r="E163" i="3"/>
  <c r="G163" i="3"/>
  <c r="I163" i="3"/>
  <c r="E164" i="3"/>
  <c r="G164" i="3"/>
  <c r="I164" i="3"/>
  <c r="E165" i="3"/>
  <c r="G165" i="3"/>
  <c r="I165" i="3" s="1"/>
  <c r="E166" i="3"/>
  <c r="I166" i="3" s="1"/>
  <c r="G166" i="3"/>
  <c r="E167" i="3"/>
  <c r="G167" i="3"/>
  <c r="I167" i="3" s="1"/>
  <c r="E168" i="3"/>
  <c r="I168" i="3" s="1"/>
  <c r="G168" i="3"/>
  <c r="E169" i="3"/>
  <c r="I169" i="3" s="1"/>
  <c r="G169" i="3"/>
  <c r="E170" i="3"/>
  <c r="G170" i="3"/>
  <c r="I170" i="3"/>
  <c r="E171" i="3"/>
  <c r="G171" i="3"/>
  <c r="I171" i="3"/>
  <c r="E172" i="3"/>
  <c r="G172" i="3"/>
  <c r="I172" i="3"/>
  <c r="E173" i="3"/>
  <c r="G173" i="3"/>
  <c r="I173" i="3" s="1"/>
  <c r="E174" i="3"/>
  <c r="I174" i="3" s="1"/>
  <c r="G174" i="3"/>
  <c r="E175" i="3"/>
  <c r="G175" i="3"/>
  <c r="I175" i="3" s="1"/>
  <c r="E176" i="3"/>
  <c r="I176" i="3" s="1"/>
  <c r="G176" i="3"/>
  <c r="E177" i="3"/>
  <c r="I177" i="3" s="1"/>
  <c r="G177" i="3"/>
  <c r="E178" i="3"/>
  <c r="G178" i="3"/>
  <c r="I178" i="3"/>
  <c r="E179" i="3"/>
  <c r="G179" i="3"/>
  <c r="I179" i="3"/>
  <c r="E180" i="3"/>
  <c r="G180" i="3"/>
  <c r="I180" i="3"/>
  <c r="E181" i="3"/>
  <c r="G181" i="3"/>
  <c r="I181" i="3" s="1"/>
  <c r="E182" i="3"/>
  <c r="I182" i="3" s="1"/>
  <c r="G182" i="3"/>
  <c r="E183" i="3"/>
  <c r="G183" i="3"/>
  <c r="I183" i="3" s="1"/>
  <c r="E184" i="3"/>
  <c r="I184" i="3" s="1"/>
  <c r="G184" i="3"/>
  <c r="E185" i="3"/>
  <c r="I185" i="3" s="1"/>
  <c r="G185" i="3"/>
  <c r="E186" i="3"/>
  <c r="G186" i="3"/>
  <c r="I186" i="3"/>
  <c r="E187" i="3"/>
  <c r="G187" i="3"/>
  <c r="I187" i="3"/>
  <c r="E188" i="3"/>
  <c r="G188" i="3"/>
  <c r="I188" i="3"/>
  <c r="E189" i="3"/>
  <c r="G189" i="3"/>
  <c r="I189" i="3" s="1"/>
  <c r="E190" i="3"/>
  <c r="I190" i="3" s="1"/>
  <c r="G190" i="3"/>
  <c r="E191" i="3"/>
  <c r="G191" i="3"/>
  <c r="I191" i="3" s="1"/>
  <c r="E192" i="3"/>
  <c r="I192" i="3" s="1"/>
  <c r="G192" i="3"/>
  <c r="E193" i="3"/>
  <c r="I193" i="3" s="1"/>
  <c r="G193" i="3"/>
  <c r="E194" i="3"/>
  <c r="G194" i="3"/>
  <c r="I194" i="3"/>
  <c r="E195" i="3"/>
  <c r="G195" i="3"/>
  <c r="I195" i="3"/>
  <c r="E196" i="3"/>
  <c r="G196" i="3"/>
  <c r="I196" i="3"/>
  <c r="E197" i="3"/>
  <c r="G197" i="3"/>
  <c r="I197" i="3" s="1"/>
  <c r="E198" i="3"/>
  <c r="I198" i="3" s="1"/>
  <c r="G198" i="3"/>
  <c r="E199" i="3"/>
  <c r="G199" i="3"/>
  <c r="I199" i="3" s="1"/>
  <c r="E200" i="3"/>
  <c r="I200" i="3" s="1"/>
  <c r="G200" i="3"/>
  <c r="E201" i="3"/>
  <c r="I201" i="3" s="1"/>
  <c r="G201" i="3"/>
  <c r="E202" i="3"/>
  <c r="G202" i="3"/>
  <c r="I202" i="3"/>
  <c r="E203" i="3"/>
  <c r="G203" i="3"/>
  <c r="I203" i="3"/>
  <c r="E204" i="3"/>
  <c r="G204" i="3"/>
  <c r="I204" i="3"/>
  <c r="E205" i="3"/>
  <c r="G205" i="3"/>
  <c r="I205" i="3" s="1"/>
  <c r="E206" i="3"/>
  <c r="I206" i="3" s="1"/>
  <c r="G206" i="3"/>
  <c r="E207" i="3"/>
  <c r="G207" i="3"/>
  <c r="I207" i="3" s="1"/>
  <c r="E208" i="3"/>
  <c r="I208" i="3" s="1"/>
  <c r="G208" i="3"/>
  <c r="E209" i="3"/>
  <c r="I209" i="3" s="1"/>
  <c r="G209" i="3"/>
  <c r="E210" i="3"/>
  <c r="G210" i="3"/>
  <c r="I210" i="3"/>
  <c r="E211" i="3"/>
  <c r="G211" i="3"/>
  <c r="I211" i="3"/>
  <c r="E212" i="3"/>
  <c r="G212" i="3"/>
  <c r="I212" i="3"/>
  <c r="E213" i="3"/>
  <c r="G213" i="3"/>
  <c r="I213" i="3" s="1"/>
  <c r="E214" i="3"/>
  <c r="I214" i="3" s="1"/>
  <c r="G214" i="3"/>
  <c r="E215" i="3"/>
  <c r="G215" i="3"/>
  <c r="I215" i="3" s="1"/>
  <c r="E216" i="3"/>
  <c r="I216" i="3" s="1"/>
  <c r="G216" i="3"/>
  <c r="E217" i="3"/>
  <c r="I217" i="3" s="1"/>
  <c r="G217" i="3"/>
  <c r="E218" i="3"/>
  <c r="G218" i="3"/>
  <c r="I218" i="3"/>
  <c r="E219" i="3"/>
  <c r="G219" i="3"/>
  <c r="I219" i="3"/>
  <c r="E220" i="3"/>
  <c r="G220" i="3"/>
  <c r="I220" i="3"/>
  <c r="E221" i="3"/>
  <c r="G221" i="3"/>
  <c r="I221" i="3" s="1"/>
  <c r="E222" i="3"/>
  <c r="I222" i="3" s="1"/>
  <c r="G222" i="3"/>
  <c r="E223" i="3"/>
  <c r="G223" i="3"/>
  <c r="I223" i="3" s="1"/>
  <c r="E224" i="3"/>
  <c r="I224" i="3" s="1"/>
  <c r="G224" i="3"/>
  <c r="E225" i="3"/>
  <c r="I225" i="3" s="1"/>
  <c r="G225" i="3"/>
  <c r="E226" i="3"/>
  <c r="G226" i="3"/>
  <c r="I226" i="3"/>
  <c r="E227" i="3"/>
  <c r="G227" i="3"/>
  <c r="I227" i="3"/>
  <c r="E228" i="3"/>
  <c r="G228" i="3"/>
  <c r="I228" i="3"/>
  <c r="E229" i="3"/>
  <c r="G229" i="3"/>
  <c r="I229" i="3" s="1"/>
  <c r="E230" i="3"/>
  <c r="I230" i="3" s="1"/>
  <c r="G230" i="3"/>
  <c r="E231" i="3"/>
  <c r="G231" i="3"/>
  <c r="I231" i="3" s="1"/>
  <c r="E232" i="3"/>
  <c r="I232" i="3" s="1"/>
  <c r="G232" i="3"/>
  <c r="E233" i="3"/>
  <c r="G233" i="3"/>
  <c r="E234" i="3"/>
  <c r="G234" i="3"/>
  <c r="I234" i="3"/>
  <c r="E235" i="3"/>
  <c r="G235" i="3"/>
  <c r="I235" i="3"/>
  <c r="E236" i="3"/>
  <c r="G236" i="3"/>
  <c r="I236" i="3" s="1"/>
  <c r="E237" i="3"/>
  <c r="G237" i="3"/>
  <c r="I237" i="3" s="1"/>
  <c r="E238" i="3"/>
  <c r="I238" i="3" s="1"/>
  <c r="G238" i="3"/>
  <c r="E239" i="3"/>
  <c r="G239" i="3"/>
  <c r="I239" i="3" s="1"/>
  <c r="E240" i="3"/>
  <c r="I240" i="3" s="1"/>
  <c r="G240" i="3"/>
  <c r="E241" i="3"/>
  <c r="I241" i="3" s="1"/>
  <c r="G241" i="3"/>
  <c r="E242" i="3"/>
  <c r="G242" i="3"/>
  <c r="I242" i="3"/>
  <c r="E243" i="3"/>
  <c r="G243" i="3"/>
  <c r="I243" i="3"/>
  <c r="E244" i="3"/>
  <c r="G244" i="3"/>
  <c r="I244" i="3"/>
  <c r="E245" i="3"/>
  <c r="G245" i="3"/>
  <c r="I245" i="3" s="1"/>
  <c r="E246" i="3"/>
  <c r="I246" i="3" s="1"/>
  <c r="G246" i="3"/>
  <c r="E247" i="3"/>
  <c r="I247" i="3" s="1"/>
  <c r="G247" i="3"/>
  <c r="E248" i="3"/>
  <c r="G248" i="3"/>
  <c r="E249" i="3"/>
  <c r="G249" i="3"/>
  <c r="E250" i="3"/>
  <c r="G250" i="3"/>
  <c r="I250" i="3" s="1"/>
  <c r="E251" i="3"/>
  <c r="G251" i="3"/>
  <c r="I251" i="3" s="1"/>
  <c r="E252" i="3"/>
  <c r="G252" i="3"/>
  <c r="I252" i="3" s="1"/>
  <c r="E253" i="3"/>
  <c r="G253" i="3"/>
  <c r="I253" i="3" s="1"/>
  <c r="E254" i="3"/>
  <c r="G254" i="3"/>
  <c r="E255" i="3"/>
  <c r="G255" i="3"/>
  <c r="E256" i="3"/>
  <c r="I256" i="3" s="1"/>
  <c r="G256" i="3"/>
  <c r="E257" i="3"/>
  <c r="I257" i="3" s="1"/>
  <c r="G257" i="3"/>
  <c r="E258" i="3"/>
  <c r="G258" i="3"/>
  <c r="I258" i="3" s="1"/>
  <c r="E259" i="3"/>
  <c r="G259" i="3"/>
  <c r="I259" i="3"/>
  <c r="E260" i="3"/>
  <c r="G260" i="3"/>
  <c r="I260" i="3"/>
  <c r="E261" i="3"/>
  <c r="G261" i="3"/>
  <c r="I261" i="3" s="1"/>
  <c r="E262" i="3"/>
  <c r="I262" i="3" s="1"/>
  <c r="G262" i="3"/>
  <c r="E263" i="3"/>
  <c r="I263" i="3" s="1"/>
  <c r="G263" i="3"/>
  <c r="E264" i="3"/>
  <c r="I264" i="3" s="1"/>
  <c r="G264" i="3"/>
  <c r="E265" i="3"/>
  <c r="I265" i="3" s="1"/>
  <c r="G265" i="3"/>
  <c r="E266" i="3"/>
  <c r="G266" i="3"/>
  <c r="I266" i="3"/>
  <c r="E267" i="3"/>
  <c r="G267" i="3"/>
  <c r="I267" i="3"/>
  <c r="E268" i="3"/>
  <c r="G268" i="3"/>
  <c r="I268" i="3"/>
  <c r="E269" i="3"/>
  <c r="G269" i="3"/>
  <c r="I269" i="3" s="1"/>
  <c r="E270" i="3"/>
  <c r="I270" i="3" s="1"/>
  <c r="G270" i="3"/>
  <c r="E271" i="3"/>
  <c r="I271" i="3" s="1"/>
  <c r="G271" i="3"/>
  <c r="E272" i="3"/>
  <c r="I272" i="3" s="1"/>
  <c r="G272" i="3"/>
  <c r="E273" i="3"/>
  <c r="I273" i="3" s="1"/>
  <c r="G273" i="3"/>
  <c r="E274" i="3"/>
  <c r="G274" i="3"/>
  <c r="I274" i="3"/>
  <c r="E275" i="3"/>
  <c r="G275" i="3"/>
  <c r="I275" i="3"/>
  <c r="E276" i="3"/>
  <c r="G276" i="3"/>
  <c r="I276" i="3"/>
  <c r="E277" i="3"/>
  <c r="G277" i="3"/>
  <c r="I277" i="3" s="1"/>
  <c r="E278" i="3"/>
  <c r="I278" i="3" s="1"/>
  <c r="G278" i="3"/>
  <c r="E279" i="3"/>
  <c r="I279" i="3" s="1"/>
  <c r="G279" i="3"/>
  <c r="E280" i="3"/>
  <c r="I280" i="3" s="1"/>
  <c r="G280" i="3"/>
  <c r="E281" i="3"/>
  <c r="I281" i="3" s="1"/>
  <c r="G281" i="3"/>
  <c r="E282" i="3"/>
  <c r="G282" i="3"/>
  <c r="I282" i="3"/>
  <c r="E283" i="3"/>
  <c r="G283" i="3"/>
  <c r="I283" i="3"/>
  <c r="E284" i="3"/>
  <c r="G284" i="3"/>
  <c r="I284" i="3"/>
  <c r="E285" i="3"/>
  <c r="G285" i="3"/>
  <c r="I285" i="3" s="1"/>
  <c r="E286" i="3"/>
  <c r="I286" i="3" s="1"/>
  <c r="G286" i="3"/>
  <c r="E287" i="3"/>
  <c r="I287" i="3" s="1"/>
  <c r="G287" i="3"/>
  <c r="E288" i="3"/>
  <c r="I288" i="3" s="1"/>
  <c r="G288" i="3"/>
  <c r="E289" i="3"/>
  <c r="I289" i="3" s="1"/>
  <c r="G289" i="3"/>
  <c r="E290" i="3"/>
  <c r="G290" i="3"/>
  <c r="I290" i="3"/>
  <c r="E291" i="3"/>
  <c r="G291" i="3"/>
  <c r="I291" i="3"/>
  <c r="E292" i="3"/>
  <c r="G292" i="3"/>
  <c r="I292" i="3"/>
  <c r="E293" i="3"/>
  <c r="G293" i="3"/>
  <c r="I293" i="3" s="1"/>
  <c r="E294" i="3"/>
  <c r="I294" i="3" s="1"/>
  <c r="G294" i="3"/>
  <c r="E295" i="3"/>
  <c r="I295" i="3" s="1"/>
  <c r="G295" i="3"/>
  <c r="E296" i="3"/>
  <c r="G296" i="3"/>
  <c r="E297" i="3"/>
  <c r="I297" i="3" s="1"/>
  <c r="G297" i="3"/>
  <c r="E298" i="3"/>
  <c r="G298" i="3"/>
  <c r="I298" i="3"/>
  <c r="E299" i="3"/>
  <c r="G299" i="3"/>
  <c r="I299" i="3"/>
  <c r="E300" i="3"/>
  <c r="G300" i="3"/>
  <c r="I300" i="3" s="1"/>
  <c r="E301" i="3"/>
  <c r="G301" i="3"/>
  <c r="I301" i="3" s="1"/>
  <c r="E302" i="3"/>
  <c r="I302" i="3" s="1"/>
  <c r="G302" i="3"/>
  <c r="E303" i="3"/>
  <c r="G303" i="3"/>
  <c r="I303" i="3" s="1"/>
  <c r="E304" i="3"/>
  <c r="I304" i="3" s="1"/>
  <c r="G304" i="3"/>
  <c r="E305" i="3"/>
  <c r="I305" i="3" s="1"/>
  <c r="G305" i="3"/>
  <c r="E306" i="3"/>
  <c r="G306" i="3"/>
  <c r="I306" i="3"/>
  <c r="E307" i="3"/>
  <c r="G307" i="3"/>
  <c r="I307" i="3"/>
  <c r="E308" i="3"/>
  <c r="G308" i="3"/>
  <c r="I308" i="3"/>
  <c r="E309" i="3"/>
  <c r="G309" i="3"/>
  <c r="I309" i="3" s="1"/>
  <c r="E310" i="3"/>
  <c r="I310" i="3" s="1"/>
  <c r="G310" i="3"/>
  <c r="E311" i="3"/>
  <c r="G311" i="3"/>
  <c r="I311" i="3" s="1"/>
  <c r="E312" i="3"/>
  <c r="I312" i="3" s="1"/>
  <c r="G312" i="3"/>
  <c r="E313" i="3"/>
  <c r="I313" i="3" s="1"/>
  <c r="G313" i="3"/>
  <c r="E314" i="3"/>
  <c r="G314" i="3"/>
  <c r="I314" i="3"/>
  <c r="E315" i="3"/>
  <c r="G315" i="3"/>
  <c r="I315" i="3"/>
  <c r="E316" i="3"/>
  <c r="G316" i="3"/>
  <c r="I316" i="3"/>
  <c r="E317" i="3"/>
  <c r="G317" i="3"/>
  <c r="I317" i="3" s="1"/>
  <c r="E318" i="3"/>
  <c r="I318" i="3" s="1"/>
  <c r="G318" i="3"/>
  <c r="E319" i="3"/>
  <c r="G319" i="3"/>
  <c r="I319" i="3" s="1"/>
  <c r="E320" i="3"/>
  <c r="I320" i="3" s="1"/>
  <c r="G320" i="3"/>
  <c r="E321" i="3"/>
  <c r="I321" i="3" s="1"/>
  <c r="G321" i="3"/>
  <c r="E322" i="3"/>
  <c r="G322" i="3"/>
  <c r="I322" i="3"/>
  <c r="E323" i="3"/>
  <c r="G323" i="3"/>
  <c r="I323" i="3"/>
  <c r="E324" i="3"/>
  <c r="G324" i="3"/>
  <c r="I324" i="3"/>
  <c r="E325" i="3"/>
  <c r="G325" i="3"/>
  <c r="I325" i="3" s="1"/>
  <c r="E326" i="3"/>
  <c r="I326" i="3" s="1"/>
  <c r="G326" i="3"/>
  <c r="E327" i="3"/>
  <c r="G327" i="3"/>
  <c r="I327" i="3" s="1"/>
  <c r="E328" i="3"/>
  <c r="I328" i="3" s="1"/>
  <c r="G328" i="3"/>
  <c r="E329" i="3"/>
  <c r="I329" i="3" s="1"/>
  <c r="G329" i="3"/>
  <c r="E330" i="3"/>
  <c r="G330" i="3"/>
  <c r="I330" i="3"/>
  <c r="E331" i="3"/>
  <c r="G331" i="3"/>
  <c r="I331" i="3"/>
  <c r="E332" i="3"/>
  <c r="G332" i="3"/>
  <c r="I332" i="3"/>
  <c r="E333" i="3"/>
  <c r="G333" i="3"/>
  <c r="I333" i="3" s="1"/>
  <c r="E334" i="3"/>
  <c r="I334" i="3" s="1"/>
  <c r="G334" i="3"/>
  <c r="E335" i="3"/>
  <c r="G335" i="3"/>
  <c r="I335" i="3" s="1"/>
  <c r="E336" i="3"/>
  <c r="I336" i="3" s="1"/>
  <c r="G336" i="3"/>
  <c r="E337" i="3"/>
  <c r="I337" i="3" s="1"/>
  <c r="G337" i="3"/>
  <c r="E338" i="3"/>
  <c r="G338" i="3"/>
  <c r="I338" i="3"/>
  <c r="E339" i="3"/>
  <c r="G339" i="3"/>
  <c r="I339" i="3"/>
  <c r="E340" i="3"/>
  <c r="G340" i="3"/>
  <c r="I340" i="3"/>
  <c r="E341" i="3"/>
  <c r="G341" i="3"/>
  <c r="I341" i="3" s="1"/>
  <c r="E342" i="3"/>
  <c r="I342" i="3" s="1"/>
  <c r="G342" i="3"/>
  <c r="E343" i="3"/>
  <c r="G343" i="3"/>
  <c r="I343" i="3" s="1"/>
  <c r="E344" i="3"/>
  <c r="I344" i="3" s="1"/>
  <c r="G344" i="3"/>
  <c r="E345" i="3"/>
  <c r="I345" i="3" s="1"/>
  <c r="G345" i="3"/>
  <c r="E346" i="3"/>
  <c r="G346" i="3"/>
  <c r="I346" i="3"/>
  <c r="E347" i="3"/>
  <c r="G347" i="3"/>
  <c r="I347" i="3"/>
  <c r="E348" i="3"/>
  <c r="G348" i="3"/>
  <c r="I348" i="3"/>
  <c r="E349" i="3"/>
  <c r="G349" i="3"/>
  <c r="I349" i="3" s="1"/>
  <c r="E350" i="3"/>
  <c r="I350" i="3" s="1"/>
  <c r="G350" i="3"/>
  <c r="E351" i="3"/>
  <c r="G351" i="3"/>
  <c r="I351" i="3" s="1"/>
  <c r="E352" i="3"/>
  <c r="I352" i="3" s="1"/>
  <c r="G352" i="3"/>
  <c r="E353" i="3"/>
  <c r="I353" i="3" s="1"/>
  <c r="G353" i="3"/>
  <c r="E354" i="3"/>
  <c r="G354" i="3"/>
  <c r="I354" i="3"/>
  <c r="E355" i="3"/>
  <c r="G355" i="3"/>
  <c r="I355" i="3"/>
  <c r="E356" i="3"/>
  <c r="G356" i="3"/>
  <c r="I356" i="3"/>
  <c r="E357" i="3"/>
  <c r="G357" i="3"/>
  <c r="I357" i="3" s="1"/>
  <c r="E358" i="3"/>
  <c r="I358" i="3" s="1"/>
  <c r="G358" i="3"/>
  <c r="E359" i="3"/>
  <c r="G359" i="3"/>
  <c r="I359" i="3" s="1"/>
  <c r="E360" i="3"/>
  <c r="G360" i="3"/>
  <c r="E361" i="3"/>
  <c r="I361" i="3" s="1"/>
  <c r="G361" i="3"/>
  <c r="E362" i="3"/>
  <c r="G362" i="3"/>
  <c r="I362" i="3"/>
  <c r="E363" i="3"/>
  <c r="G363" i="3"/>
  <c r="I363" i="3"/>
  <c r="E364" i="3"/>
  <c r="G364" i="3"/>
  <c r="I364" i="3"/>
  <c r="E365" i="3"/>
  <c r="G365" i="3"/>
  <c r="I365" i="3" s="1"/>
  <c r="E366" i="3"/>
  <c r="I366" i="3" s="1"/>
  <c r="G366" i="3"/>
  <c r="E367" i="3"/>
  <c r="G367" i="3"/>
  <c r="I367" i="3" s="1"/>
  <c r="E368" i="3"/>
  <c r="I368" i="3" s="1"/>
  <c r="G368" i="3"/>
  <c r="E369" i="3"/>
  <c r="I369" i="3" s="1"/>
  <c r="G369" i="3"/>
  <c r="E370" i="3"/>
  <c r="G370" i="3"/>
  <c r="I370" i="3"/>
  <c r="E371" i="3"/>
  <c r="G371" i="3"/>
  <c r="I371" i="3"/>
  <c r="E372" i="3"/>
  <c r="G372" i="3"/>
  <c r="I372" i="3"/>
  <c r="E373" i="3"/>
  <c r="G373" i="3"/>
  <c r="I373" i="3" s="1"/>
  <c r="E374" i="3"/>
  <c r="I374" i="3" s="1"/>
  <c r="G374" i="3"/>
  <c r="E375" i="3"/>
  <c r="G375" i="3"/>
  <c r="I375" i="3" s="1"/>
  <c r="E376" i="3"/>
  <c r="I376" i="3" s="1"/>
  <c r="G376" i="3"/>
  <c r="E377" i="3"/>
  <c r="I377" i="3" s="1"/>
  <c r="G377" i="3"/>
  <c r="E378" i="3"/>
  <c r="G378" i="3"/>
  <c r="I378" i="3"/>
  <c r="E379" i="3"/>
  <c r="G379" i="3"/>
  <c r="I379" i="3"/>
  <c r="E380" i="3"/>
  <c r="G380" i="3"/>
  <c r="I380" i="3"/>
  <c r="E381" i="3"/>
  <c r="G381" i="3"/>
  <c r="I381" i="3" s="1"/>
  <c r="E382" i="3"/>
  <c r="I382" i="3" s="1"/>
  <c r="G382" i="3"/>
  <c r="E383" i="3"/>
  <c r="G383" i="3"/>
  <c r="I383" i="3" s="1"/>
  <c r="E384" i="3"/>
  <c r="I384" i="3" s="1"/>
  <c r="G384" i="3"/>
  <c r="E385" i="3"/>
  <c r="I385" i="3" s="1"/>
  <c r="G385" i="3"/>
  <c r="E386" i="3"/>
  <c r="G386" i="3"/>
  <c r="I386" i="3"/>
  <c r="E387" i="3"/>
  <c r="G387" i="3"/>
  <c r="I387" i="3"/>
  <c r="E388" i="3"/>
  <c r="G388" i="3"/>
  <c r="I388" i="3"/>
  <c r="E389" i="3"/>
  <c r="G389" i="3"/>
  <c r="I389" i="3" s="1"/>
  <c r="E390" i="3"/>
  <c r="I390" i="3" s="1"/>
  <c r="G390" i="3"/>
  <c r="E391" i="3"/>
  <c r="G391" i="3"/>
  <c r="I391" i="3" s="1"/>
  <c r="E392" i="3"/>
  <c r="I392" i="3" s="1"/>
  <c r="G392" i="3"/>
  <c r="E393" i="3"/>
  <c r="I393" i="3" s="1"/>
  <c r="G393" i="3"/>
  <c r="E394" i="3"/>
  <c r="G394" i="3"/>
  <c r="I394" i="3"/>
  <c r="E395" i="3"/>
  <c r="G395" i="3"/>
  <c r="I395" i="3"/>
  <c r="E396" i="3"/>
  <c r="G396" i="3"/>
  <c r="I396" i="3"/>
  <c r="E397" i="3"/>
  <c r="G397" i="3"/>
  <c r="I397" i="3" s="1"/>
  <c r="E398" i="3"/>
  <c r="I398" i="3" s="1"/>
  <c r="G398" i="3"/>
  <c r="E399" i="3"/>
  <c r="G399" i="3"/>
  <c r="I399" i="3" s="1"/>
  <c r="E400" i="3"/>
  <c r="I400" i="3" s="1"/>
  <c r="G400" i="3"/>
  <c r="E401" i="3"/>
  <c r="I401" i="3" s="1"/>
  <c r="G401" i="3"/>
  <c r="E402" i="3"/>
  <c r="G402" i="3"/>
  <c r="I402" i="3"/>
  <c r="E403" i="3"/>
  <c r="G403" i="3"/>
  <c r="I403" i="3"/>
  <c r="E404" i="3"/>
  <c r="G404" i="3"/>
  <c r="I404" i="3"/>
  <c r="E405" i="3"/>
  <c r="G405" i="3"/>
  <c r="I405" i="3" s="1"/>
  <c r="E406" i="3"/>
  <c r="I406" i="3" s="1"/>
  <c r="G406" i="3"/>
  <c r="E407" i="3"/>
  <c r="G407" i="3"/>
  <c r="I407" i="3" s="1"/>
  <c r="E408" i="3"/>
  <c r="I408" i="3" s="1"/>
  <c r="G408" i="3"/>
  <c r="E409" i="3"/>
  <c r="I409" i="3" s="1"/>
  <c r="G409" i="3"/>
  <c r="E410" i="3"/>
  <c r="G410" i="3"/>
  <c r="I410" i="3"/>
  <c r="E411" i="3"/>
  <c r="G411" i="3"/>
  <c r="I411" i="3"/>
  <c r="E412" i="3"/>
  <c r="G412" i="3"/>
  <c r="I412" i="3"/>
  <c r="E413" i="3"/>
  <c r="G413" i="3"/>
  <c r="I413" i="3" s="1"/>
  <c r="E414" i="3"/>
  <c r="I414" i="3" s="1"/>
  <c r="G414" i="3"/>
  <c r="E415" i="3"/>
  <c r="G415" i="3"/>
  <c r="I415" i="3" s="1"/>
  <c r="E416" i="3"/>
  <c r="I416" i="3" s="1"/>
  <c r="G416" i="3"/>
  <c r="E417" i="3"/>
  <c r="I417" i="3" s="1"/>
  <c r="G417" i="3"/>
  <c r="E418" i="3"/>
  <c r="G418" i="3"/>
  <c r="I418" i="3"/>
  <c r="E419" i="3"/>
  <c r="G419" i="3"/>
  <c r="I419" i="3"/>
  <c r="E420" i="3"/>
  <c r="G420" i="3"/>
  <c r="I420" i="3"/>
  <c r="E421" i="3"/>
  <c r="G421" i="3"/>
  <c r="I421" i="3" s="1"/>
  <c r="E422" i="3"/>
  <c r="I422" i="3" s="1"/>
  <c r="G422" i="3"/>
  <c r="E423" i="3"/>
  <c r="G423" i="3"/>
  <c r="I423" i="3" s="1"/>
  <c r="E424" i="3"/>
  <c r="G424" i="3"/>
  <c r="E425" i="3"/>
  <c r="I425" i="3" s="1"/>
  <c r="G425" i="3"/>
  <c r="E426" i="3"/>
  <c r="G426" i="3"/>
  <c r="I426" i="3"/>
  <c r="E427" i="3"/>
  <c r="G427" i="3"/>
  <c r="I427" i="3"/>
  <c r="E428" i="3"/>
  <c r="G428" i="3"/>
  <c r="I428" i="3"/>
  <c r="E429" i="3"/>
  <c r="G429" i="3"/>
  <c r="I429" i="3" s="1"/>
  <c r="E430" i="3"/>
  <c r="I430" i="3" s="1"/>
  <c r="G430" i="3"/>
  <c r="E431" i="3"/>
  <c r="G431" i="3"/>
  <c r="I431" i="3" s="1"/>
  <c r="E432" i="3"/>
  <c r="I432" i="3" s="1"/>
  <c r="G432" i="3"/>
  <c r="E433" i="3"/>
  <c r="I433" i="3" s="1"/>
  <c r="G433" i="3"/>
  <c r="E434" i="3"/>
  <c r="G434" i="3"/>
  <c r="I434" i="3"/>
  <c r="E435" i="3"/>
  <c r="G435" i="3"/>
  <c r="I435" i="3"/>
  <c r="E436" i="3"/>
  <c r="G436" i="3"/>
  <c r="I436" i="3"/>
  <c r="E437" i="3"/>
  <c r="G437" i="3"/>
  <c r="I437" i="3" s="1"/>
  <c r="E438" i="3"/>
  <c r="I438" i="3" s="1"/>
  <c r="G438" i="3"/>
  <c r="E439" i="3"/>
  <c r="G439" i="3"/>
  <c r="I439" i="3" s="1"/>
  <c r="E440" i="3"/>
  <c r="I440" i="3" s="1"/>
  <c r="G440" i="3"/>
  <c r="E441" i="3"/>
  <c r="I441" i="3" s="1"/>
  <c r="G441" i="3"/>
  <c r="E442" i="3"/>
  <c r="G442" i="3"/>
  <c r="I442" i="3"/>
  <c r="E443" i="3"/>
  <c r="G443" i="3"/>
  <c r="I443" i="3"/>
  <c r="E444" i="3"/>
  <c r="G444" i="3"/>
  <c r="I444" i="3"/>
  <c r="E445" i="3"/>
  <c r="G445" i="3"/>
  <c r="I445" i="3" s="1"/>
  <c r="E446" i="3"/>
  <c r="I446" i="3" s="1"/>
  <c r="G446" i="3"/>
  <c r="E447" i="3"/>
  <c r="G447" i="3"/>
  <c r="I447" i="3" s="1"/>
  <c r="E448" i="3"/>
  <c r="I448" i="3" s="1"/>
  <c r="G448" i="3"/>
  <c r="E449" i="3"/>
  <c r="I449" i="3" s="1"/>
  <c r="G449" i="3"/>
  <c r="E450" i="3"/>
  <c r="G450" i="3"/>
  <c r="I450" i="3"/>
  <c r="E451" i="3"/>
  <c r="G451" i="3"/>
  <c r="I451" i="3"/>
  <c r="E452" i="3"/>
  <c r="G452" i="3"/>
  <c r="I452" i="3"/>
  <c r="E453" i="3"/>
  <c r="G453" i="3"/>
  <c r="I453" i="3" s="1"/>
  <c r="E454" i="3"/>
  <c r="I454" i="3" s="1"/>
  <c r="G454" i="3"/>
  <c r="E455" i="3"/>
  <c r="I455" i="3" s="1"/>
  <c r="G455" i="3"/>
  <c r="E456" i="3"/>
  <c r="I456" i="3" s="1"/>
  <c r="G456" i="3"/>
  <c r="E457" i="3"/>
  <c r="I457" i="3" s="1"/>
  <c r="G457" i="3"/>
  <c r="E458" i="3"/>
  <c r="G458" i="3"/>
  <c r="I458" i="3"/>
  <c r="E459" i="3"/>
  <c r="G459" i="3"/>
  <c r="I459" i="3"/>
  <c r="E460" i="3"/>
  <c r="G460" i="3"/>
  <c r="I460" i="3"/>
  <c r="E461" i="3"/>
  <c r="G461" i="3"/>
  <c r="I461" i="3" s="1"/>
  <c r="E462" i="3"/>
  <c r="I462" i="3" s="1"/>
  <c r="G462" i="3"/>
  <c r="E463" i="3"/>
  <c r="I463" i="3" s="1"/>
  <c r="G463" i="3"/>
  <c r="E464" i="3"/>
  <c r="I464" i="3" s="1"/>
  <c r="G464" i="3"/>
  <c r="E465" i="3"/>
  <c r="I465" i="3" s="1"/>
  <c r="G465" i="3"/>
  <c r="E466" i="3"/>
  <c r="G466" i="3"/>
  <c r="I466" i="3"/>
  <c r="E467" i="3"/>
  <c r="G467" i="3"/>
  <c r="I467" i="3"/>
  <c r="E468" i="3"/>
  <c r="G468" i="3"/>
  <c r="I468" i="3"/>
  <c r="E469" i="3"/>
  <c r="G469" i="3"/>
  <c r="I469" i="3" s="1"/>
  <c r="E470" i="3"/>
  <c r="I470" i="3" s="1"/>
  <c r="G470" i="3"/>
  <c r="E471" i="3"/>
  <c r="I471" i="3" s="1"/>
  <c r="G471" i="3"/>
  <c r="E472" i="3"/>
  <c r="I472" i="3" s="1"/>
  <c r="G472" i="3"/>
  <c r="E473" i="3"/>
  <c r="I473" i="3" s="1"/>
  <c r="G473" i="3"/>
  <c r="E474" i="3"/>
  <c r="G474" i="3"/>
  <c r="I474" i="3"/>
  <c r="E475" i="3"/>
  <c r="G475" i="3"/>
  <c r="I475" i="3"/>
  <c r="E476" i="3"/>
  <c r="G476" i="3"/>
  <c r="I476" i="3"/>
  <c r="E477" i="3"/>
  <c r="G477" i="3"/>
  <c r="I477" i="3" s="1"/>
  <c r="E478" i="3"/>
  <c r="I478" i="3" s="1"/>
  <c r="G478" i="3"/>
  <c r="E479" i="3"/>
  <c r="I479" i="3" s="1"/>
  <c r="G479" i="3"/>
  <c r="E480" i="3"/>
  <c r="I480" i="3" s="1"/>
  <c r="G480" i="3"/>
  <c r="E481" i="3"/>
  <c r="G481" i="3"/>
  <c r="E482" i="3"/>
  <c r="G482" i="3"/>
  <c r="I482" i="3"/>
  <c r="E483" i="3"/>
  <c r="G483" i="3"/>
  <c r="I483" i="3"/>
  <c r="E484" i="3"/>
  <c r="G484" i="3"/>
  <c r="I484" i="3"/>
  <c r="E485" i="3"/>
  <c r="G485" i="3"/>
  <c r="I485" i="3" s="1"/>
  <c r="E486" i="3"/>
  <c r="I486" i="3" s="1"/>
  <c r="G486" i="3"/>
  <c r="E487" i="3"/>
  <c r="I487" i="3" s="1"/>
  <c r="G487" i="3"/>
  <c r="E488" i="3"/>
  <c r="I488" i="3" s="1"/>
  <c r="G488" i="3"/>
  <c r="E489" i="3"/>
  <c r="I489" i="3" s="1"/>
  <c r="G489" i="3"/>
  <c r="E490" i="3"/>
  <c r="G490" i="3"/>
  <c r="I490" i="3"/>
  <c r="E491" i="3"/>
  <c r="G491" i="3"/>
  <c r="I491" i="3"/>
  <c r="E492" i="3"/>
  <c r="G492" i="3"/>
  <c r="I492" i="3"/>
  <c r="E493" i="3"/>
  <c r="G493" i="3"/>
  <c r="I493" i="3" s="1"/>
  <c r="E494" i="3"/>
  <c r="I494" i="3" s="1"/>
  <c r="G494" i="3"/>
  <c r="E495" i="3"/>
  <c r="I495" i="3" s="1"/>
  <c r="G495" i="3"/>
  <c r="E496" i="3"/>
  <c r="I496" i="3" s="1"/>
  <c r="G496" i="3"/>
  <c r="E497" i="3"/>
  <c r="I497" i="3" s="1"/>
  <c r="G497" i="3"/>
  <c r="E498" i="3"/>
  <c r="G498" i="3"/>
  <c r="I498" i="3"/>
  <c r="E499" i="3"/>
  <c r="G499" i="3"/>
  <c r="I499" i="3"/>
  <c r="E500" i="3"/>
  <c r="G500" i="3"/>
  <c r="I500" i="3"/>
  <c r="E501" i="3"/>
  <c r="G501" i="3"/>
  <c r="I501" i="3" s="1"/>
  <c r="E502" i="3"/>
  <c r="I502" i="3" s="1"/>
  <c r="G502" i="3"/>
  <c r="E503" i="3"/>
  <c r="I503" i="3" s="1"/>
  <c r="G503" i="3"/>
  <c r="E504" i="3"/>
  <c r="I504" i="3" s="1"/>
  <c r="G504" i="3"/>
  <c r="E505" i="3"/>
  <c r="I505" i="3" s="1"/>
  <c r="G505" i="3"/>
  <c r="E506" i="3"/>
  <c r="G506" i="3"/>
  <c r="I506" i="3"/>
  <c r="E507" i="3"/>
  <c r="G507" i="3"/>
  <c r="I507" i="3"/>
  <c r="E508" i="3"/>
  <c r="G508" i="3"/>
  <c r="I508" i="3"/>
  <c r="E509" i="3"/>
  <c r="G509" i="3"/>
  <c r="I509" i="3" s="1"/>
  <c r="E510" i="3"/>
  <c r="I510" i="3" s="1"/>
  <c r="G510" i="3"/>
  <c r="E511" i="3"/>
  <c r="G511" i="3"/>
  <c r="I511" i="3" s="1"/>
  <c r="E512" i="3"/>
  <c r="I512" i="3" s="1"/>
  <c r="G512" i="3"/>
  <c r="E513" i="3"/>
  <c r="I513" i="3" s="1"/>
  <c r="G513" i="3"/>
  <c r="E514" i="3"/>
  <c r="G514" i="3"/>
  <c r="I514" i="3"/>
  <c r="E515" i="3"/>
  <c r="G515" i="3"/>
  <c r="I515" i="3"/>
  <c r="E516" i="3"/>
  <c r="G516" i="3"/>
  <c r="I516" i="3" s="1"/>
  <c r="E517" i="3"/>
  <c r="G517" i="3"/>
  <c r="E518" i="3"/>
  <c r="G518" i="3"/>
  <c r="E519" i="3"/>
  <c r="G519" i="3"/>
  <c r="E520" i="3"/>
  <c r="G520" i="3"/>
  <c r="E521" i="3"/>
  <c r="I521" i="3" s="1"/>
  <c r="G521" i="3"/>
  <c r="E522" i="3"/>
  <c r="G522" i="3"/>
  <c r="E523" i="3"/>
  <c r="G523" i="3"/>
  <c r="I523" i="3" s="1"/>
  <c r="E524" i="3"/>
  <c r="G524" i="3"/>
  <c r="I524" i="3" s="1"/>
  <c r="E525" i="3"/>
  <c r="G525" i="3"/>
  <c r="I525" i="3" s="1"/>
  <c r="E526" i="3"/>
  <c r="I526" i="3" s="1"/>
  <c r="G526" i="3"/>
  <c r="E527" i="3"/>
  <c r="G527" i="3"/>
  <c r="I527" i="3" s="1"/>
  <c r="E528" i="3"/>
  <c r="I528" i="3" s="1"/>
  <c r="G528" i="3"/>
  <c r="E529" i="3"/>
  <c r="G529" i="3"/>
  <c r="E530" i="3"/>
  <c r="I530" i="3" s="1"/>
  <c r="G530" i="3"/>
  <c r="E531" i="3"/>
  <c r="G531" i="3"/>
  <c r="I531" i="3"/>
  <c r="E532" i="3"/>
  <c r="G532" i="3"/>
  <c r="I532" i="3"/>
  <c r="G570" i="3"/>
  <c r="I570" i="3" s="1"/>
  <c r="G2" i="3"/>
  <c r="I2" i="3"/>
  <c r="E2" i="3"/>
  <c r="I520" i="3" l="1"/>
  <c r="I529" i="3"/>
  <c r="I522" i="3"/>
  <c r="I518" i="3"/>
  <c r="I517" i="3"/>
  <c r="I519" i="3"/>
  <c r="I296" i="3"/>
  <c r="I249" i="3"/>
  <c r="I481" i="3"/>
  <c r="I255" i="3"/>
  <c r="I97" i="3"/>
  <c r="I424" i="3"/>
  <c r="I248" i="3"/>
  <c r="I254" i="3"/>
  <c r="I360" i="3"/>
  <c r="I23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2" i="2"/>
</calcChain>
</file>

<file path=xl/sharedStrings.xml><?xml version="1.0" encoding="utf-8"?>
<sst xmlns="http://schemas.openxmlformats.org/spreadsheetml/2006/main" count="5822" uniqueCount="1145">
  <si>
    <t>MO_Code</t>
  </si>
  <si>
    <t>Description</t>
  </si>
  <si>
    <t>Suspect Impersonate</t>
  </si>
  <si>
    <t>Aid victim</t>
  </si>
  <si>
    <t>Blind</t>
  </si>
  <si>
    <t>Crippled</t>
  </si>
  <si>
    <t>Customer</t>
  </si>
  <si>
    <t>Delivery</t>
  </si>
  <si>
    <t>Doctor</t>
  </si>
  <si>
    <t>God</t>
  </si>
  <si>
    <t>Infirm</t>
  </si>
  <si>
    <t>Inspector</t>
  </si>
  <si>
    <t>Involved in traffic/accident</t>
  </si>
  <si>
    <t>Police</t>
  </si>
  <si>
    <t>Renting</t>
  </si>
  <si>
    <t>Repair Person</t>
  </si>
  <si>
    <t>Returning stolen property</t>
  </si>
  <si>
    <t>Satan</t>
  </si>
  <si>
    <t>Salesman</t>
  </si>
  <si>
    <t>Seeking someone</t>
  </si>
  <si>
    <t>Sent by owner</t>
  </si>
  <si>
    <t>Social Security/Medicare</t>
  </si>
  <si>
    <t>DWP/Gas Company/Utility worker</t>
  </si>
  <si>
    <t>Contractor</t>
  </si>
  <si>
    <t>Gardener/Tree Trimmer</t>
  </si>
  <si>
    <t>Suspect wore disguise</t>
  </si>
  <si>
    <t>Bag</t>
  </si>
  <si>
    <t>Cap/hat</t>
  </si>
  <si>
    <t>Cloth (with eyeholes)</t>
  </si>
  <si>
    <t>Clothes of opposite sex</t>
  </si>
  <si>
    <t>Earring</t>
  </si>
  <si>
    <t>Gloves</t>
  </si>
  <si>
    <t>Handkerchief</t>
  </si>
  <si>
    <t>Halloween mask</t>
  </si>
  <si>
    <t>Mask</t>
  </si>
  <si>
    <t>Make up (males only)</t>
  </si>
  <si>
    <t>Shoes</t>
  </si>
  <si>
    <t>Nude/partly nude</t>
  </si>
  <si>
    <t>Ski mask</t>
  </si>
  <si>
    <t>Stocking</t>
  </si>
  <si>
    <t>Unusual clothes</t>
  </si>
  <si>
    <t>Suspect wore hood/hoodie</t>
  </si>
  <si>
    <t>Uniform</t>
  </si>
  <si>
    <t>Wig</t>
  </si>
  <si>
    <t>Mustache-Fake</t>
  </si>
  <si>
    <t>Suspect wore motorcycle helmet</t>
  </si>
  <si>
    <t>Escaped on (used) transit train</t>
  </si>
  <si>
    <t>Aimed gun</t>
  </si>
  <si>
    <t>Ambushed</t>
  </si>
  <si>
    <t>Ate/drank on premises</t>
  </si>
  <si>
    <t>Attacks from rear</t>
  </si>
  <si>
    <t>Crime on upper floor</t>
  </si>
  <si>
    <t>Defecated/urinated</t>
  </si>
  <si>
    <t>Demands jewelry</t>
  </si>
  <si>
    <t>Drive-by shooting</t>
  </si>
  <si>
    <t>Got victim to withdraw savings</t>
  </si>
  <si>
    <t>Graffiti</t>
  </si>
  <si>
    <t>Gun in waistband</t>
  </si>
  <si>
    <t>Hid in building</t>
  </si>
  <si>
    <t>Hot Prowl</t>
  </si>
  <si>
    <t>Jumped counter/goes behind counter</t>
  </si>
  <si>
    <t>Makes victim give money</t>
  </si>
  <si>
    <t>Pillowcase/suitcase</t>
  </si>
  <si>
    <t>Prepared exit</t>
  </si>
  <si>
    <t>Profanity Used</t>
  </si>
  <si>
    <t>Quiet polite</t>
  </si>
  <si>
    <t>Ransacked</t>
  </si>
  <si>
    <t>Smashed display case</t>
  </si>
  <si>
    <t>Smoked on premises</t>
  </si>
  <si>
    <t>Takes money from register</t>
  </si>
  <si>
    <t>Took merchandise</t>
  </si>
  <si>
    <t>Used driver</t>
  </si>
  <si>
    <t>Used lookout</t>
  </si>
  <si>
    <t>Used toilet</t>
  </si>
  <si>
    <t>Vandalized</t>
  </si>
  <si>
    <t>Victims vehicle taken</t>
  </si>
  <si>
    <t>Mailbox Bombing</t>
  </si>
  <si>
    <t>Mailbox Vandalism</t>
  </si>
  <si>
    <t>Used hand held radios</t>
  </si>
  <si>
    <t>Brandishes weapon</t>
  </si>
  <si>
    <t>Cases location</t>
  </si>
  <si>
    <t>Chain snatch</t>
  </si>
  <si>
    <t>Demands money</t>
  </si>
  <si>
    <t>Disables Telephone</t>
  </si>
  <si>
    <t>Disables video camera</t>
  </si>
  <si>
    <t>Suspect follows victim/follows victim home</t>
  </si>
  <si>
    <t>Makes vict lie down</t>
  </si>
  <si>
    <t>Multi-susps overwhelm</t>
  </si>
  <si>
    <t>Orders vict to rear room</t>
  </si>
  <si>
    <t>Removes vict property</t>
  </si>
  <si>
    <t>Riding bike</t>
  </si>
  <si>
    <t>Snatch property and runs</t>
  </si>
  <si>
    <t>Stalks vict</t>
  </si>
  <si>
    <t>Takeover other</t>
  </si>
  <si>
    <t>Takes mail</t>
  </si>
  <si>
    <t>Concealed victim's body</t>
  </si>
  <si>
    <t>Disabled Security</t>
  </si>
  <si>
    <t>Took Victim's clothing or jewelry</t>
  </si>
  <si>
    <t>Weapon Concealed</t>
  </si>
  <si>
    <t>Suspect takes car keys</t>
  </si>
  <si>
    <t>Demanded property other than money</t>
  </si>
  <si>
    <t>Suspect spits on victim</t>
  </si>
  <si>
    <t>Cuts or breaks purse strap</t>
  </si>
  <si>
    <t>Forces Entry</t>
  </si>
  <si>
    <t>Made unusual statement</t>
  </si>
  <si>
    <t>Suspect is Other Family Member</t>
  </si>
  <si>
    <t>Suspect is neighbor</t>
  </si>
  <si>
    <t>Suspect attempts to carry victim away</t>
  </si>
  <si>
    <t>Home invasion</t>
  </si>
  <si>
    <t>Suspect is babysitter</t>
  </si>
  <si>
    <t>Takeover robbery</t>
  </si>
  <si>
    <t>Ordered vict to open safe</t>
  </si>
  <si>
    <t>Was Transit Patrol</t>
  </si>
  <si>
    <t>Suspect speaks foreign language</t>
  </si>
  <si>
    <t>Suspect speaks spanish</t>
  </si>
  <si>
    <t>Frisks victim/pats down victim/searches victim</t>
  </si>
  <si>
    <t>Gang affiliation questions asked/made gang statement</t>
  </si>
  <si>
    <t>Photographed victim/took pictures of victim</t>
  </si>
  <si>
    <t>Handicapped/in wheelchair</t>
  </si>
  <si>
    <t>Gang signs/threw gang signs using hands</t>
  </si>
  <si>
    <t>Removes cash register</t>
  </si>
  <si>
    <t>Makes victim kneel</t>
  </si>
  <si>
    <t>Takes vict's identification/driver license</t>
  </si>
  <si>
    <t>Brings own bag</t>
  </si>
  <si>
    <t>Turns off lights/electricity</t>
  </si>
  <si>
    <t>Distracts Victim</t>
  </si>
  <si>
    <t>Suspect apologizes</t>
  </si>
  <si>
    <t>Removed money/property from safe</t>
  </si>
  <si>
    <t>Suspect entered during open house/party/estate/yard sale</t>
  </si>
  <si>
    <t>Suspect removed drugs from location</t>
  </si>
  <si>
    <t>Suspect removed parts from vehicle</t>
  </si>
  <si>
    <t>Suspect removed property from trunk of vehicle</t>
  </si>
  <si>
    <t>Weapon (other than gun) in waistband</t>
  </si>
  <si>
    <t>Suspect points laser at plane/helicopter</t>
  </si>
  <si>
    <t>Knock-knock</t>
  </si>
  <si>
    <t>Purse snatch</t>
  </si>
  <si>
    <t>Used demand note</t>
  </si>
  <si>
    <t>False Emergency Reporting</t>
  </si>
  <si>
    <t>911 Abuse</t>
  </si>
  <si>
    <t>Susp takes UPS, Fedex, USPS packages</t>
  </si>
  <si>
    <t>Murder/Suicide</t>
  </si>
  <si>
    <t>Used paper plates to disguise license number</t>
  </si>
  <si>
    <t>Cut lock (to bicycle, gate, etc.</t>
  </si>
  <si>
    <t>Roof access (remove A/C, equip, etc.)</t>
  </si>
  <si>
    <t>Vehicle to Vehicle shooting</t>
  </si>
  <si>
    <t>Force used</t>
  </si>
  <si>
    <t>Bit</t>
  </si>
  <si>
    <t>Blindfolded</t>
  </si>
  <si>
    <t>Bomb Threat, Bomb found</t>
  </si>
  <si>
    <t>Bomb Threat, no bomb</t>
  </si>
  <si>
    <t>Bound</t>
  </si>
  <si>
    <t>Brutal Assault</t>
  </si>
  <si>
    <t>Burned Victim</t>
  </si>
  <si>
    <t>Choked/uses choke hold</t>
  </si>
  <si>
    <t>Cover mouth w/hands</t>
  </si>
  <si>
    <t>Covered victim's face</t>
  </si>
  <si>
    <t>Cut/stabbed</t>
  </si>
  <si>
    <t>Disfigured</t>
  </si>
  <si>
    <t>Drugged</t>
  </si>
  <si>
    <t>Gagged</t>
  </si>
  <si>
    <t>Handcuffed/Metal</t>
  </si>
  <si>
    <t>Hit-Hit w/ weapon</t>
  </si>
  <si>
    <t>Kicked</t>
  </si>
  <si>
    <t>Kidnapped</t>
  </si>
  <si>
    <t>Pulled victims hair</t>
  </si>
  <si>
    <t>Searched</t>
  </si>
  <si>
    <t>Threaten to kill</t>
  </si>
  <si>
    <t>Threaten Victims family</t>
  </si>
  <si>
    <t>Tied victim to object</t>
  </si>
  <si>
    <t>Tore clothes off victim</t>
  </si>
  <si>
    <t>Tortured</t>
  </si>
  <si>
    <t>Twisted arm</t>
  </si>
  <si>
    <t>Whipped</t>
  </si>
  <si>
    <t>Dismembered</t>
  </si>
  <si>
    <t>Vict knocked to ground</t>
  </si>
  <si>
    <t>Vict shot</t>
  </si>
  <si>
    <t>Sprayed with chemical</t>
  </si>
  <si>
    <t>Intimidation</t>
  </si>
  <si>
    <t>Bed Sheets/Linens</t>
  </si>
  <si>
    <t>Chain</t>
  </si>
  <si>
    <t>Clothing</t>
  </si>
  <si>
    <t>Flexcuffs/Plastic Tie</t>
  </si>
  <si>
    <t>Rope/Cordage</t>
  </si>
  <si>
    <t>Tape/Electrical etc...</t>
  </si>
  <si>
    <t>Telephone/Electric Cord</t>
  </si>
  <si>
    <t>Wire</t>
  </si>
  <si>
    <t>Active Shooter/Armed person who has used deadly physical force on other persons &amp; aggressively continues while having access to more victim's</t>
  </si>
  <si>
    <t>Threaten to harm victim (other than kill)</t>
  </si>
  <si>
    <t>Pushed</t>
  </si>
  <si>
    <t>Suspect swung weapon</t>
  </si>
  <si>
    <t>Suspect swung fist</t>
  </si>
  <si>
    <t>Suspect threw object at victim</t>
  </si>
  <si>
    <t>Grabbed</t>
  </si>
  <si>
    <t>Put a weapon to body</t>
  </si>
  <si>
    <t>Suspect shot at victim (no hits)</t>
  </si>
  <si>
    <t>Sex related acts</t>
  </si>
  <si>
    <t>Susp ejaculated outside victim</t>
  </si>
  <si>
    <t>Fecal Fetish</t>
  </si>
  <si>
    <t>Fondle victim</t>
  </si>
  <si>
    <t>Forced to disrobe</t>
  </si>
  <si>
    <t>Forced to fondle suspect</t>
  </si>
  <si>
    <t>Forced to masturbate suspect</t>
  </si>
  <si>
    <t>Forced to orally copulate suspect</t>
  </si>
  <si>
    <t>Hit victim prior, during, after act</t>
  </si>
  <si>
    <t>Hugged</t>
  </si>
  <si>
    <t>Kissed victims body/face</t>
  </si>
  <si>
    <t>Masochism/bondage</t>
  </si>
  <si>
    <t>Orally copulated victim</t>
  </si>
  <si>
    <t>Photographed victim</t>
  </si>
  <si>
    <t>Pornography</t>
  </si>
  <si>
    <t>Put hand, finger or object into vagina</t>
  </si>
  <si>
    <t>Reached climax/ejaculated</t>
  </si>
  <si>
    <t>Sadism/Sexual gratification obtained by infliction of physical or mental pain on others</t>
  </si>
  <si>
    <t>Simulated intercourse</t>
  </si>
  <si>
    <t>Sodomy</t>
  </si>
  <si>
    <t>Solicited/offered immoral act</t>
  </si>
  <si>
    <t>Tongue or mouth to anus</t>
  </si>
  <si>
    <t>Touched</t>
  </si>
  <si>
    <t>Unable to get erection</t>
  </si>
  <si>
    <t>Underwear Fetish</t>
  </si>
  <si>
    <t>Urinated</t>
  </si>
  <si>
    <t>Utilized Condom</t>
  </si>
  <si>
    <t>Actual Intercourse</t>
  </si>
  <si>
    <t>Masturbate</t>
  </si>
  <si>
    <t>Indecent Exposure</t>
  </si>
  <si>
    <t>Used lubricant</t>
  </si>
  <si>
    <t>Suspect made sexually suggestive remarks</t>
  </si>
  <si>
    <t>Suspect undressed victim</t>
  </si>
  <si>
    <t>Consensual Sex</t>
  </si>
  <si>
    <t>Suspect in vehicle nude/partially nude</t>
  </si>
  <si>
    <t>Suspect asks minor's name</t>
  </si>
  <si>
    <t>Suspect removes own clothing</t>
  </si>
  <si>
    <t>Suspect removes victim's clothing</t>
  </si>
  <si>
    <t>Suspect fondles self</t>
  </si>
  <si>
    <t>Suspect puts hand in victim's rectum</t>
  </si>
  <si>
    <t>Suspect puts finger(s) in victim's rectum</t>
  </si>
  <si>
    <t>Suspect puts object(s) in victim's rectum</t>
  </si>
  <si>
    <t>Orders victim to undress</t>
  </si>
  <si>
    <t>Orders victim to fondle suspect</t>
  </si>
  <si>
    <t>Orders victim to fondle self</t>
  </si>
  <si>
    <t>Male Victim of sexual assault</t>
  </si>
  <si>
    <t>Susp instructs vict to make certain statements</t>
  </si>
  <si>
    <t>Suspect force vict to bathe/clean/wipe</t>
  </si>
  <si>
    <t>Suspect gives victim douche/enema</t>
  </si>
  <si>
    <t>Suspect ejaculates in victims mouth</t>
  </si>
  <si>
    <t>Suspect licks victim</t>
  </si>
  <si>
    <t>Suspect touches victim genitalia/genitals over clothing</t>
  </si>
  <si>
    <t>Suspect is Victim's Father</t>
  </si>
  <si>
    <t>Suspect is Victim's Mother</t>
  </si>
  <si>
    <t>Suspect is Victim's Brother</t>
  </si>
  <si>
    <t>Suspect is Victim's Sister</t>
  </si>
  <si>
    <t>Suspect is Victim's Step-Father</t>
  </si>
  <si>
    <t>Suspect is Victim's Step-Mother</t>
  </si>
  <si>
    <t>Suspect is Victim's Uncle</t>
  </si>
  <si>
    <t>Suspect is Victim's Aunt</t>
  </si>
  <si>
    <t>Suspect is Victim's Guardian</t>
  </si>
  <si>
    <t>Suspect is Victim's Son</t>
  </si>
  <si>
    <t>Suspect is Victim's Daughter</t>
  </si>
  <si>
    <t>Fetish, Other</t>
  </si>
  <si>
    <t>Business</t>
  </si>
  <si>
    <t>Family</t>
  </si>
  <si>
    <t>Landlord/Tenant/Neighbor</t>
  </si>
  <si>
    <t>Reproductive Health Services/Facilities</t>
  </si>
  <si>
    <t>Traffic Accident/Traffic related incident</t>
  </si>
  <si>
    <t>THEFT: Trick or Device</t>
  </si>
  <si>
    <t>BUNCO</t>
  </si>
  <si>
    <t>Organized Crime</t>
  </si>
  <si>
    <t>Political Activity</t>
  </si>
  <si>
    <t>Hatred/Prejudice</t>
  </si>
  <si>
    <t>Strike/Labor Troubles</t>
  </si>
  <si>
    <t>Terrorist Group</t>
  </si>
  <si>
    <t>Gangs</t>
  </si>
  <si>
    <t>Narcotics (Buy-Sell-Rip)</t>
  </si>
  <si>
    <t>Prostitution</t>
  </si>
  <si>
    <t>Ritual/Occult</t>
  </si>
  <si>
    <t>Public Transit (Metrolink/Train Station,Metro Rail Red,Line Subway Station, Metro Rail Blue Line Station,adjacent transit parking lots, tracks or tunnels MTA(RTD), and other municipal lines.</t>
  </si>
  <si>
    <t>Revenge</t>
  </si>
  <si>
    <t>Insurance</t>
  </si>
  <si>
    <t>Victim knew Suspect</t>
  </si>
  <si>
    <t>Other Felony</t>
  </si>
  <si>
    <t>Parolee</t>
  </si>
  <si>
    <t>Forced theft of vehicle (Car-Jacking)</t>
  </si>
  <si>
    <t>Victim's Employment</t>
  </si>
  <si>
    <t>Career Criminal</t>
  </si>
  <si>
    <t>Road Rage</t>
  </si>
  <si>
    <t>Homeland Security</t>
  </si>
  <si>
    <t>Hate Incident</t>
  </si>
  <si>
    <t>ATM Theft with PIN number</t>
  </si>
  <si>
    <t>Stolen/Forged Checks (Personal Checks)</t>
  </si>
  <si>
    <t>Stolen/Forged Checks (Business Checks)</t>
  </si>
  <si>
    <t>Stolen/Forged Checks (Cashier's Checks)</t>
  </si>
  <si>
    <t>Forged or Telephonic Prescription</t>
  </si>
  <si>
    <t>Fraudulent or forged school loan</t>
  </si>
  <si>
    <t>Forged or Fraudulent credit applications</t>
  </si>
  <si>
    <t>Unauthorized use of victim's bank account information</t>
  </si>
  <si>
    <t>Unauthorized use of victim's credit/debit card or number</t>
  </si>
  <si>
    <t>Counterfeit or forged real estate documents</t>
  </si>
  <si>
    <t>Suspect uses victim's identity in reporting a traffic collision</t>
  </si>
  <si>
    <t>Suspect uses victim's identity when arrested</t>
  </si>
  <si>
    <t>Suspect uses victim's identity when receiving a citation</t>
  </si>
  <si>
    <t>Misc. Stolen/Forged documents</t>
  </si>
  <si>
    <t>Dog Fighting</t>
  </si>
  <si>
    <t>Cock Fighting</t>
  </si>
  <si>
    <t>Animal Neglect</t>
  </si>
  <si>
    <t>Animal Hoarding</t>
  </si>
  <si>
    <t>Met online/Chat Room/on Party Line</t>
  </si>
  <si>
    <t>Non-Revocable Parole (NRP)</t>
  </si>
  <si>
    <t>Party/Flier party/Rave Party</t>
  </si>
  <si>
    <t>Human Trafficking</t>
  </si>
  <si>
    <t>Bait Operation</t>
  </si>
  <si>
    <t>Estes Robbery</t>
  </si>
  <si>
    <t>Gang Feud</t>
  </si>
  <si>
    <t>Suspects offers/solicits</t>
  </si>
  <si>
    <t>Aid for vehicle</t>
  </si>
  <si>
    <t>Amusement</t>
  </si>
  <si>
    <t>appraise</t>
  </si>
  <si>
    <t>Assistant</t>
  </si>
  <si>
    <t>Audition</t>
  </si>
  <si>
    <t>Bless</t>
  </si>
  <si>
    <t>Candy</t>
  </si>
  <si>
    <t>Cigarette</t>
  </si>
  <si>
    <t>Directions</t>
  </si>
  <si>
    <t>Drink (not liquor)</t>
  </si>
  <si>
    <t>Employment</t>
  </si>
  <si>
    <t>Find a job</t>
  </si>
  <si>
    <t>Food</t>
  </si>
  <si>
    <t>Game</t>
  </si>
  <si>
    <t>Gift</t>
  </si>
  <si>
    <t>Hold for safekeeping</t>
  </si>
  <si>
    <t>Information</t>
  </si>
  <si>
    <t>Liquor</t>
  </si>
  <si>
    <t>Money</t>
  </si>
  <si>
    <t>Narcotics</t>
  </si>
  <si>
    <t>Repair</t>
  </si>
  <si>
    <t>Ride</t>
  </si>
  <si>
    <t>Subscriptions</t>
  </si>
  <si>
    <t>Teach</t>
  </si>
  <si>
    <t>Train</t>
  </si>
  <si>
    <t>Use the phone or toilet</t>
  </si>
  <si>
    <t>Change</t>
  </si>
  <si>
    <t>Suspect solicits time of day</t>
  </si>
  <si>
    <t>Shots Fired</t>
  </si>
  <si>
    <t>Shots Fired (Animal) - Animal Services</t>
  </si>
  <si>
    <t>Absent-advertised in paper</t>
  </si>
  <si>
    <t>Aged (60 &amp; over) or blind/crippled/unable to care for self</t>
  </si>
  <si>
    <t>Victim of crime past 12 months</t>
  </si>
  <si>
    <t>Moving</t>
  </si>
  <si>
    <t>On Vacation/Tourist</t>
  </si>
  <si>
    <t>Under influence drugs/liquor</t>
  </si>
  <si>
    <t>Hitchhiker</t>
  </si>
  <si>
    <t>Illegal Alien</t>
  </si>
  <si>
    <t>Salesman, Jewelry</t>
  </si>
  <si>
    <t>Professional (doctor, Lawyer, etc.)</t>
  </si>
  <si>
    <t>Public Official</t>
  </si>
  <si>
    <t>LA Police Officer</t>
  </si>
  <si>
    <t>LA Fireman</t>
  </si>
  <si>
    <t>Banking, ATM</t>
  </si>
  <si>
    <t>Prostitute</t>
  </si>
  <si>
    <t>Sales</t>
  </si>
  <si>
    <t>Teenager(Use if victim's age is unknown)</t>
  </si>
  <si>
    <t>Victim was Homeless/Transient</t>
  </si>
  <si>
    <t>Nude</t>
  </si>
  <si>
    <t>Partially Nude</t>
  </si>
  <si>
    <t>Missing Clothing/Jewelry</t>
  </si>
  <si>
    <t>Homosexual/Gay</t>
  </si>
  <si>
    <t>Drive-through (not merchant)</t>
  </si>
  <si>
    <t>Stop sign/light</t>
  </si>
  <si>
    <t>Catering Truck Operator</t>
  </si>
  <si>
    <t>Delivery person</t>
  </si>
  <si>
    <t>Leaving Business Area</t>
  </si>
  <si>
    <t>Making bank drop</t>
  </si>
  <si>
    <t>Postal employee</t>
  </si>
  <si>
    <t>Taxi Driver</t>
  </si>
  <si>
    <t>Bank, Arriving at</t>
  </si>
  <si>
    <t>Bank, Leaving</t>
  </si>
  <si>
    <t>Bar Customer</t>
  </si>
  <si>
    <t>Bisexual/sexually oriented towards both sexes</t>
  </si>
  <si>
    <t>Clerk/Employer/Owner</t>
  </si>
  <si>
    <t>Handicapped</t>
  </si>
  <si>
    <t>Transgender</t>
  </si>
  <si>
    <t>Vehicle occupant/Passenger</t>
  </si>
  <si>
    <t>Spouse</t>
  </si>
  <si>
    <t>Parent</t>
  </si>
  <si>
    <t>Co-habitants</t>
  </si>
  <si>
    <t>Victim was forced into business</t>
  </si>
  <si>
    <t>Victim was forced into residence</t>
  </si>
  <si>
    <t>Opening business</t>
  </si>
  <si>
    <t>Closing business</t>
  </si>
  <si>
    <t>Victim was a student</t>
  </si>
  <si>
    <t>Victim was a street vendor</t>
  </si>
  <si>
    <t>Bus Driver</t>
  </si>
  <si>
    <t>Train Operator</t>
  </si>
  <si>
    <t>Followed Transit System</t>
  </si>
  <si>
    <t>Patron</t>
  </si>
  <si>
    <t>Victim is Newborn-5 years old</t>
  </si>
  <si>
    <t>Victim is 6 years old thru 13 years old</t>
  </si>
  <si>
    <t>Victim is 14 years old thru 17 years old</t>
  </si>
  <si>
    <t>Deaf/Hearing Impaired</t>
  </si>
  <si>
    <t>Mentally Challenged/Retarded/Intellectually Slow</t>
  </si>
  <si>
    <t>Raped while unconscious</t>
  </si>
  <si>
    <t>Agricultural Target</t>
  </si>
  <si>
    <t>Pipeline</t>
  </si>
  <si>
    <t>Mailbox</t>
  </si>
  <si>
    <t>Victim was security guard</t>
  </si>
  <si>
    <t>Home under construction</t>
  </si>
  <si>
    <t>Victim was 5150/Mental Illness</t>
  </si>
  <si>
    <t>Victim was armored car driver</t>
  </si>
  <si>
    <t>Victim was gang member</t>
  </si>
  <si>
    <t>Victim was Law Enforcement (not LAPD)</t>
  </si>
  <si>
    <t>Victim as at/leaving medical marijuana clinic</t>
  </si>
  <si>
    <t>Home was being fumigated</t>
  </si>
  <si>
    <t>Victim was Inmate/Incarcerated</t>
  </si>
  <si>
    <t>Vacant Residence/Building</t>
  </si>
  <si>
    <t>Pregnant</t>
  </si>
  <si>
    <t>Gardner</t>
  </si>
  <si>
    <t>Victim was Uber/Lyft driver</t>
  </si>
  <si>
    <t>Victim was Foster child</t>
  </si>
  <si>
    <t>Victim was Foster parent</t>
  </si>
  <si>
    <t>Victim was Pistol-whipped</t>
  </si>
  <si>
    <t>Vehicle involved</t>
  </si>
  <si>
    <t>Forced victim vehicle to curb</t>
  </si>
  <si>
    <t>Suspect forced way into victim's vehicle</t>
  </si>
  <si>
    <t>Hid in rear seat</t>
  </si>
  <si>
    <t>Stopped victim vehicle by flagging down, forcing T/A, etc.</t>
  </si>
  <si>
    <t>Victim forced into vehicle</t>
  </si>
  <si>
    <t>Victim parking, garaging vehicle</t>
  </si>
  <si>
    <t>Breaks window</t>
  </si>
  <si>
    <t>Drives by and snatches property</t>
  </si>
  <si>
    <t>Susp uses vehicle</t>
  </si>
  <si>
    <t>Victim in vehicle</t>
  </si>
  <si>
    <t>Victim removed from vehicle</t>
  </si>
  <si>
    <t>Suspect follows victim in vehicle</t>
  </si>
  <si>
    <t>Suspect exits vehicle and attacks pedestrian</t>
  </si>
  <si>
    <t>Victim loading vehicle</t>
  </si>
  <si>
    <t>Victim unloading vehicle</t>
  </si>
  <si>
    <t>Victim entering their vehicle</t>
  </si>
  <si>
    <t>Victim exiting their vehicle</t>
  </si>
  <si>
    <t>Suspect follows victim home</t>
  </si>
  <si>
    <t>Blood Stains</t>
  </si>
  <si>
    <t>Evidence Booked (any crime)</t>
  </si>
  <si>
    <t>Fingerprints</t>
  </si>
  <si>
    <t>Footprints</t>
  </si>
  <si>
    <t>Left Note</t>
  </si>
  <si>
    <t>Tool Marks</t>
  </si>
  <si>
    <t>Bullets/Casings</t>
  </si>
  <si>
    <t>Bite Marks</t>
  </si>
  <si>
    <t>Clothes</t>
  </si>
  <si>
    <t>Gun Shot Residue</t>
  </si>
  <si>
    <t>Hair</t>
  </si>
  <si>
    <t>Jewelry</t>
  </si>
  <si>
    <t>Paint</t>
  </si>
  <si>
    <t>Photographs</t>
  </si>
  <si>
    <t>Rape Kit</t>
  </si>
  <si>
    <t>Saliva</t>
  </si>
  <si>
    <t>Semen</t>
  </si>
  <si>
    <t>Skeleton/Bones</t>
  </si>
  <si>
    <t>Firearm booked as evidence</t>
  </si>
  <si>
    <t>Video surveillance booked/available</t>
  </si>
  <si>
    <t>Other MO (see rpt)</t>
  </si>
  <si>
    <t>Bodily Force</t>
  </si>
  <si>
    <t>Cutting Tool</t>
  </si>
  <si>
    <t>Knob Twist</t>
  </si>
  <si>
    <t>Lock Box</t>
  </si>
  <si>
    <t>Lock slip/key/pick</t>
  </si>
  <si>
    <t>Open/unlocked</t>
  </si>
  <si>
    <t>Pried</t>
  </si>
  <si>
    <t>Removed</t>
  </si>
  <si>
    <t>Smashed</t>
  </si>
  <si>
    <t>Tunneled</t>
  </si>
  <si>
    <t>Shaved Key</t>
  </si>
  <si>
    <t>Punched/Pulled Door Lock</t>
  </si>
  <si>
    <t>Elder Abuse/Physical</t>
  </si>
  <si>
    <t>Elder Abuse/Financial</t>
  </si>
  <si>
    <t>Susp is/was mother's boyfriend</t>
  </si>
  <si>
    <t>Susp is/was victim's co-worker</t>
  </si>
  <si>
    <t>Susp is/was victim's employee</t>
  </si>
  <si>
    <t>Susp is/was victim's employer</t>
  </si>
  <si>
    <t>Susp is/was fellow gang member</t>
  </si>
  <si>
    <t>Susp is/was father's girlfriend</t>
  </si>
  <si>
    <t>Susp is/was priest/pastor</t>
  </si>
  <si>
    <t>Susp is/was other religious confidant</t>
  </si>
  <si>
    <t>Susp is/was rival gang member</t>
  </si>
  <si>
    <t>Susp is/was roommate</t>
  </si>
  <si>
    <t>Susp is/was victim's teacher/coach</t>
  </si>
  <si>
    <t>Susp is/was foster parent/sibling</t>
  </si>
  <si>
    <t>Susp is/was current/former spouse/co-habitant</t>
  </si>
  <si>
    <t>Susp is/was current/former boyfriend/girlfriend</t>
  </si>
  <si>
    <t>Susp was student</t>
  </si>
  <si>
    <t>Suspect is/was known gang member</t>
  </si>
  <si>
    <t>Acquaintance</t>
  </si>
  <si>
    <t>Caretaker/care-giver/nanny</t>
  </si>
  <si>
    <t>Common-law Spouse</t>
  </si>
  <si>
    <t>Friend</t>
  </si>
  <si>
    <t>Stranger</t>
  </si>
  <si>
    <t>Brief encounter/Date</t>
  </si>
  <si>
    <t>Classmate</t>
  </si>
  <si>
    <t>Auction Fraud/eBay/cragslist,etc. (Internet based theft)</t>
  </si>
  <si>
    <t>Child Pornography/In possession of/Via computer</t>
  </si>
  <si>
    <t>Credit Card Fraud/Theft of services via internet</t>
  </si>
  <si>
    <t>Cyberstalking (Stalking using internet to commit the crime)</t>
  </si>
  <si>
    <t>Denial of computer services</t>
  </si>
  <si>
    <t>Destruction of computer data</t>
  </si>
  <si>
    <t>Harrassing E-Mail/Text Message/Other Electronic Communications</t>
  </si>
  <si>
    <t>Hate Crime materials/printouts/e-mails</t>
  </si>
  <si>
    <t>Identity Theft via computer</t>
  </si>
  <si>
    <t>Introduction of virus or contaminants into computer system/program</t>
  </si>
  <si>
    <t>Minor solicited for sex via internet/Known minor</t>
  </si>
  <si>
    <t>Theft of computer data</t>
  </si>
  <si>
    <t>Threatening E-mail/Text Messages</t>
  </si>
  <si>
    <t>Suspect meets victim on internet/chatroom</t>
  </si>
  <si>
    <t>Unauthorized access to computer system</t>
  </si>
  <si>
    <t>Internet Extortion</t>
  </si>
  <si>
    <t>Victim paid by wire transfer</t>
  </si>
  <si>
    <t>Domestic violence</t>
  </si>
  <si>
    <t>Suspect on drugs</t>
  </si>
  <si>
    <t>Suspect intoxicated/drunk</t>
  </si>
  <si>
    <t>Suspect 5150/mentally challenged or disturbed</t>
  </si>
  <si>
    <t>Suspect is homeless/transient</t>
  </si>
  <si>
    <t>Suspect uses wheelchair</t>
  </si>
  <si>
    <t>Suspect was transgender</t>
  </si>
  <si>
    <t>Suspect was homosexual/gay</t>
  </si>
  <si>
    <t>In possession of a Ballistic vest</t>
  </si>
  <si>
    <t>Suspect was Inmate/Incarcerated</t>
  </si>
  <si>
    <t>Suspect was Jailer/Police Officer</t>
  </si>
  <si>
    <t>Vendor (street or sidewalk)</t>
  </si>
  <si>
    <t>costumed character (e.g., Barney, Darth Vader, Spiderman, etc.)</t>
  </si>
  <si>
    <t>Tour Bus/Van Operator</t>
  </si>
  <si>
    <t>Suspect was Uber/Lyft driver</t>
  </si>
  <si>
    <t>Suspect was Foster child</t>
  </si>
  <si>
    <t>Indistinctive MO</t>
  </si>
  <si>
    <t>0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</si>
  <si>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</si>
  <si>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</si>
  <si>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</si>
  <si>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</si>
  <si>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</si>
  <si>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</si>
  <si>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</si>
  <si>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</si>
  <si>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</si>
  <si>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</si>
  <si>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</si>
  <si>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</si>
  <si>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</si>
  <si>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</si>
  <si>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</si>
  <si>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</si>
  <si>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</si>
  <si>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</si>
  <si>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</si>
  <si>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</si>
  <si>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</si>
  <si>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</si>
  <si>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</si>
  <si>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</si>
  <si>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</si>
  <si>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</si>
  <si>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</si>
  <si>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</si>
  <si>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</si>
  <si>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</si>
  <si>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</si>
  <si>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</si>
  <si>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</si>
  <si>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</si>
  <si>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</si>
  <si>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</si>
  <si>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</si>
  <si>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</si>
  <si>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</si>
  <si>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</si>
  <si>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</si>
  <si>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</si>
  <si>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</si>
  <si>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</si>
  <si>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</si>
  <si>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</si>
  <si>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</si>
  <si>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</si>
  <si>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</si>
  <si>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</si>
  <si>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</si>
  <si>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</si>
  <si>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</si>
  <si>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</si>
  <si>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</si>
  <si>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</si>
  <si>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</si>
  <si>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</si>
  <si>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</si>
  <si>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</si>
  <si>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</si>
  <si>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</si>
  <si>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</si>
  <si>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</si>
  <si>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</si>
  <si>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</si>
  <si>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</si>
  <si>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</si>
  <si>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</si>
  <si>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</si>
  <si>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</si>
  <si>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</si>
  <si>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</si>
  <si>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</si>
  <si>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</si>
  <si>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</si>
  <si>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</si>
  <si>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</si>
  <si>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</si>
  <si>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</si>
  <si>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</si>
  <si>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</si>
  <si>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</si>
  <si>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</si>
  <si>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</si>
  <si>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</si>
  <si>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</si>
  <si>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</si>
  <si>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</si>
  <si>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</si>
  <si>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</si>
  <si>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</si>
  <si>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</si>
  <si>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</si>
  <si>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</si>
  <si>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</si>
  <si>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</si>
  <si>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</si>
  <si>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</si>
  <si>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</si>
  <si>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</si>
  <si>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</si>
  <si>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</si>
  <si>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</si>
  <si>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</si>
  <si>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</si>
  <si>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</si>
  <si>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</si>
  <si>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</si>
  <si>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</si>
  <si>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</si>
  <si>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</si>
  <si>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</si>
  <si>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</si>
  <si>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</si>
  <si>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</si>
  <si>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</si>
  <si>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</si>
  <si>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</si>
  <si>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</si>
  <si>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</si>
  <si>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</si>
  <si>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</si>
  <si>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</si>
  <si>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</si>
  <si>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</si>
  <si>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</si>
  <si>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</si>
  <si>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</si>
  <si>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</si>
  <si>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</si>
  <si>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</si>
  <si>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</si>
  <si>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</si>
  <si>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</si>
  <si>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</si>
  <si>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</si>
  <si>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</si>
  <si>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</si>
  <si>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</si>
  <si>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</si>
  <si>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</si>
  <si>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</si>
  <si>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</si>
  <si>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</si>
  <si>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</si>
  <si>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</si>
  <si>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</si>
  <si>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</si>
  <si>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</si>
  <si>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</si>
  <si>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</si>
  <si>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</si>
  <si>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</si>
  <si>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</si>
  <si>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</si>
  <si>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</si>
  <si>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</si>
  <si>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</si>
  <si>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</si>
  <si>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</si>
  <si>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</si>
  <si>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</si>
  <si>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</si>
  <si>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</si>
  <si>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</si>
  <si>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</si>
  <si>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</si>
  <si>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</si>
  <si>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</si>
  <si>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</si>
  <si>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</si>
  <si>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</si>
  <si>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</si>
  <si>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</si>
  <si>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</si>
  <si>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</si>
  <si>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</si>
  <si>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</si>
  <si>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</si>
  <si>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</si>
  <si>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</si>
  <si>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</si>
  <si>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</si>
  <si>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</si>
  <si>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</si>
  <si>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</si>
  <si>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</si>
  <si>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</si>
  <si>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</si>
  <si>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</si>
  <si>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</si>
  <si>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</si>
  <si>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</si>
  <si>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</si>
  <si>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</si>
  <si>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</si>
  <si>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</si>
  <si>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</si>
  <si>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</si>
  <si>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</si>
  <si>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</si>
  <si>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</si>
  <si>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</si>
  <si>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</si>
  <si>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</si>
  <si>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</si>
  <si>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</si>
  <si>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</si>
  <si>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</si>
  <si>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</si>
  <si>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</si>
  <si>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</si>
  <si>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</si>
  <si>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</si>
  <si>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</si>
  <si>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</si>
  <si>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</si>
  <si>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</si>
  <si>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</si>
  <si>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</si>
  <si>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</si>
  <si>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</si>
  <si>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</si>
  <si>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</si>
  <si>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</si>
  <si>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</si>
  <si>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</si>
  <si>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</si>
  <si>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</si>
  <si>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</si>
  <si>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</si>
  <si>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</si>
  <si>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</si>
  <si>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</si>
  <si>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</si>
  <si>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</si>
  <si>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</si>
  <si>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</si>
  <si>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</si>
  <si>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</si>
  <si>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</si>
  <si>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</si>
  <si>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</si>
  <si>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</si>
  <si>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</si>
  <si>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</si>
  <si>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</si>
  <si>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</si>
  <si>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</si>
  <si>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</si>
  <si>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</si>
  <si>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</si>
  <si>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</si>
  <si>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</si>
  <si>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</si>
  <si>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</si>
  <si>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</si>
  <si>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0601</t>
  </si>
  <si>
    <t>0602</t>
  </si>
  <si>
    <t>0603</t>
  </si>
  <si>
    <t>0604</t>
  </si>
  <si>
    <t>0605</t>
  </si>
  <si>
    <t>0701</t>
  </si>
  <si>
    <t>0800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</si>
  <si>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</si>
  <si>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</si>
  <si>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</si>
  <si>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</si>
  <si>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</si>
  <si>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</si>
  <si>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</si>
  <si>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</si>
  <si>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</si>
  <si>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</si>
  <si>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</si>
  <si>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</si>
  <si>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</si>
  <si>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</si>
  <si>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</si>
  <si>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</si>
  <si>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</si>
  <si>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</si>
  <si>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</si>
  <si>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</si>
  <si>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</si>
  <si>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</si>
  <si>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</si>
  <si>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</si>
  <si>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</si>
  <si>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</si>
  <si>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</si>
  <si>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</si>
  <si>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</si>
  <si>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</si>
  <si>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</si>
  <si>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</si>
  <si>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</si>
  <si>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</si>
  <si>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</si>
  <si>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</si>
  <si>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</si>
  <si>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</si>
  <si>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</si>
  <si>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</si>
  <si>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</si>
  <si>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</si>
  <si>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</si>
  <si>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</si>
  <si>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</si>
  <si>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</si>
  <si>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</si>
  <si>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</si>
  <si>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</si>
  <si>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</si>
  <si>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</si>
  <si>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</si>
  <si>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</si>
  <si>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</si>
  <si>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</si>
  <si>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</si>
  <si>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</si>
  <si>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</si>
  <si>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</si>
  <si>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</si>
  <si>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</si>
  <si>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</si>
  <si>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</si>
  <si>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</si>
  <si>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</si>
  <si>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</si>
  <si>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</si>
  <si>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</si>
  <si>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</si>
  <si>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</si>
  <si>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</si>
  <si>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</si>
  <si>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</si>
  <si>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</si>
  <si>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</si>
  <si>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1100</t>
  </si>
  <si>
    <t>1101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</si>
  <si>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</si>
  <si>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</si>
  <si>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</si>
  <si>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</si>
  <si>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</si>
  <si>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</si>
  <si>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</si>
  <si>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</si>
  <si>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</si>
  <si>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</si>
  <si>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</si>
  <si>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</si>
  <si>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</si>
  <si>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</si>
  <si>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</si>
  <si>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</si>
  <si>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</si>
  <si>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</si>
  <si>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</si>
  <si>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</si>
  <si>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</si>
  <si>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</si>
  <si>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</si>
  <si>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</si>
  <si>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</si>
  <si>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</si>
  <si>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</si>
  <si>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</si>
  <si>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</si>
  <si>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</si>
  <si>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</si>
  <si>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</si>
  <si>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</si>
  <si>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</si>
  <si>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</si>
  <si>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</si>
  <si>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</si>
  <si>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</si>
  <si>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</si>
  <si>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</si>
  <si>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</si>
  <si>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</si>
  <si>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</si>
  <si>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</si>
  <si>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</si>
  <si>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</si>
  <si>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</si>
  <si>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</si>
  <si>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</si>
  <si>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</si>
  <si>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</si>
  <si>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</si>
  <si>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</si>
  <si>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</si>
  <si>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</si>
  <si>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</si>
  <si>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</si>
  <si>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</si>
  <si>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</si>
  <si>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</si>
  <si>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</si>
  <si>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</si>
  <si>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</si>
  <si>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</si>
  <si>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</si>
  <si>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</si>
  <si>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</si>
  <si>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</si>
  <si>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</si>
  <si>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</si>
  <si>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</si>
  <si>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</si>
  <si>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</si>
  <si>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</si>
  <si>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</si>
  <si>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</si>
  <si>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</si>
  <si>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</si>
  <si>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</si>
  <si>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</si>
  <si>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</si>
  <si>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</si>
  <si>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</si>
  <si>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</si>
  <si>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</si>
  <si>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</si>
  <si>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</si>
  <si>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</si>
  <si>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</si>
  <si>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</si>
  <si>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</si>
  <si>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</si>
  <si>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</si>
  <si>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</si>
  <si>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</si>
  <si>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</si>
  <si>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</si>
  <si>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</si>
  <si>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</si>
  <si>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</si>
  <si>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</si>
  <si>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</si>
  <si>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</si>
  <si>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</si>
  <si>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</si>
  <si>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</si>
  <si>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</si>
  <si>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</si>
  <si>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</si>
  <si>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</si>
  <si>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</si>
  <si>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</si>
  <si>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</si>
  <si>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</si>
  <si>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</si>
  <si>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</si>
  <si>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</si>
  <si>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1501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</si>
  <si>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</si>
  <si>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</si>
  <si>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</si>
  <si>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</si>
  <si>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</si>
  <si>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</si>
  <si>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</si>
  <si>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</si>
  <si>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</si>
  <si>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</si>
  <si>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</si>
  <si>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</si>
  <si>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1701</t>
  </si>
  <si>
    <t>1702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</si>
  <si>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</si>
  <si>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</si>
  <si>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</si>
  <si>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</si>
  <si>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</si>
  <si>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</si>
  <si>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</si>
  <si>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</si>
  <si>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</si>
  <si>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</si>
  <si>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</si>
  <si>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</si>
  <si>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</si>
  <si>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</si>
  <si>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</si>
  <si>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</si>
  <si>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</si>
  <si>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</si>
  <si>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</si>
  <si>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</si>
  <si>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</si>
  <si>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</si>
  <si>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</si>
  <si>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</si>
  <si>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</si>
  <si>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</si>
  <si>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</si>
  <si>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</si>
  <si>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</si>
  <si>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</si>
  <si>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</si>
  <si>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</si>
  <si>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</si>
  <si>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</si>
  <si>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</si>
  <si>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</si>
  <si>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</si>
  <si>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</si>
  <si>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</si>
  <si>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</si>
  <si>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</si>
  <si>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</si>
  <si>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</si>
  <si>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</si>
  <si>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</si>
  <si>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</si>
  <si>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</si>
  <si>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</si>
  <si>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</si>
  <si>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</si>
  <si>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</si>
  <si>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</si>
  <si>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</si>
  <si>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</si>
  <si>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</si>
  <si>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</si>
  <si>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</si>
  <si>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9999</t>
  </si>
  <si>
    <t>',</t>
  </si>
  <si>
    <t>Active Shooter</t>
  </si>
  <si>
    <t>Sadism</t>
  </si>
  <si>
    <t>Public Transit</t>
  </si>
  <si>
    <t>', '</t>
  </si>
  <si>
    <t>new_la_crime_incl_pred['mocodes'] = new_la_crime_incl_pred['mocodes'].str.replace('</t>
  </si>
  <si>
    <t>new_la_crime_incl_pred['mocodes'] = new_la_crime_incl_pred['mocodes'].str.replace('0</t>
  </si>
  <si>
    <t>')</t>
  </si>
  <si>
    <t>Concealed victim\'s body</t>
  </si>
  <si>
    <t>Took Victim\'s clothing or jewelry</t>
  </si>
  <si>
    <t>Takes vict\'s identification/driver license</t>
  </si>
  <si>
    <t>Covered victim\'s face</t>
  </si>
  <si>
    <t>Suspect asks minor\'s name</t>
  </si>
  <si>
    <t>Suspect removes victim\'s clothing</t>
  </si>
  <si>
    <t>Suspect puts hand in victim\'s rectum</t>
  </si>
  <si>
    <t>Suspect puts finger(s) in victim\'s rectum</t>
  </si>
  <si>
    <t>Suspect puts object(s) in victim\'s rectum</t>
  </si>
  <si>
    <t>Suspect is Victim\'s Father</t>
  </si>
  <si>
    <t>Suspect is Victim\'s Mother</t>
  </si>
  <si>
    <t>Suspect is Victim\'s Brother</t>
  </si>
  <si>
    <t>Suspect is Victim\'s Sister</t>
  </si>
  <si>
    <t>Suspect is Victim\'s Step-Father</t>
  </si>
  <si>
    <t>Suspect is Victim\'s Step-Mother</t>
  </si>
  <si>
    <t>Suspect is Victim\'s Uncle</t>
  </si>
  <si>
    <t>Suspect is Victim\'s Aunt</t>
  </si>
  <si>
    <t>Suspect is Victim\'s Guardian</t>
  </si>
  <si>
    <t>Suspect is Victim\'s Son</t>
  </si>
  <si>
    <t>Suspect is Victim\'s Daughter</t>
  </si>
  <si>
    <t>Victim\'s Employment</t>
  </si>
  <si>
    <t>Stolen/Forged Checks (Cashier\'s Checks)</t>
  </si>
  <si>
    <t>Unauthorized use of victim\'s bank account information</t>
  </si>
  <si>
    <t>Unauthorized use of victim\'s credit/debit card or number</t>
  </si>
  <si>
    <t>Suspect uses victim\'s identity in reporting a traffic collision</t>
  </si>
  <si>
    <t>Suspect uses victim\'s identity when arrested</t>
  </si>
  <si>
    <t>Suspect uses victim\'s identity when receiving a citation</t>
  </si>
  <si>
    <t>Teenager(Use if victim\'s age is unknown)</t>
  </si>
  <si>
    <t>Suspect forced way into victim\'s vehicle</t>
  </si>
  <si>
    <t>Susp is/was mother\'s boyfriend</t>
  </si>
  <si>
    <t>Susp is/was victim\'s co-worker</t>
  </si>
  <si>
    <t>Susp is/was victim\'s employee</t>
  </si>
  <si>
    <t>Susp is/was victim\'s employer</t>
  </si>
  <si>
    <t>Susp is/was father\'s girlfriend</t>
  </si>
  <si>
    <t>Susp is/was victim\'s teacher/coach</t>
  </si>
  <si>
    <t>Suspect was Train Operator</t>
  </si>
  <si>
    <t>Suspect was MTA Bus Driver</t>
  </si>
  <si>
    <t>Cannabis related</t>
  </si>
  <si>
    <t>Theft of animal (non-livestock)</t>
  </si>
  <si>
    <t>Mistreatment of animal</t>
  </si>
  <si>
    <t>Suspect was Aged (60+over)</t>
  </si>
  <si>
    <t>Suspect was Hitchhiker</t>
  </si>
  <si>
    <t>Suspect was Prostitute</t>
  </si>
  <si>
    <t>Suspect was Juvenile</t>
  </si>
  <si>
    <t>Suspect was Bisexual</t>
  </si>
  <si>
    <t>Suspect was Deaf/hearing impaired</t>
  </si>
  <si>
    <t>Suspect was Pregnant</t>
  </si>
  <si>
    <t>Suspect was Repeat/known shoplifter</t>
  </si>
  <si>
    <t>Victim used profanity</t>
  </si>
  <si>
    <t>Victim used racial slurs</t>
  </si>
  <si>
    <t>Victim used hate-related language</t>
  </si>
  <si>
    <t>Victim left property unattended</t>
  </si>
  <si>
    <t>Victim refused to cooperate w/investigation</t>
  </si>
  <si>
    <t>Victim was asleep/unconscious</t>
  </si>
  <si>
    <t>Racial slurs</t>
  </si>
  <si>
    <t>Hate-related language</t>
  </si>
  <si>
    <t>Temporary/Vacation rental (AirBnB, etc)</t>
  </si>
  <si>
    <t>Restraining order in place between suspect and victim</t>
  </si>
  <si>
    <t>Victim was costumed character (e.g. Barney, Darth Vader, Spiderman, etc.)</t>
  </si>
  <si>
    <t>Threats via Social Media</t>
  </si>
  <si>
    <t>Harrassment via Social Media</t>
  </si>
  <si>
    <t>Victim staying at short-term vacation rental</t>
  </si>
  <si>
    <t>Victim is owner of short-term vacation rental</t>
  </si>
  <si>
    <t>Suspect staying at short-term vacation rental</t>
  </si>
  <si>
    <t>Suspect is owner of short-term vacation rental</t>
  </si>
  <si>
    <t>Suspect damaged property equal to or exceeding $25,000</t>
  </si>
  <si>
    <t>Victim was injured requiring transportation away from scene for medical reasons</t>
  </si>
  <si>
    <t>Victim was on transit platform</t>
  </si>
  <si>
    <t>Victim was passenger on bus</t>
  </si>
  <si>
    <t>Victim was passenger on train</t>
  </si>
  <si>
    <t>Suspect was passenger on bus</t>
  </si>
  <si>
    <t>Suspect was passenger on train</t>
  </si>
  <si>
    <t>cast((case when mocodes like '%</t>
  </si>
  <si>
    <t>%' then 1 else 0 end) as INT) as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</si>
</sst>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3"/>
  <sheetViews>
    <sheetView tabSelected="1" topLeftCell="C494" workbookViewId="0">
      <selection activeCell="K514" sqref="K514"/>
    </sheetView>
  </sheetViews>
  <sheetFormatPr defaultRowHeight="14.5" x14ac:dyDescent="0.35"/>
  <cols>
    <col min="2" max="2" width="9.7265625" bestFit="1" customWidth="1"/>
    <col min="3" max="3" width="29" bestFit="1" customWidth="1"/>
    <col min="5" max="5" width="27.90625" bestFit="1" customWidth="1"/>
    <col min="6" max="6" width="22.7265625" customWidth="1"/>
    <col min="7" max="7" width="65.26953125" bestFit="1" customWidth="1"/>
  </cols>
  <sheetData>
    <row r="1" spans="1:7" x14ac:dyDescent="0.35">
      <c r="B1" t="s">
        <v>0</v>
      </c>
    </row>
    <row r="2" spans="1:7" x14ac:dyDescent="0.35">
      <c r="A2" s="1" t="s">
        <v>530</v>
      </c>
      <c r="B2">
        <v>100</v>
      </c>
      <c r="C2" t="s">
        <v>1143</v>
      </c>
      <c r="D2" t="s">
        <v>531</v>
      </c>
      <c r="E2" s="1" t="s">
        <v>1144</v>
      </c>
      <c r="F2" s="1" t="s">
        <v>1063</v>
      </c>
      <c r="G2" t="str">
        <f>CONCATENATE(C2,D2,E2,D2,F2)</f>
        <v>cast((case when mocodes like '%0100%' then 1 else 0 end) as INT) as '0100',</v>
      </c>
    </row>
    <row r="3" spans="1:7" x14ac:dyDescent="0.35">
      <c r="A3" s="1" t="s">
        <v>530</v>
      </c>
      <c r="B3">
        <v>101</v>
      </c>
      <c r="C3" t="s">
        <v>1143</v>
      </c>
      <c r="D3" t="s">
        <v>532</v>
      </c>
      <c r="E3" s="1" t="s">
        <v>1144</v>
      </c>
      <c r="F3" s="1" t="s">
        <v>1063</v>
      </c>
      <c r="G3" t="str">
        <f t="shared" ref="G3:G66" si="0">CONCATENATE(C3,D3,E3,D3,F3)</f>
        <v>cast((case when mocodes like '%0101%' then 1 else 0 end) as INT) as '0101',</v>
      </c>
    </row>
    <row r="4" spans="1:7" x14ac:dyDescent="0.35">
      <c r="A4" s="1" t="s">
        <v>530</v>
      </c>
      <c r="B4">
        <v>102</v>
      </c>
      <c r="C4" t="s">
        <v>1143</v>
      </c>
      <c r="D4" t="s">
        <v>533</v>
      </c>
      <c r="E4" s="1" t="s">
        <v>1144</v>
      </c>
      <c r="F4" s="1" t="s">
        <v>1063</v>
      </c>
      <c r="G4" t="str">
        <f t="shared" si="0"/>
        <v>cast((case when mocodes like '%0102%' then 1 else 0 end) as INT) as '0102',</v>
      </c>
    </row>
    <row r="5" spans="1:7" x14ac:dyDescent="0.35">
      <c r="A5" s="1" t="s">
        <v>530</v>
      </c>
      <c r="B5">
        <v>103</v>
      </c>
      <c r="C5" t="s">
        <v>1143</v>
      </c>
      <c r="D5" t="s">
        <v>534</v>
      </c>
      <c r="E5" s="1" t="s">
        <v>1144</v>
      </c>
      <c r="F5" s="1" t="s">
        <v>1063</v>
      </c>
      <c r="G5" t="str">
        <f t="shared" si="0"/>
        <v>cast((case when mocodes like '%0103%' then 1 else 0 end) as INT) as '0103',</v>
      </c>
    </row>
    <row r="6" spans="1:7" x14ac:dyDescent="0.35">
      <c r="A6" s="1" t="s">
        <v>530</v>
      </c>
      <c r="B6">
        <v>104</v>
      </c>
      <c r="C6" t="s">
        <v>1143</v>
      </c>
      <c r="D6" t="s">
        <v>535</v>
      </c>
      <c r="E6" s="1" t="s">
        <v>1144</v>
      </c>
      <c r="F6" s="1" t="s">
        <v>1063</v>
      </c>
      <c r="G6" t="str">
        <f t="shared" si="0"/>
        <v>cast((case when mocodes like '%0104%' then 1 else 0 end) as INT) as '0104',</v>
      </c>
    </row>
    <row r="7" spans="1:7" x14ac:dyDescent="0.35">
      <c r="A7" s="1" t="s">
        <v>530</v>
      </c>
      <c r="B7">
        <v>105</v>
      </c>
      <c r="C7" t="s">
        <v>1143</v>
      </c>
      <c r="D7" t="s">
        <v>536</v>
      </c>
      <c r="E7" s="1" t="s">
        <v>1144</v>
      </c>
      <c r="F7" s="1" t="s">
        <v>1063</v>
      </c>
      <c r="G7" t="str">
        <f t="shared" si="0"/>
        <v>cast((case when mocodes like '%0105%' then 1 else 0 end) as INT) as '0105',</v>
      </c>
    </row>
    <row r="8" spans="1:7" x14ac:dyDescent="0.35">
      <c r="A8" s="1" t="s">
        <v>530</v>
      </c>
      <c r="B8">
        <v>106</v>
      </c>
      <c r="C8" t="s">
        <v>1143</v>
      </c>
      <c r="D8" t="s">
        <v>537</v>
      </c>
      <c r="E8" s="1" t="s">
        <v>1144</v>
      </c>
      <c r="F8" s="1" t="s">
        <v>1063</v>
      </c>
      <c r="G8" t="str">
        <f t="shared" si="0"/>
        <v>cast((case when mocodes like '%0106%' then 1 else 0 end) as INT) as '0106',</v>
      </c>
    </row>
    <row r="9" spans="1:7" x14ac:dyDescent="0.35">
      <c r="A9" s="1" t="s">
        <v>530</v>
      </c>
      <c r="B9">
        <v>107</v>
      </c>
      <c r="C9" t="s">
        <v>1143</v>
      </c>
      <c r="D9" t="s">
        <v>538</v>
      </c>
      <c r="E9" s="1" t="s">
        <v>1144</v>
      </c>
      <c r="F9" s="1" t="s">
        <v>1063</v>
      </c>
      <c r="G9" t="str">
        <f t="shared" si="0"/>
        <v>cast((case when mocodes like '%0107%' then 1 else 0 end) as INT) as '0107',</v>
      </c>
    </row>
    <row r="10" spans="1:7" x14ac:dyDescent="0.35">
      <c r="A10" s="1" t="s">
        <v>530</v>
      </c>
      <c r="B10">
        <v>108</v>
      </c>
      <c r="C10" t="s">
        <v>1143</v>
      </c>
      <c r="D10" t="s">
        <v>539</v>
      </c>
      <c r="E10" s="1" t="s">
        <v>1144</v>
      </c>
      <c r="F10" s="1" t="s">
        <v>1063</v>
      </c>
      <c r="G10" t="str">
        <f t="shared" si="0"/>
        <v>cast((case when mocodes like '%0108%' then 1 else 0 end) as INT) as '0108',</v>
      </c>
    </row>
    <row r="11" spans="1:7" x14ac:dyDescent="0.35">
      <c r="A11" s="1" t="s">
        <v>530</v>
      </c>
      <c r="B11">
        <v>109</v>
      </c>
      <c r="C11" t="s">
        <v>1143</v>
      </c>
      <c r="D11" t="s">
        <v>540</v>
      </c>
      <c r="E11" s="1" t="s">
        <v>1144</v>
      </c>
      <c r="F11" s="1" t="s">
        <v>1063</v>
      </c>
      <c r="G11" t="str">
        <f t="shared" si="0"/>
        <v>cast((case when mocodes like '%0109%' then 1 else 0 end) as INT) as '0109',</v>
      </c>
    </row>
    <row r="12" spans="1:7" x14ac:dyDescent="0.35">
      <c r="A12" s="1" t="s">
        <v>530</v>
      </c>
      <c r="B12">
        <v>110</v>
      </c>
      <c r="C12" t="s">
        <v>1143</v>
      </c>
      <c r="D12" t="s">
        <v>541</v>
      </c>
      <c r="E12" s="1" t="s">
        <v>1144</v>
      </c>
      <c r="F12" s="1" t="s">
        <v>1063</v>
      </c>
      <c r="G12" t="str">
        <f t="shared" si="0"/>
        <v>cast((case when mocodes like '%0110%' then 1 else 0 end) as INT) as '0110',</v>
      </c>
    </row>
    <row r="13" spans="1:7" x14ac:dyDescent="0.35">
      <c r="A13" s="1" t="s">
        <v>530</v>
      </c>
      <c r="B13">
        <v>112</v>
      </c>
      <c r="C13" t="s">
        <v>1143</v>
      </c>
      <c r="D13" t="s">
        <v>542</v>
      </c>
      <c r="E13" s="1" t="s">
        <v>1144</v>
      </c>
      <c r="F13" s="1" t="s">
        <v>1063</v>
      </c>
      <c r="G13" t="str">
        <f t="shared" si="0"/>
        <v>cast((case when mocodes like '%0112%' then 1 else 0 end) as INT) as '0112',</v>
      </c>
    </row>
    <row r="14" spans="1:7" x14ac:dyDescent="0.35">
      <c r="A14" s="1" t="s">
        <v>530</v>
      </c>
      <c r="B14">
        <v>113</v>
      </c>
      <c r="C14" t="s">
        <v>1143</v>
      </c>
      <c r="D14" t="s">
        <v>543</v>
      </c>
      <c r="E14" s="1" t="s">
        <v>1144</v>
      </c>
      <c r="F14" s="1" t="s">
        <v>1063</v>
      </c>
      <c r="G14" t="str">
        <f t="shared" si="0"/>
        <v>cast((case when mocodes like '%0113%' then 1 else 0 end) as INT) as '0113',</v>
      </c>
    </row>
    <row r="15" spans="1:7" x14ac:dyDescent="0.35">
      <c r="A15" s="1" t="s">
        <v>530</v>
      </c>
      <c r="B15">
        <v>114</v>
      </c>
      <c r="C15" t="s">
        <v>1143</v>
      </c>
      <c r="D15" t="s">
        <v>544</v>
      </c>
      <c r="E15" s="1" t="s">
        <v>1144</v>
      </c>
      <c r="F15" s="1" t="s">
        <v>1063</v>
      </c>
      <c r="G15" t="str">
        <f t="shared" si="0"/>
        <v>cast((case when mocodes like '%0114%' then 1 else 0 end) as INT) as '0114',</v>
      </c>
    </row>
    <row r="16" spans="1:7" x14ac:dyDescent="0.35">
      <c r="A16" s="1" t="s">
        <v>530</v>
      </c>
      <c r="B16">
        <v>115</v>
      </c>
      <c r="C16" t="s">
        <v>1143</v>
      </c>
      <c r="D16" t="s">
        <v>545</v>
      </c>
      <c r="E16" s="1" t="s">
        <v>1144</v>
      </c>
      <c r="F16" s="1" t="s">
        <v>1063</v>
      </c>
      <c r="G16" t="str">
        <f t="shared" si="0"/>
        <v>cast((case when mocodes like '%0115%' then 1 else 0 end) as INT) as '0115',</v>
      </c>
    </row>
    <row r="17" spans="1:7" x14ac:dyDescent="0.35">
      <c r="A17" s="1" t="s">
        <v>530</v>
      </c>
      <c r="B17">
        <v>116</v>
      </c>
      <c r="C17" t="s">
        <v>1143</v>
      </c>
      <c r="D17" t="s">
        <v>546</v>
      </c>
      <c r="E17" s="1" t="s">
        <v>1144</v>
      </c>
      <c r="F17" s="1" t="s">
        <v>1063</v>
      </c>
      <c r="G17" t="str">
        <f t="shared" si="0"/>
        <v>cast((case when mocodes like '%0116%' then 1 else 0 end) as INT) as '0116',</v>
      </c>
    </row>
    <row r="18" spans="1:7" x14ac:dyDescent="0.35">
      <c r="A18" s="1" t="s">
        <v>530</v>
      </c>
      <c r="B18">
        <v>117</v>
      </c>
      <c r="C18" t="s">
        <v>1143</v>
      </c>
      <c r="D18" t="s">
        <v>547</v>
      </c>
      <c r="E18" s="1" t="s">
        <v>1144</v>
      </c>
      <c r="F18" s="1" t="s">
        <v>1063</v>
      </c>
      <c r="G18" t="str">
        <f t="shared" si="0"/>
        <v>cast((case when mocodes like '%0117%' then 1 else 0 end) as INT) as '0117',</v>
      </c>
    </row>
    <row r="19" spans="1:7" x14ac:dyDescent="0.35">
      <c r="A19" s="1" t="s">
        <v>530</v>
      </c>
      <c r="B19">
        <v>118</v>
      </c>
      <c r="C19" t="s">
        <v>1143</v>
      </c>
      <c r="D19" t="s">
        <v>548</v>
      </c>
      <c r="E19" s="1" t="s">
        <v>1144</v>
      </c>
      <c r="F19" s="1" t="s">
        <v>1063</v>
      </c>
      <c r="G19" t="str">
        <f t="shared" si="0"/>
        <v>cast((case when mocodes like '%0118%' then 1 else 0 end) as INT) as '0118',</v>
      </c>
    </row>
    <row r="20" spans="1:7" x14ac:dyDescent="0.35">
      <c r="A20" s="1" t="s">
        <v>530</v>
      </c>
      <c r="B20">
        <v>119</v>
      </c>
      <c r="C20" t="s">
        <v>1143</v>
      </c>
      <c r="D20" t="s">
        <v>549</v>
      </c>
      <c r="E20" s="1" t="s">
        <v>1144</v>
      </c>
      <c r="F20" s="1" t="s">
        <v>1063</v>
      </c>
      <c r="G20" t="str">
        <f t="shared" si="0"/>
        <v>cast((case when mocodes like '%0119%' then 1 else 0 end) as INT) as '0119',</v>
      </c>
    </row>
    <row r="21" spans="1:7" x14ac:dyDescent="0.35">
      <c r="A21" s="1" t="s">
        <v>530</v>
      </c>
      <c r="B21">
        <v>120</v>
      </c>
      <c r="C21" t="s">
        <v>1143</v>
      </c>
      <c r="D21" t="s">
        <v>550</v>
      </c>
      <c r="E21" s="1" t="s">
        <v>1144</v>
      </c>
      <c r="F21" s="1" t="s">
        <v>1063</v>
      </c>
      <c r="G21" t="str">
        <f t="shared" si="0"/>
        <v>cast((case when mocodes like '%0120%' then 1 else 0 end) as INT) as '0120',</v>
      </c>
    </row>
    <row r="22" spans="1:7" x14ac:dyDescent="0.35">
      <c r="A22" s="1" t="s">
        <v>530</v>
      </c>
      <c r="B22">
        <v>121</v>
      </c>
      <c r="C22" t="s">
        <v>1143</v>
      </c>
      <c r="D22" t="s">
        <v>551</v>
      </c>
      <c r="E22" s="1" t="s">
        <v>1144</v>
      </c>
      <c r="F22" s="1" t="s">
        <v>1063</v>
      </c>
      <c r="G22" t="str">
        <f t="shared" si="0"/>
        <v>cast((case when mocodes like '%0121%' then 1 else 0 end) as INT) as '0121',</v>
      </c>
    </row>
    <row r="23" spans="1:7" x14ac:dyDescent="0.35">
      <c r="A23" s="1" t="s">
        <v>530</v>
      </c>
      <c r="B23">
        <v>122</v>
      </c>
      <c r="C23" t="s">
        <v>1143</v>
      </c>
      <c r="D23" t="s">
        <v>552</v>
      </c>
      <c r="E23" s="1" t="s">
        <v>1144</v>
      </c>
      <c r="F23" s="1" t="s">
        <v>1063</v>
      </c>
      <c r="G23" t="str">
        <f t="shared" si="0"/>
        <v>cast((case when mocodes like '%0122%' then 1 else 0 end) as INT) as '0122',</v>
      </c>
    </row>
    <row r="24" spans="1:7" x14ac:dyDescent="0.35">
      <c r="A24" s="1" t="s">
        <v>530</v>
      </c>
      <c r="B24">
        <v>123</v>
      </c>
      <c r="C24" t="s">
        <v>1143</v>
      </c>
      <c r="D24" t="s">
        <v>553</v>
      </c>
      <c r="E24" s="1" t="s">
        <v>1144</v>
      </c>
      <c r="F24" s="1" t="s">
        <v>1063</v>
      </c>
      <c r="G24" t="str">
        <f t="shared" si="0"/>
        <v>cast((case when mocodes like '%0123%' then 1 else 0 end) as INT) as '0123',</v>
      </c>
    </row>
    <row r="25" spans="1:7" x14ac:dyDescent="0.35">
      <c r="A25" s="1" t="s">
        <v>530</v>
      </c>
      <c r="B25">
        <v>200</v>
      </c>
      <c r="C25" t="s">
        <v>1143</v>
      </c>
      <c r="D25" t="s">
        <v>554</v>
      </c>
      <c r="E25" s="1" t="s">
        <v>1144</v>
      </c>
      <c r="F25" s="1" t="s">
        <v>1063</v>
      </c>
      <c r="G25" t="str">
        <f t="shared" si="0"/>
        <v>cast((case when mocodes like '%0200%' then 1 else 0 end) as INT) as '0200',</v>
      </c>
    </row>
    <row r="26" spans="1:7" x14ac:dyDescent="0.35">
      <c r="A26" s="1" t="s">
        <v>530</v>
      </c>
      <c r="B26">
        <v>201</v>
      </c>
      <c r="C26" t="s">
        <v>1143</v>
      </c>
      <c r="D26" t="s">
        <v>555</v>
      </c>
      <c r="E26" s="1" t="s">
        <v>1144</v>
      </c>
      <c r="F26" s="1" t="s">
        <v>1063</v>
      </c>
      <c r="G26" t="str">
        <f t="shared" si="0"/>
        <v>cast((case when mocodes like '%0201%' then 1 else 0 end) as INT) as '0201',</v>
      </c>
    </row>
    <row r="27" spans="1:7" x14ac:dyDescent="0.35">
      <c r="A27" s="1" t="s">
        <v>530</v>
      </c>
      <c r="B27">
        <v>202</v>
      </c>
      <c r="C27" t="s">
        <v>1143</v>
      </c>
      <c r="D27" t="s">
        <v>556</v>
      </c>
      <c r="E27" s="1" t="s">
        <v>1144</v>
      </c>
      <c r="F27" s="1" t="s">
        <v>1063</v>
      </c>
      <c r="G27" t="str">
        <f t="shared" si="0"/>
        <v>cast((case when mocodes like '%0202%' then 1 else 0 end) as INT) as '0202',</v>
      </c>
    </row>
    <row r="28" spans="1:7" x14ac:dyDescent="0.35">
      <c r="A28" s="1" t="s">
        <v>530</v>
      </c>
      <c r="B28">
        <v>203</v>
      </c>
      <c r="C28" t="s">
        <v>1143</v>
      </c>
      <c r="D28" t="s">
        <v>557</v>
      </c>
      <c r="E28" s="1" t="s">
        <v>1144</v>
      </c>
      <c r="F28" s="1" t="s">
        <v>1063</v>
      </c>
      <c r="G28" t="str">
        <f t="shared" si="0"/>
        <v>cast((case when mocodes like '%0203%' then 1 else 0 end) as INT) as '0203',</v>
      </c>
    </row>
    <row r="29" spans="1:7" x14ac:dyDescent="0.35">
      <c r="A29" s="1" t="s">
        <v>530</v>
      </c>
      <c r="B29">
        <v>204</v>
      </c>
      <c r="C29" t="s">
        <v>1143</v>
      </c>
      <c r="D29" t="s">
        <v>558</v>
      </c>
      <c r="E29" s="1" t="s">
        <v>1144</v>
      </c>
      <c r="F29" s="1" t="s">
        <v>1063</v>
      </c>
      <c r="G29" t="str">
        <f t="shared" si="0"/>
        <v>cast((case when mocodes like '%0204%' then 1 else 0 end) as INT) as '0204',</v>
      </c>
    </row>
    <row r="30" spans="1:7" x14ac:dyDescent="0.35">
      <c r="A30" s="1" t="s">
        <v>530</v>
      </c>
      <c r="B30">
        <v>205</v>
      </c>
      <c r="C30" t="s">
        <v>1143</v>
      </c>
      <c r="D30" t="s">
        <v>559</v>
      </c>
      <c r="E30" s="1" t="s">
        <v>1144</v>
      </c>
      <c r="F30" s="1" t="s">
        <v>1063</v>
      </c>
      <c r="G30" t="str">
        <f t="shared" si="0"/>
        <v>cast((case when mocodes like '%0205%' then 1 else 0 end) as INT) as '0205',</v>
      </c>
    </row>
    <row r="31" spans="1:7" x14ac:dyDescent="0.35">
      <c r="A31" s="1" t="s">
        <v>530</v>
      </c>
      <c r="B31">
        <v>206</v>
      </c>
      <c r="C31" t="s">
        <v>1143</v>
      </c>
      <c r="D31" t="s">
        <v>560</v>
      </c>
      <c r="E31" s="1" t="s">
        <v>1144</v>
      </c>
      <c r="F31" s="1" t="s">
        <v>1063</v>
      </c>
      <c r="G31" t="str">
        <f t="shared" si="0"/>
        <v>cast((case when mocodes like '%0206%' then 1 else 0 end) as INT) as '0206',</v>
      </c>
    </row>
    <row r="32" spans="1:7" x14ac:dyDescent="0.35">
      <c r="A32" s="1" t="s">
        <v>530</v>
      </c>
      <c r="B32">
        <v>207</v>
      </c>
      <c r="C32" t="s">
        <v>1143</v>
      </c>
      <c r="D32" t="s">
        <v>561</v>
      </c>
      <c r="E32" s="1" t="s">
        <v>1144</v>
      </c>
      <c r="F32" s="1" t="s">
        <v>1063</v>
      </c>
      <c r="G32" t="str">
        <f t="shared" si="0"/>
        <v>cast((case when mocodes like '%0207%' then 1 else 0 end) as INT) as '0207',</v>
      </c>
    </row>
    <row r="33" spans="1:7" x14ac:dyDescent="0.35">
      <c r="A33" s="1" t="s">
        <v>530</v>
      </c>
      <c r="B33">
        <v>208</v>
      </c>
      <c r="C33" t="s">
        <v>1143</v>
      </c>
      <c r="D33" t="s">
        <v>562</v>
      </c>
      <c r="E33" s="1" t="s">
        <v>1144</v>
      </c>
      <c r="F33" s="1" t="s">
        <v>1063</v>
      </c>
      <c r="G33" t="str">
        <f t="shared" si="0"/>
        <v>cast((case when mocodes like '%0208%' then 1 else 0 end) as INT) as '0208',</v>
      </c>
    </row>
    <row r="34" spans="1:7" x14ac:dyDescent="0.35">
      <c r="A34" s="1" t="s">
        <v>530</v>
      </c>
      <c r="B34">
        <v>209</v>
      </c>
      <c r="C34" t="s">
        <v>1143</v>
      </c>
      <c r="D34" t="s">
        <v>563</v>
      </c>
      <c r="E34" s="1" t="s">
        <v>1144</v>
      </c>
      <c r="F34" s="1" t="s">
        <v>1063</v>
      </c>
      <c r="G34" t="str">
        <f t="shared" si="0"/>
        <v>cast((case when mocodes like '%0209%' then 1 else 0 end) as INT) as '0209',</v>
      </c>
    </row>
    <row r="35" spans="1:7" x14ac:dyDescent="0.35">
      <c r="A35" s="1" t="s">
        <v>530</v>
      </c>
      <c r="B35">
        <v>210</v>
      </c>
      <c r="C35" t="s">
        <v>1143</v>
      </c>
      <c r="D35" t="s">
        <v>564</v>
      </c>
      <c r="E35" s="1" t="s">
        <v>1144</v>
      </c>
      <c r="F35" s="1" t="s">
        <v>1063</v>
      </c>
      <c r="G35" t="str">
        <f t="shared" si="0"/>
        <v>cast((case when mocodes like '%0210%' then 1 else 0 end) as INT) as '0210',</v>
      </c>
    </row>
    <row r="36" spans="1:7" x14ac:dyDescent="0.35">
      <c r="A36" s="1" t="s">
        <v>530</v>
      </c>
      <c r="B36">
        <v>211</v>
      </c>
      <c r="C36" t="s">
        <v>1143</v>
      </c>
      <c r="D36" t="s">
        <v>565</v>
      </c>
      <c r="E36" s="1" t="s">
        <v>1144</v>
      </c>
      <c r="F36" s="1" t="s">
        <v>1063</v>
      </c>
      <c r="G36" t="str">
        <f t="shared" si="0"/>
        <v>cast((case when mocodes like '%0211%' then 1 else 0 end) as INT) as '0211',</v>
      </c>
    </row>
    <row r="37" spans="1:7" x14ac:dyDescent="0.35">
      <c r="A37" s="1" t="s">
        <v>530</v>
      </c>
      <c r="B37">
        <v>212</v>
      </c>
      <c r="C37" t="s">
        <v>1143</v>
      </c>
      <c r="D37" t="s">
        <v>566</v>
      </c>
      <c r="E37" s="1" t="s">
        <v>1144</v>
      </c>
      <c r="F37" s="1" t="s">
        <v>1063</v>
      </c>
      <c r="G37" t="str">
        <f t="shared" si="0"/>
        <v>cast((case when mocodes like '%0212%' then 1 else 0 end) as INT) as '0212',</v>
      </c>
    </row>
    <row r="38" spans="1:7" x14ac:dyDescent="0.35">
      <c r="A38" s="1" t="s">
        <v>530</v>
      </c>
      <c r="B38">
        <v>213</v>
      </c>
      <c r="C38" t="s">
        <v>1143</v>
      </c>
      <c r="D38" t="s">
        <v>567</v>
      </c>
      <c r="E38" s="1" t="s">
        <v>1144</v>
      </c>
      <c r="F38" s="1" t="s">
        <v>1063</v>
      </c>
      <c r="G38" t="str">
        <f t="shared" si="0"/>
        <v>cast((case when mocodes like '%0213%' then 1 else 0 end) as INT) as '0213',</v>
      </c>
    </row>
    <row r="39" spans="1:7" x14ac:dyDescent="0.35">
      <c r="A39" s="1" t="s">
        <v>530</v>
      </c>
      <c r="B39">
        <v>214</v>
      </c>
      <c r="C39" t="s">
        <v>1143</v>
      </c>
      <c r="D39" t="s">
        <v>568</v>
      </c>
      <c r="E39" s="1" t="s">
        <v>1144</v>
      </c>
      <c r="F39" s="1" t="s">
        <v>1063</v>
      </c>
      <c r="G39" t="str">
        <f t="shared" si="0"/>
        <v>cast((case when mocodes like '%0214%' then 1 else 0 end) as INT) as '0214',</v>
      </c>
    </row>
    <row r="40" spans="1:7" x14ac:dyDescent="0.35">
      <c r="A40" s="1" t="s">
        <v>530</v>
      </c>
      <c r="B40">
        <v>215</v>
      </c>
      <c r="C40" t="s">
        <v>1143</v>
      </c>
      <c r="D40" t="s">
        <v>569</v>
      </c>
      <c r="E40" s="1" t="s">
        <v>1144</v>
      </c>
      <c r="F40" s="1" t="s">
        <v>1063</v>
      </c>
      <c r="G40" t="str">
        <f t="shared" si="0"/>
        <v>cast((case when mocodes like '%0215%' then 1 else 0 end) as INT) as '0215',</v>
      </c>
    </row>
    <row r="41" spans="1:7" x14ac:dyDescent="0.35">
      <c r="A41" s="1" t="s">
        <v>530</v>
      </c>
      <c r="B41">
        <v>216</v>
      </c>
      <c r="C41" t="s">
        <v>1143</v>
      </c>
      <c r="D41" t="s">
        <v>570</v>
      </c>
      <c r="E41" s="1" t="s">
        <v>1144</v>
      </c>
      <c r="F41" s="1" t="s">
        <v>1063</v>
      </c>
      <c r="G41" t="str">
        <f t="shared" si="0"/>
        <v>cast((case when mocodes like '%0216%' then 1 else 0 end) as INT) as '0216',</v>
      </c>
    </row>
    <row r="42" spans="1:7" x14ac:dyDescent="0.35">
      <c r="A42" s="1" t="s">
        <v>530</v>
      </c>
      <c r="B42">
        <v>217</v>
      </c>
      <c r="C42" t="s">
        <v>1143</v>
      </c>
      <c r="D42" t="s">
        <v>571</v>
      </c>
      <c r="E42" s="1" t="s">
        <v>1144</v>
      </c>
      <c r="F42" s="1" t="s">
        <v>1063</v>
      </c>
      <c r="G42" t="str">
        <f t="shared" si="0"/>
        <v>cast((case when mocodes like '%0217%' then 1 else 0 end) as INT) as '0217',</v>
      </c>
    </row>
    <row r="43" spans="1:7" x14ac:dyDescent="0.35">
      <c r="A43" s="1" t="s">
        <v>530</v>
      </c>
      <c r="B43">
        <v>218</v>
      </c>
      <c r="C43" t="s">
        <v>1143</v>
      </c>
      <c r="D43" t="s">
        <v>572</v>
      </c>
      <c r="E43" s="1" t="s">
        <v>1144</v>
      </c>
      <c r="F43" s="1" t="s">
        <v>1063</v>
      </c>
      <c r="G43" t="str">
        <f t="shared" si="0"/>
        <v>cast((case when mocodes like '%0218%' then 1 else 0 end) as INT) as '0218',</v>
      </c>
    </row>
    <row r="44" spans="1:7" x14ac:dyDescent="0.35">
      <c r="A44" s="1" t="s">
        <v>530</v>
      </c>
      <c r="B44">
        <v>219</v>
      </c>
      <c r="C44" t="s">
        <v>1143</v>
      </c>
      <c r="D44" t="s">
        <v>573</v>
      </c>
      <c r="E44" s="1" t="s">
        <v>1144</v>
      </c>
      <c r="F44" s="1" t="s">
        <v>1063</v>
      </c>
      <c r="G44" t="str">
        <f t="shared" si="0"/>
        <v>cast((case when mocodes like '%0219%' then 1 else 0 end) as INT) as '0219',</v>
      </c>
    </row>
    <row r="45" spans="1:7" x14ac:dyDescent="0.35">
      <c r="A45" s="1" t="s">
        <v>530</v>
      </c>
      <c r="B45">
        <v>220</v>
      </c>
      <c r="C45" t="s">
        <v>1143</v>
      </c>
      <c r="D45" t="s">
        <v>574</v>
      </c>
      <c r="E45" s="1" t="s">
        <v>1144</v>
      </c>
      <c r="F45" s="1" t="s">
        <v>1063</v>
      </c>
      <c r="G45" t="str">
        <f t="shared" si="0"/>
        <v>cast((case when mocodes like '%0220%' then 1 else 0 end) as INT) as '0220',</v>
      </c>
    </row>
    <row r="46" spans="1:7" x14ac:dyDescent="0.35">
      <c r="A46" s="1" t="s">
        <v>530</v>
      </c>
      <c r="B46">
        <v>301</v>
      </c>
      <c r="C46" t="s">
        <v>1143</v>
      </c>
      <c r="D46" t="s">
        <v>575</v>
      </c>
      <c r="E46" s="1" t="s">
        <v>1144</v>
      </c>
      <c r="F46" s="1" t="s">
        <v>1063</v>
      </c>
      <c r="G46" t="str">
        <f t="shared" si="0"/>
        <v>cast((case when mocodes like '%0301%' then 1 else 0 end) as INT) as '0301',</v>
      </c>
    </row>
    <row r="47" spans="1:7" x14ac:dyDescent="0.35">
      <c r="A47" s="1" t="s">
        <v>530</v>
      </c>
      <c r="B47">
        <v>302</v>
      </c>
      <c r="C47" t="s">
        <v>1143</v>
      </c>
      <c r="D47" t="s">
        <v>576</v>
      </c>
      <c r="E47" s="1" t="s">
        <v>1144</v>
      </c>
      <c r="F47" s="1" t="s">
        <v>1063</v>
      </c>
      <c r="G47" t="str">
        <f t="shared" si="0"/>
        <v>cast((case when mocodes like '%0302%' then 1 else 0 end) as INT) as '0302',</v>
      </c>
    </row>
    <row r="48" spans="1:7" x14ac:dyDescent="0.35">
      <c r="A48" s="1" t="s">
        <v>530</v>
      </c>
      <c r="B48">
        <v>303</v>
      </c>
      <c r="C48" t="s">
        <v>1143</v>
      </c>
      <c r="D48" t="s">
        <v>577</v>
      </c>
      <c r="E48" s="1" t="s">
        <v>1144</v>
      </c>
      <c r="F48" s="1" t="s">
        <v>1063</v>
      </c>
      <c r="G48" t="str">
        <f t="shared" si="0"/>
        <v>cast((case when mocodes like '%0303%' then 1 else 0 end) as INT) as '0303',</v>
      </c>
    </row>
    <row r="49" spans="1:7" x14ac:dyDescent="0.35">
      <c r="A49" s="1" t="s">
        <v>530</v>
      </c>
      <c r="B49">
        <v>304</v>
      </c>
      <c r="C49" t="s">
        <v>1143</v>
      </c>
      <c r="D49" t="s">
        <v>578</v>
      </c>
      <c r="E49" s="1" t="s">
        <v>1144</v>
      </c>
      <c r="F49" s="1" t="s">
        <v>1063</v>
      </c>
      <c r="G49" t="str">
        <f t="shared" si="0"/>
        <v>cast((case when mocodes like '%0304%' then 1 else 0 end) as INT) as '0304',</v>
      </c>
    </row>
    <row r="50" spans="1:7" x14ac:dyDescent="0.35">
      <c r="A50" s="1" t="s">
        <v>530</v>
      </c>
      <c r="B50">
        <v>305</v>
      </c>
      <c r="C50" t="s">
        <v>1143</v>
      </c>
      <c r="D50" t="s">
        <v>579</v>
      </c>
      <c r="E50" s="1" t="s">
        <v>1144</v>
      </c>
      <c r="F50" s="1" t="s">
        <v>1063</v>
      </c>
      <c r="G50" t="str">
        <f t="shared" si="0"/>
        <v>cast((case when mocodes like '%0305%' then 1 else 0 end) as INT) as '0305',</v>
      </c>
    </row>
    <row r="51" spans="1:7" x14ac:dyDescent="0.35">
      <c r="A51" s="1" t="s">
        <v>530</v>
      </c>
      <c r="B51">
        <v>306</v>
      </c>
      <c r="C51" t="s">
        <v>1143</v>
      </c>
      <c r="D51" t="s">
        <v>580</v>
      </c>
      <c r="E51" s="1" t="s">
        <v>1144</v>
      </c>
      <c r="F51" s="1" t="s">
        <v>1063</v>
      </c>
      <c r="G51" t="str">
        <f t="shared" si="0"/>
        <v>cast((case when mocodes like '%0306%' then 1 else 0 end) as INT) as '0306',</v>
      </c>
    </row>
    <row r="52" spans="1:7" x14ac:dyDescent="0.35">
      <c r="A52" s="1" t="s">
        <v>530</v>
      </c>
      <c r="B52">
        <v>307</v>
      </c>
      <c r="C52" t="s">
        <v>1143</v>
      </c>
      <c r="D52" t="s">
        <v>581</v>
      </c>
      <c r="E52" s="1" t="s">
        <v>1144</v>
      </c>
      <c r="F52" s="1" t="s">
        <v>1063</v>
      </c>
      <c r="G52" t="str">
        <f t="shared" si="0"/>
        <v>cast((case when mocodes like '%0307%' then 1 else 0 end) as INT) as '0307',</v>
      </c>
    </row>
    <row r="53" spans="1:7" x14ac:dyDescent="0.35">
      <c r="A53" s="1" t="s">
        <v>530</v>
      </c>
      <c r="B53">
        <v>308</v>
      </c>
      <c r="C53" t="s">
        <v>1143</v>
      </c>
      <c r="D53" t="s">
        <v>582</v>
      </c>
      <c r="E53" s="1" t="s">
        <v>1144</v>
      </c>
      <c r="F53" s="1" t="s">
        <v>1063</v>
      </c>
      <c r="G53" t="str">
        <f t="shared" si="0"/>
        <v>cast((case when mocodes like '%0308%' then 1 else 0 end) as INT) as '0308',</v>
      </c>
    </row>
    <row r="54" spans="1:7" x14ac:dyDescent="0.35">
      <c r="A54" s="1" t="s">
        <v>530</v>
      </c>
      <c r="B54">
        <v>309</v>
      </c>
      <c r="C54" t="s">
        <v>1143</v>
      </c>
      <c r="D54" t="s">
        <v>583</v>
      </c>
      <c r="E54" s="1" t="s">
        <v>1144</v>
      </c>
      <c r="F54" s="1" t="s">
        <v>1063</v>
      </c>
      <c r="G54" t="str">
        <f t="shared" si="0"/>
        <v>cast((case when mocodes like '%0309%' then 1 else 0 end) as INT) as '0309',</v>
      </c>
    </row>
    <row r="55" spans="1:7" x14ac:dyDescent="0.35">
      <c r="A55" s="1" t="s">
        <v>530</v>
      </c>
      <c r="B55">
        <v>310</v>
      </c>
      <c r="C55" t="s">
        <v>1143</v>
      </c>
      <c r="D55" t="s">
        <v>584</v>
      </c>
      <c r="E55" s="1" t="s">
        <v>1144</v>
      </c>
      <c r="F55" s="1" t="s">
        <v>1063</v>
      </c>
      <c r="G55" t="str">
        <f t="shared" si="0"/>
        <v>cast((case when mocodes like '%0310%' then 1 else 0 end) as INT) as '0310',</v>
      </c>
    </row>
    <row r="56" spans="1:7" x14ac:dyDescent="0.35">
      <c r="A56" s="1" t="s">
        <v>530</v>
      </c>
      <c r="B56">
        <v>311</v>
      </c>
      <c r="C56" t="s">
        <v>1143</v>
      </c>
      <c r="D56" t="s">
        <v>585</v>
      </c>
      <c r="E56" s="1" t="s">
        <v>1144</v>
      </c>
      <c r="F56" s="1" t="s">
        <v>1063</v>
      </c>
      <c r="G56" t="str">
        <f t="shared" si="0"/>
        <v>cast((case when mocodes like '%0311%' then 1 else 0 end) as INT) as '0311',</v>
      </c>
    </row>
    <row r="57" spans="1:7" x14ac:dyDescent="0.35">
      <c r="A57" s="1" t="s">
        <v>530</v>
      </c>
      <c r="B57">
        <v>312</v>
      </c>
      <c r="C57" t="s">
        <v>1143</v>
      </c>
      <c r="D57" t="s">
        <v>586</v>
      </c>
      <c r="E57" s="1" t="s">
        <v>1144</v>
      </c>
      <c r="F57" s="1" t="s">
        <v>1063</v>
      </c>
      <c r="G57" t="str">
        <f t="shared" si="0"/>
        <v>cast((case when mocodes like '%0312%' then 1 else 0 end) as INT) as '0312',</v>
      </c>
    </row>
    <row r="58" spans="1:7" x14ac:dyDescent="0.35">
      <c r="A58" s="1" t="s">
        <v>530</v>
      </c>
      <c r="B58">
        <v>313</v>
      </c>
      <c r="C58" t="s">
        <v>1143</v>
      </c>
      <c r="D58" t="s">
        <v>587</v>
      </c>
      <c r="E58" s="1" t="s">
        <v>1144</v>
      </c>
      <c r="F58" s="1" t="s">
        <v>1063</v>
      </c>
      <c r="G58" t="str">
        <f t="shared" si="0"/>
        <v>cast((case when mocodes like '%0313%' then 1 else 0 end) as INT) as '0313',</v>
      </c>
    </row>
    <row r="59" spans="1:7" x14ac:dyDescent="0.35">
      <c r="A59" s="1" t="s">
        <v>530</v>
      </c>
      <c r="B59">
        <v>314</v>
      </c>
      <c r="C59" t="s">
        <v>1143</v>
      </c>
      <c r="D59" t="s">
        <v>588</v>
      </c>
      <c r="E59" s="1" t="s">
        <v>1144</v>
      </c>
      <c r="F59" s="1" t="s">
        <v>1063</v>
      </c>
      <c r="G59" t="str">
        <f t="shared" si="0"/>
        <v>cast((case when mocodes like '%0314%' then 1 else 0 end) as INT) as '0314',</v>
      </c>
    </row>
    <row r="60" spans="1:7" x14ac:dyDescent="0.35">
      <c r="A60" s="1" t="s">
        <v>530</v>
      </c>
      <c r="B60">
        <v>315</v>
      </c>
      <c r="C60" t="s">
        <v>1143</v>
      </c>
      <c r="D60" t="s">
        <v>589</v>
      </c>
      <c r="E60" s="1" t="s">
        <v>1144</v>
      </c>
      <c r="F60" s="1" t="s">
        <v>1063</v>
      </c>
      <c r="G60" t="str">
        <f t="shared" si="0"/>
        <v>cast((case when mocodes like '%0315%' then 1 else 0 end) as INT) as '0315',</v>
      </c>
    </row>
    <row r="61" spans="1:7" x14ac:dyDescent="0.35">
      <c r="A61" s="1" t="s">
        <v>530</v>
      </c>
      <c r="B61">
        <v>316</v>
      </c>
      <c r="C61" t="s">
        <v>1143</v>
      </c>
      <c r="D61" t="s">
        <v>590</v>
      </c>
      <c r="E61" s="1" t="s">
        <v>1144</v>
      </c>
      <c r="F61" s="1" t="s">
        <v>1063</v>
      </c>
      <c r="G61" t="str">
        <f t="shared" si="0"/>
        <v>cast((case when mocodes like '%0316%' then 1 else 0 end) as INT) as '0316',</v>
      </c>
    </row>
    <row r="62" spans="1:7" x14ac:dyDescent="0.35">
      <c r="A62" s="1" t="s">
        <v>530</v>
      </c>
      <c r="B62">
        <v>317</v>
      </c>
      <c r="C62" t="s">
        <v>1143</v>
      </c>
      <c r="D62" t="s">
        <v>591</v>
      </c>
      <c r="E62" s="1" t="s">
        <v>1144</v>
      </c>
      <c r="F62" s="1" t="s">
        <v>1063</v>
      </c>
      <c r="G62" t="str">
        <f t="shared" si="0"/>
        <v>cast((case when mocodes like '%0317%' then 1 else 0 end) as INT) as '0317',</v>
      </c>
    </row>
    <row r="63" spans="1:7" x14ac:dyDescent="0.35">
      <c r="A63" s="1" t="s">
        <v>530</v>
      </c>
      <c r="B63">
        <v>318</v>
      </c>
      <c r="C63" t="s">
        <v>1143</v>
      </c>
      <c r="D63" t="s">
        <v>592</v>
      </c>
      <c r="E63" s="1" t="s">
        <v>1144</v>
      </c>
      <c r="F63" s="1" t="s">
        <v>1063</v>
      </c>
      <c r="G63" t="str">
        <f t="shared" si="0"/>
        <v>cast((case when mocodes like '%0318%' then 1 else 0 end) as INT) as '0318',</v>
      </c>
    </row>
    <row r="64" spans="1:7" x14ac:dyDescent="0.35">
      <c r="A64" s="1" t="s">
        <v>530</v>
      </c>
      <c r="B64">
        <v>319</v>
      </c>
      <c r="C64" t="s">
        <v>1143</v>
      </c>
      <c r="D64" t="s">
        <v>593</v>
      </c>
      <c r="E64" s="1" t="s">
        <v>1144</v>
      </c>
      <c r="F64" s="1" t="s">
        <v>1063</v>
      </c>
      <c r="G64" t="str">
        <f t="shared" si="0"/>
        <v>cast((case when mocodes like '%0319%' then 1 else 0 end) as INT) as '0319',</v>
      </c>
    </row>
    <row r="65" spans="1:7" x14ac:dyDescent="0.35">
      <c r="A65" s="1" t="s">
        <v>530</v>
      </c>
      <c r="B65">
        <v>320</v>
      </c>
      <c r="C65" t="s">
        <v>1143</v>
      </c>
      <c r="D65" t="s">
        <v>594</v>
      </c>
      <c r="E65" s="1" t="s">
        <v>1144</v>
      </c>
      <c r="F65" s="1" t="s">
        <v>1063</v>
      </c>
      <c r="G65" t="str">
        <f t="shared" si="0"/>
        <v>cast((case when mocodes like '%0320%' then 1 else 0 end) as INT) as '0320',</v>
      </c>
    </row>
    <row r="66" spans="1:7" x14ac:dyDescent="0.35">
      <c r="A66" s="1" t="s">
        <v>530</v>
      </c>
      <c r="B66">
        <v>321</v>
      </c>
      <c r="C66" t="s">
        <v>1143</v>
      </c>
      <c r="D66" t="s">
        <v>595</v>
      </c>
      <c r="E66" s="1" t="s">
        <v>1144</v>
      </c>
      <c r="F66" s="1" t="s">
        <v>1063</v>
      </c>
      <c r="G66" t="str">
        <f t="shared" si="0"/>
        <v>cast((case when mocodes like '%0321%' then 1 else 0 end) as INT) as '0321',</v>
      </c>
    </row>
    <row r="67" spans="1:7" x14ac:dyDescent="0.35">
      <c r="A67" s="1" t="s">
        <v>530</v>
      </c>
      <c r="B67">
        <v>322</v>
      </c>
      <c r="C67" t="s">
        <v>1143</v>
      </c>
      <c r="D67" t="s">
        <v>596</v>
      </c>
      <c r="E67" s="1" t="s">
        <v>1144</v>
      </c>
      <c r="F67" s="1" t="s">
        <v>1063</v>
      </c>
      <c r="G67" t="str">
        <f t="shared" ref="G67:G130" si="1">CONCATENATE(C67,D67,E67,D67,F67)</f>
        <v>cast((case when mocodes like '%0322%' then 1 else 0 end) as INT) as '0322',</v>
      </c>
    </row>
    <row r="68" spans="1:7" x14ac:dyDescent="0.35">
      <c r="A68" s="1" t="s">
        <v>530</v>
      </c>
      <c r="B68">
        <v>323</v>
      </c>
      <c r="C68" t="s">
        <v>1143</v>
      </c>
      <c r="D68" t="s">
        <v>597</v>
      </c>
      <c r="E68" s="1" t="s">
        <v>1144</v>
      </c>
      <c r="F68" s="1" t="s">
        <v>1063</v>
      </c>
      <c r="G68" t="str">
        <f t="shared" si="1"/>
        <v>cast((case when mocodes like '%0323%' then 1 else 0 end) as INT) as '0323',</v>
      </c>
    </row>
    <row r="69" spans="1:7" x14ac:dyDescent="0.35">
      <c r="A69" s="1" t="s">
        <v>530</v>
      </c>
      <c r="B69">
        <v>324</v>
      </c>
      <c r="C69" t="s">
        <v>1143</v>
      </c>
      <c r="D69" t="s">
        <v>598</v>
      </c>
      <c r="E69" s="1" t="s">
        <v>1144</v>
      </c>
      <c r="F69" s="1" t="s">
        <v>1063</v>
      </c>
      <c r="G69" t="str">
        <f t="shared" si="1"/>
        <v>cast((case when mocodes like '%0324%' then 1 else 0 end) as INT) as '0324',</v>
      </c>
    </row>
    <row r="70" spans="1:7" x14ac:dyDescent="0.35">
      <c r="A70" s="1" t="s">
        <v>530</v>
      </c>
      <c r="B70">
        <v>325</v>
      </c>
      <c r="C70" t="s">
        <v>1143</v>
      </c>
      <c r="D70" t="s">
        <v>599</v>
      </c>
      <c r="E70" s="1" t="s">
        <v>1144</v>
      </c>
      <c r="F70" s="1" t="s">
        <v>1063</v>
      </c>
      <c r="G70" t="str">
        <f t="shared" si="1"/>
        <v>cast((case when mocodes like '%0325%' then 1 else 0 end) as INT) as '0325',</v>
      </c>
    </row>
    <row r="71" spans="1:7" x14ac:dyDescent="0.35">
      <c r="A71" s="1" t="s">
        <v>530</v>
      </c>
      <c r="B71">
        <v>326</v>
      </c>
      <c r="C71" t="s">
        <v>1143</v>
      </c>
      <c r="D71" t="s">
        <v>600</v>
      </c>
      <c r="E71" s="1" t="s">
        <v>1144</v>
      </c>
      <c r="F71" s="1" t="s">
        <v>1063</v>
      </c>
      <c r="G71" t="str">
        <f t="shared" si="1"/>
        <v>cast((case when mocodes like '%0326%' then 1 else 0 end) as INT) as '0326',</v>
      </c>
    </row>
    <row r="72" spans="1:7" x14ac:dyDescent="0.35">
      <c r="A72" s="1" t="s">
        <v>530</v>
      </c>
      <c r="B72">
        <v>327</v>
      </c>
      <c r="C72" t="s">
        <v>1143</v>
      </c>
      <c r="D72" t="s">
        <v>601</v>
      </c>
      <c r="E72" s="1" t="s">
        <v>1144</v>
      </c>
      <c r="F72" s="1" t="s">
        <v>1063</v>
      </c>
      <c r="G72" t="str">
        <f t="shared" si="1"/>
        <v>cast((case when mocodes like '%0327%' then 1 else 0 end) as INT) as '0327',</v>
      </c>
    </row>
    <row r="73" spans="1:7" x14ac:dyDescent="0.35">
      <c r="A73" s="1" t="s">
        <v>530</v>
      </c>
      <c r="B73">
        <v>328</v>
      </c>
      <c r="C73" t="s">
        <v>1143</v>
      </c>
      <c r="D73" t="s">
        <v>602</v>
      </c>
      <c r="E73" s="1" t="s">
        <v>1144</v>
      </c>
      <c r="F73" s="1" t="s">
        <v>1063</v>
      </c>
      <c r="G73" t="str">
        <f t="shared" si="1"/>
        <v>cast((case when mocodes like '%0328%' then 1 else 0 end) as INT) as '0328',</v>
      </c>
    </row>
    <row r="74" spans="1:7" x14ac:dyDescent="0.35">
      <c r="A74" s="1" t="s">
        <v>530</v>
      </c>
      <c r="B74">
        <v>329</v>
      </c>
      <c r="C74" t="s">
        <v>1143</v>
      </c>
      <c r="D74" t="s">
        <v>603</v>
      </c>
      <c r="E74" s="1" t="s">
        <v>1144</v>
      </c>
      <c r="F74" s="1" t="s">
        <v>1063</v>
      </c>
      <c r="G74" t="str">
        <f t="shared" si="1"/>
        <v>cast((case when mocodes like '%0329%' then 1 else 0 end) as INT) as '0329',</v>
      </c>
    </row>
    <row r="75" spans="1:7" x14ac:dyDescent="0.35">
      <c r="A75" s="1" t="s">
        <v>530</v>
      </c>
      <c r="B75">
        <v>330</v>
      </c>
      <c r="C75" t="s">
        <v>1143</v>
      </c>
      <c r="D75" t="s">
        <v>604</v>
      </c>
      <c r="E75" s="1" t="s">
        <v>1144</v>
      </c>
      <c r="F75" s="1" t="s">
        <v>1063</v>
      </c>
      <c r="G75" t="str">
        <f t="shared" si="1"/>
        <v>cast((case when mocodes like '%0330%' then 1 else 0 end) as INT) as '0330',</v>
      </c>
    </row>
    <row r="76" spans="1:7" x14ac:dyDescent="0.35">
      <c r="A76" s="1" t="s">
        <v>530</v>
      </c>
      <c r="B76">
        <v>331</v>
      </c>
      <c r="C76" t="s">
        <v>1143</v>
      </c>
      <c r="D76" t="s">
        <v>605</v>
      </c>
      <c r="E76" s="1" t="s">
        <v>1144</v>
      </c>
      <c r="F76" s="1" t="s">
        <v>1063</v>
      </c>
      <c r="G76" t="str">
        <f t="shared" si="1"/>
        <v>cast((case when mocodes like '%0331%' then 1 else 0 end) as INT) as '0331',</v>
      </c>
    </row>
    <row r="77" spans="1:7" x14ac:dyDescent="0.35">
      <c r="A77" s="1" t="s">
        <v>530</v>
      </c>
      <c r="B77">
        <v>332</v>
      </c>
      <c r="C77" t="s">
        <v>1143</v>
      </c>
      <c r="D77" t="s">
        <v>606</v>
      </c>
      <c r="E77" s="1" t="s">
        <v>1144</v>
      </c>
      <c r="F77" s="1" t="s">
        <v>1063</v>
      </c>
      <c r="G77" t="str">
        <f t="shared" si="1"/>
        <v>cast((case when mocodes like '%0332%' then 1 else 0 end) as INT) as '0332',</v>
      </c>
    </row>
    <row r="78" spans="1:7" x14ac:dyDescent="0.35">
      <c r="A78" s="1" t="s">
        <v>530</v>
      </c>
      <c r="B78">
        <v>333</v>
      </c>
      <c r="C78" t="s">
        <v>1143</v>
      </c>
      <c r="D78" t="s">
        <v>607</v>
      </c>
      <c r="E78" s="1" t="s">
        <v>1144</v>
      </c>
      <c r="F78" s="1" t="s">
        <v>1063</v>
      </c>
      <c r="G78" t="str">
        <f t="shared" si="1"/>
        <v>cast((case when mocodes like '%0333%' then 1 else 0 end) as INT) as '0333',</v>
      </c>
    </row>
    <row r="79" spans="1:7" x14ac:dyDescent="0.35">
      <c r="A79" s="1" t="s">
        <v>530</v>
      </c>
      <c r="B79">
        <v>334</v>
      </c>
      <c r="C79" t="s">
        <v>1143</v>
      </c>
      <c r="D79" t="s">
        <v>608</v>
      </c>
      <c r="E79" s="1" t="s">
        <v>1144</v>
      </c>
      <c r="F79" s="1" t="s">
        <v>1063</v>
      </c>
      <c r="G79" t="str">
        <f t="shared" si="1"/>
        <v>cast((case when mocodes like '%0334%' then 1 else 0 end) as INT) as '0334',</v>
      </c>
    </row>
    <row r="80" spans="1:7" x14ac:dyDescent="0.35">
      <c r="A80" s="1" t="s">
        <v>530</v>
      </c>
      <c r="B80">
        <v>335</v>
      </c>
      <c r="C80" t="s">
        <v>1143</v>
      </c>
      <c r="D80" t="s">
        <v>609</v>
      </c>
      <c r="E80" s="1" t="s">
        <v>1144</v>
      </c>
      <c r="F80" s="1" t="s">
        <v>1063</v>
      </c>
      <c r="G80" t="str">
        <f t="shared" si="1"/>
        <v>cast((case when mocodes like '%0335%' then 1 else 0 end) as INT) as '0335',</v>
      </c>
    </row>
    <row r="81" spans="1:7" x14ac:dyDescent="0.35">
      <c r="A81" s="1" t="s">
        <v>530</v>
      </c>
      <c r="B81">
        <v>336</v>
      </c>
      <c r="C81" t="s">
        <v>1143</v>
      </c>
      <c r="D81" t="s">
        <v>610</v>
      </c>
      <c r="E81" s="1" t="s">
        <v>1144</v>
      </c>
      <c r="F81" s="1" t="s">
        <v>1063</v>
      </c>
      <c r="G81" t="str">
        <f t="shared" si="1"/>
        <v>cast((case when mocodes like '%0336%' then 1 else 0 end) as INT) as '0336',</v>
      </c>
    </row>
    <row r="82" spans="1:7" x14ac:dyDescent="0.35">
      <c r="A82" s="1" t="s">
        <v>530</v>
      </c>
      <c r="B82">
        <v>337</v>
      </c>
      <c r="C82" t="s">
        <v>1143</v>
      </c>
      <c r="D82" t="s">
        <v>611</v>
      </c>
      <c r="E82" s="1" t="s">
        <v>1144</v>
      </c>
      <c r="F82" s="1" t="s">
        <v>1063</v>
      </c>
      <c r="G82" t="str">
        <f t="shared" si="1"/>
        <v>cast((case when mocodes like '%0337%' then 1 else 0 end) as INT) as '0337',</v>
      </c>
    </row>
    <row r="83" spans="1:7" x14ac:dyDescent="0.35">
      <c r="A83" s="1" t="s">
        <v>530</v>
      </c>
      <c r="B83">
        <v>338</v>
      </c>
      <c r="C83" t="s">
        <v>1143</v>
      </c>
      <c r="D83" t="s">
        <v>612</v>
      </c>
      <c r="E83" s="1" t="s">
        <v>1144</v>
      </c>
      <c r="F83" s="1" t="s">
        <v>1063</v>
      </c>
      <c r="G83" t="str">
        <f t="shared" si="1"/>
        <v>cast((case when mocodes like '%0338%' then 1 else 0 end) as INT) as '0338',</v>
      </c>
    </row>
    <row r="84" spans="1:7" x14ac:dyDescent="0.35">
      <c r="A84" s="1" t="s">
        <v>530</v>
      </c>
      <c r="B84">
        <v>339</v>
      </c>
      <c r="C84" t="s">
        <v>1143</v>
      </c>
      <c r="D84" t="s">
        <v>613</v>
      </c>
      <c r="E84" s="1" t="s">
        <v>1144</v>
      </c>
      <c r="F84" s="1" t="s">
        <v>1063</v>
      </c>
      <c r="G84" t="str">
        <f t="shared" si="1"/>
        <v>cast((case when mocodes like '%0339%' then 1 else 0 end) as INT) as '0339',</v>
      </c>
    </row>
    <row r="85" spans="1:7" x14ac:dyDescent="0.35">
      <c r="A85" s="1" t="s">
        <v>530</v>
      </c>
      <c r="B85">
        <v>340</v>
      </c>
      <c r="C85" t="s">
        <v>1143</v>
      </c>
      <c r="D85" t="s">
        <v>614</v>
      </c>
      <c r="E85" s="1" t="s">
        <v>1144</v>
      </c>
      <c r="F85" s="1" t="s">
        <v>1063</v>
      </c>
      <c r="G85" t="str">
        <f t="shared" si="1"/>
        <v>cast((case when mocodes like '%0340%' then 1 else 0 end) as INT) as '0340',</v>
      </c>
    </row>
    <row r="86" spans="1:7" x14ac:dyDescent="0.35">
      <c r="A86" s="1" t="s">
        <v>530</v>
      </c>
      <c r="B86">
        <v>341</v>
      </c>
      <c r="C86" t="s">
        <v>1143</v>
      </c>
      <c r="D86" t="s">
        <v>615</v>
      </c>
      <c r="E86" s="1" t="s">
        <v>1144</v>
      </c>
      <c r="F86" s="1" t="s">
        <v>1063</v>
      </c>
      <c r="G86" t="str">
        <f t="shared" si="1"/>
        <v>cast((case when mocodes like '%0341%' then 1 else 0 end) as INT) as '0341',</v>
      </c>
    </row>
    <row r="87" spans="1:7" x14ac:dyDescent="0.35">
      <c r="A87" s="1" t="s">
        <v>530</v>
      </c>
      <c r="B87">
        <v>342</v>
      </c>
      <c r="C87" t="s">
        <v>1143</v>
      </c>
      <c r="D87" t="s">
        <v>616</v>
      </c>
      <c r="E87" s="1" t="s">
        <v>1144</v>
      </c>
      <c r="F87" s="1" t="s">
        <v>1063</v>
      </c>
      <c r="G87" t="str">
        <f t="shared" si="1"/>
        <v>cast((case when mocodes like '%0342%' then 1 else 0 end) as INT) as '0342',</v>
      </c>
    </row>
    <row r="88" spans="1:7" x14ac:dyDescent="0.35">
      <c r="A88" s="1" t="s">
        <v>530</v>
      </c>
      <c r="B88">
        <v>343</v>
      </c>
      <c r="C88" t="s">
        <v>1143</v>
      </c>
      <c r="D88" t="s">
        <v>617</v>
      </c>
      <c r="E88" s="1" t="s">
        <v>1144</v>
      </c>
      <c r="F88" s="1" t="s">
        <v>1063</v>
      </c>
      <c r="G88" t="str">
        <f t="shared" si="1"/>
        <v>cast((case when mocodes like '%0343%' then 1 else 0 end) as INT) as '0343',</v>
      </c>
    </row>
    <row r="89" spans="1:7" x14ac:dyDescent="0.35">
      <c r="A89" s="1" t="s">
        <v>530</v>
      </c>
      <c r="B89">
        <v>344</v>
      </c>
      <c r="C89" t="s">
        <v>1143</v>
      </c>
      <c r="D89" t="s">
        <v>618</v>
      </c>
      <c r="E89" s="1" t="s">
        <v>1144</v>
      </c>
      <c r="F89" s="1" t="s">
        <v>1063</v>
      </c>
      <c r="G89" t="str">
        <f t="shared" si="1"/>
        <v>cast((case when mocodes like '%0344%' then 1 else 0 end) as INT) as '0344',</v>
      </c>
    </row>
    <row r="90" spans="1:7" x14ac:dyDescent="0.35">
      <c r="A90" s="1" t="s">
        <v>530</v>
      </c>
      <c r="B90">
        <v>345</v>
      </c>
      <c r="C90" t="s">
        <v>1143</v>
      </c>
      <c r="D90" t="s">
        <v>619</v>
      </c>
      <c r="E90" s="1" t="s">
        <v>1144</v>
      </c>
      <c r="F90" s="1" t="s">
        <v>1063</v>
      </c>
      <c r="G90" t="str">
        <f t="shared" si="1"/>
        <v>cast((case when mocodes like '%0345%' then 1 else 0 end) as INT) as '0345',</v>
      </c>
    </row>
    <row r="91" spans="1:7" x14ac:dyDescent="0.35">
      <c r="A91" s="1" t="s">
        <v>530</v>
      </c>
      <c r="B91">
        <v>346</v>
      </c>
      <c r="C91" t="s">
        <v>1143</v>
      </c>
      <c r="D91" t="s">
        <v>620</v>
      </c>
      <c r="E91" s="1" t="s">
        <v>1144</v>
      </c>
      <c r="F91" s="1" t="s">
        <v>1063</v>
      </c>
      <c r="G91" t="str">
        <f t="shared" si="1"/>
        <v>cast((case when mocodes like '%0346%' then 1 else 0 end) as INT) as '0346',</v>
      </c>
    </row>
    <row r="92" spans="1:7" x14ac:dyDescent="0.35">
      <c r="A92" s="1" t="s">
        <v>530</v>
      </c>
      <c r="B92">
        <v>347</v>
      </c>
      <c r="C92" t="s">
        <v>1143</v>
      </c>
      <c r="D92" t="s">
        <v>621</v>
      </c>
      <c r="E92" s="1" t="s">
        <v>1144</v>
      </c>
      <c r="F92" s="1" t="s">
        <v>1063</v>
      </c>
      <c r="G92" t="str">
        <f t="shared" si="1"/>
        <v>cast((case when mocodes like '%0347%' then 1 else 0 end) as INT) as '0347',</v>
      </c>
    </row>
    <row r="93" spans="1:7" x14ac:dyDescent="0.35">
      <c r="A93" s="1" t="s">
        <v>530</v>
      </c>
      <c r="B93">
        <v>348</v>
      </c>
      <c r="C93" t="s">
        <v>1143</v>
      </c>
      <c r="D93" t="s">
        <v>622</v>
      </c>
      <c r="E93" s="1" t="s">
        <v>1144</v>
      </c>
      <c r="F93" s="1" t="s">
        <v>1063</v>
      </c>
      <c r="G93" t="str">
        <f t="shared" si="1"/>
        <v>cast((case when mocodes like '%0348%' then 1 else 0 end) as INT) as '0348',</v>
      </c>
    </row>
    <row r="94" spans="1:7" x14ac:dyDescent="0.35">
      <c r="A94" s="1" t="s">
        <v>530</v>
      </c>
      <c r="B94">
        <v>349</v>
      </c>
      <c r="C94" t="s">
        <v>1143</v>
      </c>
      <c r="D94" t="s">
        <v>623</v>
      </c>
      <c r="E94" s="1" t="s">
        <v>1144</v>
      </c>
      <c r="F94" s="1" t="s">
        <v>1063</v>
      </c>
      <c r="G94" t="str">
        <f t="shared" si="1"/>
        <v>cast((case when mocodes like '%0349%' then 1 else 0 end) as INT) as '0349',</v>
      </c>
    </row>
    <row r="95" spans="1:7" x14ac:dyDescent="0.35">
      <c r="A95" s="1" t="s">
        <v>530</v>
      </c>
      <c r="B95">
        <v>350</v>
      </c>
      <c r="C95" t="s">
        <v>1143</v>
      </c>
      <c r="D95" t="s">
        <v>624</v>
      </c>
      <c r="E95" s="1" t="s">
        <v>1144</v>
      </c>
      <c r="F95" s="1" t="s">
        <v>1063</v>
      </c>
      <c r="G95" t="str">
        <f t="shared" si="1"/>
        <v>cast((case when mocodes like '%0350%' then 1 else 0 end) as INT) as '0350',</v>
      </c>
    </row>
    <row r="96" spans="1:7" x14ac:dyDescent="0.35">
      <c r="A96" s="1" t="s">
        <v>530</v>
      </c>
      <c r="B96">
        <v>351</v>
      </c>
      <c r="C96" t="s">
        <v>1143</v>
      </c>
      <c r="D96" t="s">
        <v>625</v>
      </c>
      <c r="E96" s="1" t="s">
        <v>1144</v>
      </c>
      <c r="F96" s="1" t="s">
        <v>1063</v>
      </c>
      <c r="G96" t="str">
        <f t="shared" si="1"/>
        <v>cast((case when mocodes like '%0351%' then 1 else 0 end) as INT) as '0351',</v>
      </c>
    </row>
    <row r="97" spans="1:7" x14ac:dyDescent="0.35">
      <c r="A97" s="1" t="s">
        <v>530</v>
      </c>
      <c r="B97">
        <v>352</v>
      </c>
      <c r="C97" t="s">
        <v>1143</v>
      </c>
      <c r="D97" t="s">
        <v>626</v>
      </c>
      <c r="E97" s="1" t="s">
        <v>1144</v>
      </c>
      <c r="F97" s="1" t="s">
        <v>1063</v>
      </c>
      <c r="G97" t="str">
        <f t="shared" si="1"/>
        <v>cast((case when mocodes like '%0352%' then 1 else 0 end) as INT) as '0352',</v>
      </c>
    </row>
    <row r="98" spans="1:7" x14ac:dyDescent="0.35">
      <c r="A98" s="1" t="s">
        <v>530</v>
      </c>
      <c r="B98">
        <v>353</v>
      </c>
      <c r="C98" t="s">
        <v>1143</v>
      </c>
      <c r="D98" t="s">
        <v>627</v>
      </c>
      <c r="E98" s="1" t="s">
        <v>1144</v>
      </c>
      <c r="F98" s="1" t="s">
        <v>1063</v>
      </c>
      <c r="G98" t="str">
        <f t="shared" si="1"/>
        <v>cast((case when mocodes like '%0353%' then 1 else 0 end) as INT) as '0353',</v>
      </c>
    </row>
    <row r="99" spans="1:7" x14ac:dyDescent="0.35">
      <c r="A99" s="1" t="s">
        <v>530</v>
      </c>
      <c r="B99">
        <v>354</v>
      </c>
      <c r="C99" t="s">
        <v>1143</v>
      </c>
      <c r="D99" t="s">
        <v>628</v>
      </c>
      <c r="E99" s="1" t="s">
        <v>1144</v>
      </c>
      <c r="F99" s="1" t="s">
        <v>1063</v>
      </c>
      <c r="G99" t="str">
        <f t="shared" si="1"/>
        <v>cast((case when mocodes like '%0354%' then 1 else 0 end) as INT) as '0354',</v>
      </c>
    </row>
    <row r="100" spans="1:7" x14ac:dyDescent="0.35">
      <c r="A100" s="1" t="s">
        <v>530</v>
      </c>
      <c r="B100">
        <v>355</v>
      </c>
      <c r="C100" t="s">
        <v>1143</v>
      </c>
      <c r="D100" t="s">
        <v>629</v>
      </c>
      <c r="E100" s="1" t="s">
        <v>1144</v>
      </c>
      <c r="F100" s="1" t="s">
        <v>1063</v>
      </c>
      <c r="G100" t="str">
        <f t="shared" si="1"/>
        <v>cast((case when mocodes like '%0355%' then 1 else 0 end) as INT) as '0355',</v>
      </c>
    </row>
    <row r="101" spans="1:7" x14ac:dyDescent="0.35">
      <c r="A101" s="1" t="s">
        <v>530</v>
      </c>
      <c r="B101">
        <v>356</v>
      </c>
      <c r="C101" t="s">
        <v>1143</v>
      </c>
      <c r="D101" t="s">
        <v>630</v>
      </c>
      <c r="E101" s="1" t="s">
        <v>1144</v>
      </c>
      <c r="F101" s="1" t="s">
        <v>1063</v>
      </c>
      <c r="G101" t="str">
        <f t="shared" si="1"/>
        <v>cast((case when mocodes like '%0356%' then 1 else 0 end) as INT) as '0356',</v>
      </c>
    </row>
    <row r="102" spans="1:7" x14ac:dyDescent="0.35">
      <c r="A102" s="1" t="s">
        <v>530</v>
      </c>
      <c r="B102">
        <v>357</v>
      </c>
      <c r="C102" t="s">
        <v>1143</v>
      </c>
      <c r="D102" t="s">
        <v>631</v>
      </c>
      <c r="E102" s="1" t="s">
        <v>1144</v>
      </c>
      <c r="F102" s="1" t="s">
        <v>1063</v>
      </c>
      <c r="G102" t="str">
        <f t="shared" si="1"/>
        <v>cast((case when mocodes like '%0357%' then 1 else 0 end) as INT) as '0357',</v>
      </c>
    </row>
    <row r="103" spans="1:7" x14ac:dyDescent="0.35">
      <c r="A103" s="1" t="s">
        <v>530</v>
      </c>
      <c r="B103">
        <v>358</v>
      </c>
      <c r="C103" t="s">
        <v>1143</v>
      </c>
      <c r="D103" t="s">
        <v>632</v>
      </c>
      <c r="E103" s="1" t="s">
        <v>1144</v>
      </c>
      <c r="F103" s="1" t="s">
        <v>1063</v>
      </c>
      <c r="G103" t="str">
        <f t="shared" si="1"/>
        <v>cast((case when mocodes like '%0358%' then 1 else 0 end) as INT) as '0358',</v>
      </c>
    </row>
    <row r="104" spans="1:7" x14ac:dyDescent="0.35">
      <c r="A104" s="1" t="s">
        <v>530</v>
      </c>
      <c r="B104">
        <v>359</v>
      </c>
      <c r="C104" t="s">
        <v>1143</v>
      </c>
      <c r="D104" t="s">
        <v>633</v>
      </c>
      <c r="E104" s="1" t="s">
        <v>1144</v>
      </c>
      <c r="F104" s="1" t="s">
        <v>1063</v>
      </c>
      <c r="G104" t="str">
        <f t="shared" si="1"/>
        <v>cast((case when mocodes like '%0359%' then 1 else 0 end) as INT) as '0359',</v>
      </c>
    </row>
    <row r="105" spans="1:7" x14ac:dyDescent="0.35">
      <c r="A105" s="1" t="s">
        <v>530</v>
      </c>
      <c r="B105">
        <v>360</v>
      </c>
      <c r="C105" t="s">
        <v>1143</v>
      </c>
      <c r="D105" t="s">
        <v>634</v>
      </c>
      <c r="E105" s="1" t="s">
        <v>1144</v>
      </c>
      <c r="F105" s="1" t="s">
        <v>1063</v>
      </c>
      <c r="G105" t="str">
        <f t="shared" si="1"/>
        <v>cast((case when mocodes like '%0360%' then 1 else 0 end) as INT) as '0360',</v>
      </c>
    </row>
    <row r="106" spans="1:7" x14ac:dyDescent="0.35">
      <c r="A106" s="1" t="s">
        <v>530</v>
      </c>
      <c r="B106">
        <v>361</v>
      </c>
      <c r="C106" t="s">
        <v>1143</v>
      </c>
      <c r="D106" t="s">
        <v>635</v>
      </c>
      <c r="E106" s="1" t="s">
        <v>1144</v>
      </c>
      <c r="F106" s="1" t="s">
        <v>1063</v>
      </c>
      <c r="G106" t="str">
        <f t="shared" si="1"/>
        <v>cast((case when mocodes like '%0361%' then 1 else 0 end) as INT) as '0361',</v>
      </c>
    </row>
    <row r="107" spans="1:7" x14ac:dyDescent="0.35">
      <c r="A107" s="1" t="s">
        <v>530</v>
      </c>
      <c r="B107">
        <v>362</v>
      </c>
      <c r="C107" t="s">
        <v>1143</v>
      </c>
      <c r="D107" t="s">
        <v>636</v>
      </c>
      <c r="E107" s="1" t="s">
        <v>1144</v>
      </c>
      <c r="F107" s="1" t="s">
        <v>1063</v>
      </c>
      <c r="G107" t="str">
        <f t="shared" si="1"/>
        <v>cast((case when mocodes like '%0362%' then 1 else 0 end) as INT) as '0362',</v>
      </c>
    </row>
    <row r="108" spans="1:7" x14ac:dyDescent="0.35">
      <c r="A108" s="1" t="s">
        <v>530</v>
      </c>
      <c r="B108">
        <v>363</v>
      </c>
      <c r="C108" t="s">
        <v>1143</v>
      </c>
      <c r="D108" t="s">
        <v>637</v>
      </c>
      <c r="E108" s="1" t="s">
        <v>1144</v>
      </c>
      <c r="F108" s="1" t="s">
        <v>1063</v>
      </c>
      <c r="G108" t="str">
        <f t="shared" si="1"/>
        <v>cast((case when mocodes like '%0363%' then 1 else 0 end) as INT) as '0363',</v>
      </c>
    </row>
    <row r="109" spans="1:7" x14ac:dyDescent="0.35">
      <c r="A109" s="1" t="s">
        <v>530</v>
      </c>
      <c r="B109">
        <v>364</v>
      </c>
      <c r="C109" t="s">
        <v>1143</v>
      </c>
      <c r="D109" t="s">
        <v>638</v>
      </c>
      <c r="E109" s="1" t="s">
        <v>1144</v>
      </c>
      <c r="F109" s="1" t="s">
        <v>1063</v>
      </c>
      <c r="G109" t="str">
        <f t="shared" si="1"/>
        <v>cast((case when mocodes like '%0364%' then 1 else 0 end) as INT) as '0364',</v>
      </c>
    </row>
    <row r="110" spans="1:7" x14ac:dyDescent="0.35">
      <c r="A110" s="1" t="s">
        <v>530</v>
      </c>
      <c r="B110">
        <v>365</v>
      </c>
      <c r="C110" t="s">
        <v>1143</v>
      </c>
      <c r="D110" t="s">
        <v>639</v>
      </c>
      <c r="E110" s="1" t="s">
        <v>1144</v>
      </c>
      <c r="F110" s="1" t="s">
        <v>1063</v>
      </c>
      <c r="G110" t="str">
        <f t="shared" si="1"/>
        <v>cast((case when mocodes like '%0365%' then 1 else 0 end) as INT) as '0365',</v>
      </c>
    </row>
    <row r="111" spans="1:7" x14ac:dyDescent="0.35">
      <c r="A111" s="1" t="s">
        <v>530</v>
      </c>
      <c r="B111">
        <v>366</v>
      </c>
      <c r="C111" t="s">
        <v>1143</v>
      </c>
      <c r="D111" t="s">
        <v>640</v>
      </c>
      <c r="E111" s="1" t="s">
        <v>1144</v>
      </c>
      <c r="F111" s="1" t="s">
        <v>1063</v>
      </c>
      <c r="G111" t="str">
        <f t="shared" si="1"/>
        <v>cast((case when mocodes like '%0366%' then 1 else 0 end) as INT) as '0366',</v>
      </c>
    </row>
    <row r="112" spans="1:7" x14ac:dyDescent="0.35">
      <c r="A112" s="1" t="s">
        <v>530</v>
      </c>
      <c r="B112">
        <v>367</v>
      </c>
      <c r="C112" t="s">
        <v>1143</v>
      </c>
      <c r="D112" t="s">
        <v>641</v>
      </c>
      <c r="E112" s="1" t="s">
        <v>1144</v>
      </c>
      <c r="F112" s="1" t="s">
        <v>1063</v>
      </c>
      <c r="G112" t="str">
        <f t="shared" si="1"/>
        <v>cast((case when mocodes like '%0367%' then 1 else 0 end) as INT) as '0367',</v>
      </c>
    </row>
    <row r="113" spans="1:7" x14ac:dyDescent="0.35">
      <c r="A113" s="1" t="s">
        <v>530</v>
      </c>
      <c r="B113">
        <v>368</v>
      </c>
      <c r="C113" t="s">
        <v>1143</v>
      </c>
      <c r="D113" t="s">
        <v>642</v>
      </c>
      <c r="E113" s="1" t="s">
        <v>1144</v>
      </c>
      <c r="F113" s="1" t="s">
        <v>1063</v>
      </c>
      <c r="G113" t="str">
        <f t="shared" si="1"/>
        <v>cast((case when mocodes like '%0368%' then 1 else 0 end) as INT) as '0368',</v>
      </c>
    </row>
    <row r="114" spans="1:7" x14ac:dyDescent="0.35">
      <c r="A114" s="1" t="s">
        <v>530</v>
      </c>
      <c r="B114">
        <v>369</v>
      </c>
      <c r="C114" t="s">
        <v>1143</v>
      </c>
      <c r="D114" t="s">
        <v>643</v>
      </c>
      <c r="E114" s="1" t="s">
        <v>1144</v>
      </c>
      <c r="F114" s="1" t="s">
        <v>1063</v>
      </c>
      <c r="G114" t="str">
        <f t="shared" si="1"/>
        <v>cast((case when mocodes like '%0369%' then 1 else 0 end) as INT) as '0369',</v>
      </c>
    </row>
    <row r="115" spans="1:7" x14ac:dyDescent="0.35">
      <c r="A115" s="1" t="s">
        <v>530</v>
      </c>
      <c r="B115">
        <v>370</v>
      </c>
      <c r="C115" t="s">
        <v>1143</v>
      </c>
      <c r="D115" t="s">
        <v>644</v>
      </c>
      <c r="E115" s="1" t="s">
        <v>1144</v>
      </c>
      <c r="F115" s="1" t="s">
        <v>1063</v>
      </c>
      <c r="G115" t="str">
        <f t="shared" si="1"/>
        <v>cast((case when mocodes like '%0370%' then 1 else 0 end) as INT) as '0370',</v>
      </c>
    </row>
    <row r="116" spans="1:7" x14ac:dyDescent="0.35">
      <c r="A116" s="1" t="s">
        <v>530</v>
      </c>
      <c r="B116">
        <v>371</v>
      </c>
      <c r="C116" t="s">
        <v>1143</v>
      </c>
      <c r="D116" t="s">
        <v>645</v>
      </c>
      <c r="E116" s="1" t="s">
        <v>1144</v>
      </c>
      <c r="F116" s="1" t="s">
        <v>1063</v>
      </c>
      <c r="G116" t="str">
        <f t="shared" si="1"/>
        <v>cast((case when mocodes like '%0371%' then 1 else 0 end) as INT) as '0371',</v>
      </c>
    </row>
    <row r="117" spans="1:7" x14ac:dyDescent="0.35">
      <c r="A117" s="1" t="s">
        <v>530</v>
      </c>
      <c r="B117">
        <v>372</v>
      </c>
      <c r="C117" t="s">
        <v>1143</v>
      </c>
      <c r="D117" t="s">
        <v>646</v>
      </c>
      <c r="E117" s="1" t="s">
        <v>1144</v>
      </c>
      <c r="F117" s="1" t="s">
        <v>1063</v>
      </c>
      <c r="G117" t="str">
        <f t="shared" si="1"/>
        <v>cast((case when mocodes like '%0372%' then 1 else 0 end) as INT) as '0372',</v>
      </c>
    </row>
    <row r="118" spans="1:7" x14ac:dyDescent="0.35">
      <c r="A118" s="1" t="s">
        <v>530</v>
      </c>
      <c r="B118">
        <v>373</v>
      </c>
      <c r="C118" t="s">
        <v>1143</v>
      </c>
      <c r="D118" t="s">
        <v>647</v>
      </c>
      <c r="E118" s="1" t="s">
        <v>1144</v>
      </c>
      <c r="F118" s="1" t="s">
        <v>1063</v>
      </c>
      <c r="G118" t="str">
        <f t="shared" si="1"/>
        <v>cast((case when mocodes like '%0373%' then 1 else 0 end) as INT) as '0373',</v>
      </c>
    </row>
    <row r="119" spans="1:7" x14ac:dyDescent="0.35">
      <c r="A119" s="1" t="s">
        <v>530</v>
      </c>
      <c r="B119">
        <v>374</v>
      </c>
      <c r="C119" t="s">
        <v>1143</v>
      </c>
      <c r="D119" t="s">
        <v>648</v>
      </c>
      <c r="E119" s="1" t="s">
        <v>1144</v>
      </c>
      <c r="F119" s="1" t="s">
        <v>1063</v>
      </c>
      <c r="G119" t="str">
        <f t="shared" si="1"/>
        <v>cast((case when mocodes like '%0374%' then 1 else 0 end) as INT) as '0374',</v>
      </c>
    </row>
    <row r="120" spans="1:7" x14ac:dyDescent="0.35">
      <c r="A120" s="1" t="s">
        <v>530</v>
      </c>
      <c r="B120">
        <v>375</v>
      </c>
      <c r="C120" t="s">
        <v>1143</v>
      </c>
      <c r="D120" t="s">
        <v>649</v>
      </c>
      <c r="E120" s="1" t="s">
        <v>1144</v>
      </c>
      <c r="F120" s="1" t="s">
        <v>1063</v>
      </c>
      <c r="G120" t="str">
        <f t="shared" si="1"/>
        <v>cast((case when mocodes like '%0375%' then 1 else 0 end) as INT) as '0375',</v>
      </c>
    </row>
    <row r="121" spans="1:7" x14ac:dyDescent="0.35">
      <c r="A121" s="1" t="s">
        <v>530</v>
      </c>
      <c r="B121">
        <v>376</v>
      </c>
      <c r="C121" t="s">
        <v>1143</v>
      </c>
      <c r="D121" t="s">
        <v>650</v>
      </c>
      <c r="E121" s="1" t="s">
        <v>1144</v>
      </c>
      <c r="F121" s="1" t="s">
        <v>1063</v>
      </c>
      <c r="G121" t="str">
        <f t="shared" si="1"/>
        <v>cast((case when mocodes like '%0376%' then 1 else 0 end) as INT) as '0376',</v>
      </c>
    </row>
    <row r="122" spans="1:7" x14ac:dyDescent="0.35">
      <c r="A122" s="1" t="s">
        <v>530</v>
      </c>
      <c r="B122">
        <v>377</v>
      </c>
      <c r="C122" t="s">
        <v>1143</v>
      </c>
      <c r="D122" t="s">
        <v>651</v>
      </c>
      <c r="E122" s="1" t="s">
        <v>1144</v>
      </c>
      <c r="F122" s="1" t="s">
        <v>1063</v>
      </c>
      <c r="G122" t="str">
        <f t="shared" si="1"/>
        <v>cast((case when mocodes like '%0377%' then 1 else 0 end) as INT) as '0377',</v>
      </c>
    </row>
    <row r="123" spans="1:7" x14ac:dyDescent="0.35">
      <c r="A123" s="1" t="s">
        <v>530</v>
      </c>
      <c r="B123">
        <v>378</v>
      </c>
      <c r="C123" t="s">
        <v>1143</v>
      </c>
      <c r="D123" t="s">
        <v>652</v>
      </c>
      <c r="E123" s="1" t="s">
        <v>1144</v>
      </c>
      <c r="F123" s="1" t="s">
        <v>1063</v>
      </c>
      <c r="G123" t="str">
        <f t="shared" si="1"/>
        <v>cast((case when mocodes like '%0378%' then 1 else 0 end) as INT) as '0378',</v>
      </c>
    </row>
    <row r="124" spans="1:7" x14ac:dyDescent="0.35">
      <c r="A124" s="1" t="s">
        <v>530</v>
      </c>
      <c r="B124">
        <v>379</v>
      </c>
      <c r="C124" t="s">
        <v>1143</v>
      </c>
      <c r="D124" t="s">
        <v>653</v>
      </c>
      <c r="E124" s="1" t="s">
        <v>1144</v>
      </c>
      <c r="F124" s="1" t="s">
        <v>1063</v>
      </c>
      <c r="G124" t="str">
        <f t="shared" si="1"/>
        <v>cast((case when mocodes like '%0379%' then 1 else 0 end) as INT) as '0379',</v>
      </c>
    </row>
    <row r="125" spans="1:7" x14ac:dyDescent="0.35">
      <c r="A125" s="1" t="s">
        <v>530</v>
      </c>
      <c r="B125">
        <v>380</v>
      </c>
      <c r="C125" t="s">
        <v>1143</v>
      </c>
      <c r="D125" t="s">
        <v>654</v>
      </c>
      <c r="E125" s="1" t="s">
        <v>1144</v>
      </c>
      <c r="F125" s="1" t="s">
        <v>1063</v>
      </c>
      <c r="G125" t="str">
        <f t="shared" si="1"/>
        <v>cast((case when mocodes like '%0380%' then 1 else 0 end) as INT) as '0380',</v>
      </c>
    </row>
    <row r="126" spans="1:7" x14ac:dyDescent="0.35">
      <c r="A126" s="1" t="s">
        <v>530</v>
      </c>
      <c r="B126">
        <v>381</v>
      </c>
      <c r="C126" t="s">
        <v>1143</v>
      </c>
      <c r="D126" t="s">
        <v>655</v>
      </c>
      <c r="E126" s="1" t="s">
        <v>1144</v>
      </c>
      <c r="F126" s="1" t="s">
        <v>1063</v>
      </c>
      <c r="G126" t="str">
        <f t="shared" si="1"/>
        <v>cast((case when mocodes like '%0381%' then 1 else 0 end) as INT) as '0381',</v>
      </c>
    </row>
    <row r="127" spans="1:7" x14ac:dyDescent="0.35">
      <c r="A127" s="1" t="s">
        <v>530</v>
      </c>
      <c r="B127">
        <v>382</v>
      </c>
      <c r="C127" t="s">
        <v>1143</v>
      </c>
      <c r="D127" t="s">
        <v>656</v>
      </c>
      <c r="E127" s="1" t="s">
        <v>1144</v>
      </c>
      <c r="F127" s="1" t="s">
        <v>1063</v>
      </c>
      <c r="G127" t="str">
        <f t="shared" si="1"/>
        <v>cast((case when mocodes like '%0382%' then 1 else 0 end) as INT) as '0382',</v>
      </c>
    </row>
    <row r="128" spans="1:7" x14ac:dyDescent="0.35">
      <c r="A128" s="1" t="s">
        <v>530</v>
      </c>
      <c r="B128">
        <v>383</v>
      </c>
      <c r="C128" t="s">
        <v>1143</v>
      </c>
      <c r="D128" t="s">
        <v>657</v>
      </c>
      <c r="E128" s="1" t="s">
        <v>1144</v>
      </c>
      <c r="F128" s="1" t="s">
        <v>1063</v>
      </c>
      <c r="G128" t="str">
        <f t="shared" si="1"/>
        <v>cast((case when mocodes like '%0383%' then 1 else 0 end) as INT) as '0383',</v>
      </c>
    </row>
    <row r="129" spans="1:7" x14ac:dyDescent="0.35">
      <c r="A129" s="1" t="s">
        <v>530</v>
      </c>
      <c r="B129">
        <v>384</v>
      </c>
      <c r="C129" t="s">
        <v>1143</v>
      </c>
      <c r="D129" t="s">
        <v>658</v>
      </c>
      <c r="E129" s="1" t="s">
        <v>1144</v>
      </c>
      <c r="F129" s="1" t="s">
        <v>1063</v>
      </c>
      <c r="G129" t="str">
        <f t="shared" si="1"/>
        <v>cast((case when mocodes like '%0384%' then 1 else 0 end) as INT) as '0384',</v>
      </c>
    </row>
    <row r="130" spans="1:7" x14ac:dyDescent="0.35">
      <c r="A130" s="1" t="s">
        <v>530</v>
      </c>
      <c r="B130">
        <v>385</v>
      </c>
      <c r="C130" t="s">
        <v>1143</v>
      </c>
      <c r="D130" t="s">
        <v>659</v>
      </c>
      <c r="E130" s="1" t="s">
        <v>1144</v>
      </c>
      <c r="F130" s="1" t="s">
        <v>1063</v>
      </c>
      <c r="G130" t="str">
        <f t="shared" si="1"/>
        <v>cast((case when mocodes like '%0385%' then 1 else 0 end) as INT) as '0385',</v>
      </c>
    </row>
    <row r="131" spans="1:7" x14ac:dyDescent="0.35">
      <c r="A131" s="1" t="s">
        <v>530</v>
      </c>
      <c r="B131">
        <v>386</v>
      </c>
      <c r="C131" t="s">
        <v>1143</v>
      </c>
      <c r="D131" t="s">
        <v>660</v>
      </c>
      <c r="E131" s="1" t="s">
        <v>1144</v>
      </c>
      <c r="F131" s="1" t="s">
        <v>1063</v>
      </c>
      <c r="G131" t="str">
        <f t="shared" ref="G131:G194" si="2">CONCATENATE(C131,D131,E131,D131,F131)</f>
        <v>cast((case when mocodes like '%0386%' then 1 else 0 end) as INT) as '0386',</v>
      </c>
    </row>
    <row r="132" spans="1:7" x14ac:dyDescent="0.35">
      <c r="A132" s="1" t="s">
        <v>530</v>
      </c>
      <c r="B132">
        <v>387</v>
      </c>
      <c r="C132" t="s">
        <v>1143</v>
      </c>
      <c r="D132" t="s">
        <v>661</v>
      </c>
      <c r="E132" s="1" t="s">
        <v>1144</v>
      </c>
      <c r="F132" s="1" t="s">
        <v>1063</v>
      </c>
      <c r="G132" t="str">
        <f t="shared" si="2"/>
        <v>cast((case when mocodes like '%0387%' then 1 else 0 end) as INT) as '0387',</v>
      </c>
    </row>
    <row r="133" spans="1:7" x14ac:dyDescent="0.35">
      <c r="A133" s="1" t="s">
        <v>530</v>
      </c>
      <c r="B133">
        <v>388</v>
      </c>
      <c r="C133" t="s">
        <v>1143</v>
      </c>
      <c r="D133" t="s">
        <v>662</v>
      </c>
      <c r="E133" s="1" t="s">
        <v>1144</v>
      </c>
      <c r="F133" s="1" t="s">
        <v>1063</v>
      </c>
      <c r="G133" t="str">
        <f t="shared" si="2"/>
        <v>cast((case when mocodes like '%0388%' then 1 else 0 end) as INT) as '0388',</v>
      </c>
    </row>
    <row r="134" spans="1:7" x14ac:dyDescent="0.35">
      <c r="A134" s="1" t="s">
        <v>530</v>
      </c>
      <c r="B134">
        <v>389</v>
      </c>
      <c r="C134" t="s">
        <v>1143</v>
      </c>
      <c r="D134" t="s">
        <v>663</v>
      </c>
      <c r="E134" s="1" t="s">
        <v>1144</v>
      </c>
      <c r="F134" s="1" t="s">
        <v>1063</v>
      </c>
      <c r="G134" t="str">
        <f t="shared" si="2"/>
        <v>cast((case when mocodes like '%0389%' then 1 else 0 end) as INT) as '0389',</v>
      </c>
    </row>
    <row r="135" spans="1:7" x14ac:dyDescent="0.35">
      <c r="A135" s="1" t="s">
        <v>530</v>
      </c>
      <c r="B135">
        <v>390</v>
      </c>
      <c r="C135" t="s">
        <v>1143</v>
      </c>
      <c r="D135" t="s">
        <v>664</v>
      </c>
      <c r="E135" s="1" t="s">
        <v>1144</v>
      </c>
      <c r="F135" s="1" t="s">
        <v>1063</v>
      </c>
      <c r="G135" t="str">
        <f t="shared" si="2"/>
        <v>cast((case when mocodes like '%0390%' then 1 else 0 end) as INT) as '0390',</v>
      </c>
    </row>
    <row r="136" spans="1:7" x14ac:dyDescent="0.35">
      <c r="A136" s="1" t="s">
        <v>530</v>
      </c>
      <c r="B136">
        <v>391</v>
      </c>
      <c r="C136" t="s">
        <v>1143</v>
      </c>
      <c r="D136" t="s">
        <v>665</v>
      </c>
      <c r="E136" s="1" t="s">
        <v>1144</v>
      </c>
      <c r="F136" s="1" t="s">
        <v>1063</v>
      </c>
      <c r="G136" t="str">
        <f t="shared" si="2"/>
        <v>cast((case when mocodes like '%0391%' then 1 else 0 end) as INT) as '0391',</v>
      </c>
    </row>
    <row r="137" spans="1:7" x14ac:dyDescent="0.35">
      <c r="A137" s="1" t="s">
        <v>530</v>
      </c>
      <c r="B137">
        <v>392</v>
      </c>
      <c r="C137" t="s">
        <v>1143</v>
      </c>
      <c r="D137" t="s">
        <v>666</v>
      </c>
      <c r="E137" s="1" t="s">
        <v>1144</v>
      </c>
      <c r="F137" s="1" t="s">
        <v>1063</v>
      </c>
      <c r="G137" t="str">
        <f t="shared" si="2"/>
        <v>cast((case when mocodes like '%0392%' then 1 else 0 end) as INT) as '0392',</v>
      </c>
    </row>
    <row r="138" spans="1:7" x14ac:dyDescent="0.35">
      <c r="A138" s="1" t="s">
        <v>530</v>
      </c>
      <c r="B138">
        <v>393</v>
      </c>
      <c r="C138" t="s">
        <v>1143</v>
      </c>
      <c r="D138" t="s">
        <v>667</v>
      </c>
      <c r="E138" s="1" t="s">
        <v>1144</v>
      </c>
      <c r="F138" s="1" t="s">
        <v>1063</v>
      </c>
      <c r="G138" t="str">
        <f t="shared" si="2"/>
        <v>cast((case when mocodes like '%0393%' then 1 else 0 end) as INT) as '0393',</v>
      </c>
    </row>
    <row r="139" spans="1:7" x14ac:dyDescent="0.35">
      <c r="A139" s="1" t="s">
        <v>530</v>
      </c>
      <c r="B139">
        <v>394</v>
      </c>
      <c r="C139" t="s">
        <v>1143</v>
      </c>
      <c r="D139" t="s">
        <v>668</v>
      </c>
      <c r="E139" s="1" t="s">
        <v>1144</v>
      </c>
      <c r="F139" s="1" t="s">
        <v>1063</v>
      </c>
      <c r="G139" t="str">
        <f t="shared" si="2"/>
        <v>cast((case when mocodes like '%0394%' then 1 else 0 end) as INT) as '0394',</v>
      </c>
    </row>
    <row r="140" spans="1:7" x14ac:dyDescent="0.35">
      <c r="A140" s="1" t="s">
        <v>530</v>
      </c>
      <c r="B140">
        <v>395</v>
      </c>
      <c r="C140" t="s">
        <v>1143</v>
      </c>
      <c r="D140" t="s">
        <v>669</v>
      </c>
      <c r="E140" s="1" t="s">
        <v>1144</v>
      </c>
      <c r="F140" s="1" t="s">
        <v>1063</v>
      </c>
      <c r="G140" t="str">
        <f t="shared" si="2"/>
        <v>cast((case when mocodes like '%0395%' then 1 else 0 end) as INT) as '0395',</v>
      </c>
    </row>
    <row r="141" spans="1:7" x14ac:dyDescent="0.35">
      <c r="A141" s="1" t="s">
        <v>530</v>
      </c>
      <c r="B141">
        <v>396</v>
      </c>
      <c r="C141" t="s">
        <v>1143</v>
      </c>
      <c r="D141" t="s">
        <v>670</v>
      </c>
      <c r="E141" s="1" t="s">
        <v>1144</v>
      </c>
      <c r="F141" s="1" t="s">
        <v>1063</v>
      </c>
      <c r="G141" t="str">
        <f t="shared" si="2"/>
        <v>cast((case when mocodes like '%0396%' then 1 else 0 end) as INT) as '0396',</v>
      </c>
    </row>
    <row r="142" spans="1:7" x14ac:dyDescent="0.35">
      <c r="A142" s="1" t="s">
        <v>530</v>
      </c>
      <c r="B142">
        <v>397</v>
      </c>
      <c r="C142" t="s">
        <v>1143</v>
      </c>
      <c r="D142" t="s">
        <v>671</v>
      </c>
      <c r="E142" s="1" t="s">
        <v>1144</v>
      </c>
      <c r="F142" s="1" t="s">
        <v>1063</v>
      </c>
      <c r="G142" t="str">
        <f t="shared" si="2"/>
        <v>cast((case when mocodes like '%0397%' then 1 else 0 end) as INT) as '0397',</v>
      </c>
    </row>
    <row r="143" spans="1:7" x14ac:dyDescent="0.35">
      <c r="A143" s="1" t="s">
        <v>530</v>
      </c>
      <c r="B143">
        <v>398</v>
      </c>
      <c r="C143" t="s">
        <v>1143</v>
      </c>
      <c r="D143" t="s">
        <v>672</v>
      </c>
      <c r="E143" s="1" t="s">
        <v>1144</v>
      </c>
      <c r="F143" s="1" t="s">
        <v>1063</v>
      </c>
      <c r="G143" t="str">
        <f t="shared" si="2"/>
        <v>cast((case when mocodes like '%0398%' then 1 else 0 end) as INT) as '0398',</v>
      </c>
    </row>
    <row r="144" spans="1:7" x14ac:dyDescent="0.35">
      <c r="A144" s="1" t="s">
        <v>530</v>
      </c>
      <c r="B144">
        <v>399</v>
      </c>
      <c r="C144" t="s">
        <v>1143</v>
      </c>
      <c r="D144" t="s">
        <v>673</v>
      </c>
      <c r="E144" s="1" t="s">
        <v>1144</v>
      </c>
      <c r="F144" s="1" t="s">
        <v>1063</v>
      </c>
      <c r="G144" t="str">
        <f t="shared" si="2"/>
        <v>cast((case when mocodes like '%0399%' then 1 else 0 end) as INT) as '0399',</v>
      </c>
    </row>
    <row r="145" spans="1:7" x14ac:dyDescent="0.35">
      <c r="A145" s="1" t="s">
        <v>530</v>
      </c>
      <c r="B145">
        <v>400</v>
      </c>
      <c r="C145" t="s">
        <v>1143</v>
      </c>
      <c r="D145" t="s">
        <v>674</v>
      </c>
      <c r="E145" s="1" t="s">
        <v>1144</v>
      </c>
      <c r="F145" s="1" t="s">
        <v>1063</v>
      </c>
      <c r="G145" t="str">
        <f t="shared" si="2"/>
        <v>cast((case when mocodes like '%0400%' then 1 else 0 end) as INT) as '0400',</v>
      </c>
    </row>
    <row r="146" spans="1:7" x14ac:dyDescent="0.35">
      <c r="A146" s="1" t="s">
        <v>530</v>
      </c>
      <c r="B146">
        <v>401</v>
      </c>
      <c r="C146" t="s">
        <v>1143</v>
      </c>
      <c r="D146" t="s">
        <v>675</v>
      </c>
      <c r="E146" s="1" t="s">
        <v>1144</v>
      </c>
      <c r="F146" s="1" t="s">
        <v>1063</v>
      </c>
      <c r="G146" t="str">
        <f t="shared" si="2"/>
        <v>cast((case when mocodes like '%0401%' then 1 else 0 end) as INT) as '0401',</v>
      </c>
    </row>
    <row r="147" spans="1:7" x14ac:dyDescent="0.35">
      <c r="A147" s="1" t="s">
        <v>530</v>
      </c>
      <c r="B147">
        <v>402</v>
      </c>
      <c r="C147" t="s">
        <v>1143</v>
      </c>
      <c r="D147" t="s">
        <v>676</v>
      </c>
      <c r="E147" s="1" t="s">
        <v>1144</v>
      </c>
      <c r="F147" s="1" t="s">
        <v>1063</v>
      </c>
      <c r="G147" t="str">
        <f t="shared" si="2"/>
        <v>cast((case when mocodes like '%0402%' then 1 else 0 end) as INT) as '0402',</v>
      </c>
    </row>
    <row r="148" spans="1:7" x14ac:dyDescent="0.35">
      <c r="A148" s="1" t="s">
        <v>530</v>
      </c>
      <c r="B148">
        <v>403</v>
      </c>
      <c r="C148" t="s">
        <v>1143</v>
      </c>
      <c r="D148" t="s">
        <v>677</v>
      </c>
      <c r="E148" s="1" t="s">
        <v>1144</v>
      </c>
      <c r="F148" s="1" t="s">
        <v>1063</v>
      </c>
      <c r="G148" t="str">
        <f t="shared" si="2"/>
        <v>cast((case when mocodes like '%0403%' then 1 else 0 end) as INT) as '0403',</v>
      </c>
    </row>
    <row r="149" spans="1:7" x14ac:dyDescent="0.35">
      <c r="A149" s="1" t="s">
        <v>530</v>
      </c>
      <c r="B149">
        <v>404</v>
      </c>
      <c r="C149" t="s">
        <v>1143</v>
      </c>
      <c r="D149" t="s">
        <v>678</v>
      </c>
      <c r="E149" s="1" t="s">
        <v>1144</v>
      </c>
      <c r="F149" s="1" t="s">
        <v>1063</v>
      </c>
      <c r="G149" t="str">
        <f t="shared" si="2"/>
        <v>cast((case when mocodes like '%0404%' then 1 else 0 end) as INT) as '0404',</v>
      </c>
    </row>
    <row r="150" spans="1:7" x14ac:dyDescent="0.35">
      <c r="A150" s="1" t="s">
        <v>530</v>
      </c>
      <c r="B150">
        <v>405</v>
      </c>
      <c r="C150" t="s">
        <v>1143</v>
      </c>
      <c r="D150" t="s">
        <v>679</v>
      </c>
      <c r="E150" s="1" t="s">
        <v>1144</v>
      </c>
      <c r="F150" s="1" t="s">
        <v>1063</v>
      </c>
      <c r="G150" t="str">
        <f t="shared" si="2"/>
        <v>cast((case when mocodes like '%0405%' then 1 else 0 end) as INT) as '0405',</v>
      </c>
    </row>
    <row r="151" spans="1:7" x14ac:dyDescent="0.35">
      <c r="A151" s="1" t="s">
        <v>530</v>
      </c>
      <c r="B151">
        <v>406</v>
      </c>
      <c r="C151" t="s">
        <v>1143</v>
      </c>
      <c r="D151" t="s">
        <v>680</v>
      </c>
      <c r="E151" s="1" t="s">
        <v>1144</v>
      </c>
      <c r="F151" s="1" t="s">
        <v>1063</v>
      </c>
      <c r="G151" t="str">
        <f t="shared" si="2"/>
        <v>cast((case when mocodes like '%0406%' then 1 else 0 end) as INT) as '0406',</v>
      </c>
    </row>
    <row r="152" spans="1:7" x14ac:dyDescent="0.35">
      <c r="A152" s="1" t="s">
        <v>530</v>
      </c>
      <c r="B152">
        <v>407</v>
      </c>
      <c r="C152" t="s">
        <v>1143</v>
      </c>
      <c r="D152" t="s">
        <v>681</v>
      </c>
      <c r="E152" s="1" t="s">
        <v>1144</v>
      </c>
      <c r="F152" s="1" t="s">
        <v>1063</v>
      </c>
      <c r="G152" t="str">
        <f t="shared" si="2"/>
        <v>cast((case when mocodes like '%0407%' then 1 else 0 end) as INT) as '0407',</v>
      </c>
    </row>
    <row r="153" spans="1:7" x14ac:dyDescent="0.35">
      <c r="A153" s="1" t="s">
        <v>530</v>
      </c>
      <c r="B153">
        <v>408</v>
      </c>
      <c r="C153" t="s">
        <v>1143</v>
      </c>
      <c r="D153" t="s">
        <v>682</v>
      </c>
      <c r="E153" s="1" t="s">
        <v>1144</v>
      </c>
      <c r="F153" s="1" t="s">
        <v>1063</v>
      </c>
      <c r="G153" t="str">
        <f t="shared" si="2"/>
        <v>cast((case when mocodes like '%0408%' then 1 else 0 end) as INT) as '0408',</v>
      </c>
    </row>
    <row r="154" spans="1:7" x14ac:dyDescent="0.35">
      <c r="A154" s="1" t="s">
        <v>530</v>
      </c>
      <c r="B154">
        <v>409</v>
      </c>
      <c r="C154" t="s">
        <v>1143</v>
      </c>
      <c r="D154" t="s">
        <v>683</v>
      </c>
      <c r="E154" s="1" t="s">
        <v>1144</v>
      </c>
      <c r="F154" s="1" t="s">
        <v>1063</v>
      </c>
      <c r="G154" t="str">
        <f t="shared" si="2"/>
        <v>cast((case when mocodes like '%0409%' then 1 else 0 end) as INT) as '0409',</v>
      </c>
    </row>
    <row r="155" spans="1:7" x14ac:dyDescent="0.35">
      <c r="A155" s="1" t="s">
        <v>530</v>
      </c>
      <c r="B155">
        <v>410</v>
      </c>
      <c r="C155" t="s">
        <v>1143</v>
      </c>
      <c r="D155" t="s">
        <v>684</v>
      </c>
      <c r="E155" s="1" t="s">
        <v>1144</v>
      </c>
      <c r="F155" s="1" t="s">
        <v>1063</v>
      </c>
      <c r="G155" t="str">
        <f t="shared" si="2"/>
        <v>cast((case when mocodes like '%0410%' then 1 else 0 end) as INT) as '0410',</v>
      </c>
    </row>
    <row r="156" spans="1:7" x14ac:dyDescent="0.35">
      <c r="A156" s="1" t="s">
        <v>530</v>
      </c>
      <c r="B156">
        <v>411</v>
      </c>
      <c r="C156" t="s">
        <v>1143</v>
      </c>
      <c r="D156" t="s">
        <v>685</v>
      </c>
      <c r="E156" s="1" t="s">
        <v>1144</v>
      </c>
      <c r="F156" s="1" t="s">
        <v>1063</v>
      </c>
      <c r="G156" t="str">
        <f t="shared" si="2"/>
        <v>cast((case when mocodes like '%0411%' then 1 else 0 end) as INT) as '0411',</v>
      </c>
    </row>
    <row r="157" spans="1:7" x14ac:dyDescent="0.35">
      <c r="A157" s="1" t="s">
        <v>530</v>
      </c>
      <c r="B157">
        <v>412</v>
      </c>
      <c r="C157" t="s">
        <v>1143</v>
      </c>
      <c r="D157" t="s">
        <v>686</v>
      </c>
      <c r="E157" s="1" t="s">
        <v>1144</v>
      </c>
      <c r="F157" s="1" t="s">
        <v>1063</v>
      </c>
      <c r="G157" t="str">
        <f t="shared" si="2"/>
        <v>cast((case when mocodes like '%0412%' then 1 else 0 end) as INT) as '0412',</v>
      </c>
    </row>
    <row r="158" spans="1:7" x14ac:dyDescent="0.35">
      <c r="A158" s="1" t="s">
        <v>530</v>
      </c>
      <c r="B158">
        <v>413</v>
      </c>
      <c r="C158" t="s">
        <v>1143</v>
      </c>
      <c r="D158" t="s">
        <v>687</v>
      </c>
      <c r="E158" s="1" t="s">
        <v>1144</v>
      </c>
      <c r="F158" s="1" t="s">
        <v>1063</v>
      </c>
      <c r="G158" t="str">
        <f t="shared" si="2"/>
        <v>cast((case when mocodes like '%0413%' then 1 else 0 end) as INT) as '0413',</v>
      </c>
    </row>
    <row r="159" spans="1:7" x14ac:dyDescent="0.35">
      <c r="A159" s="1" t="s">
        <v>530</v>
      </c>
      <c r="B159">
        <v>414</v>
      </c>
      <c r="C159" t="s">
        <v>1143</v>
      </c>
      <c r="D159" t="s">
        <v>688</v>
      </c>
      <c r="E159" s="1" t="s">
        <v>1144</v>
      </c>
      <c r="F159" s="1" t="s">
        <v>1063</v>
      </c>
      <c r="G159" t="str">
        <f t="shared" si="2"/>
        <v>cast((case when mocodes like '%0414%' then 1 else 0 end) as INT) as '0414',</v>
      </c>
    </row>
    <row r="160" spans="1:7" x14ac:dyDescent="0.35">
      <c r="A160" s="1" t="s">
        <v>530</v>
      </c>
      <c r="B160">
        <v>415</v>
      </c>
      <c r="C160" t="s">
        <v>1143</v>
      </c>
      <c r="D160" t="s">
        <v>689</v>
      </c>
      <c r="E160" s="1" t="s">
        <v>1144</v>
      </c>
      <c r="F160" s="1" t="s">
        <v>1063</v>
      </c>
      <c r="G160" t="str">
        <f t="shared" si="2"/>
        <v>cast((case when mocodes like '%0415%' then 1 else 0 end) as INT) as '0415',</v>
      </c>
    </row>
    <row r="161" spans="1:7" x14ac:dyDescent="0.35">
      <c r="A161" s="1" t="s">
        <v>530</v>
      </c>
      <c r="B161">
        <v>416</v>
      </c>
      <c r="C161" t="s">
        <v>1143</v>
      </c>
      <c r="D161" t="s">
        <v>690</v>
      </c>
      <c r="E161" s="1" t="s">
        <v>1144</v>
      </c>
      <c r="F161" s="1" t="s">
        <v>1063</v>
      </c>
      <c r="G161" t="str">
        <f t="shared" si="2"/>
        <v>cast((case when mocodes like '%0416%' then 1 else 0 end) as INT) as '0416',</v>
      </c>
    </row>
    <row r="162" spans="1:7" x14ac:dyDescent="0.35">
      <c r="A162" s="1" t="s">
        <v>530</v>
      </c>
      <c r="B162">
        <v>417</v>
      </c>
      <c r="C162" t="s">
        <v>1143</v>
      </c>
      <c r="D162" t="s">
        <v>691</v>
      </c>
      <c r="E162" s="1" t="s">
        <v>1144</v>
      </c>
      <c r="F162" s="1" t="s">
        <v>1063</v>
      </c>
      <c r="G162" t="str">
        <f t="shared" si="2"/>
        <v>cast((case when mocodes like '%0417%' then 1 else 0 end) as INT) as '0417',</v>
      </c>
    </row>
    <row r="163" spans="1:7" x14ac:dyDescent="0.35">
      <c r="A163" s="1" t="s">
        <v>530</v>
      </c>
      <c r="B163">
        <v>418</v>
      </c>
      <c r="C163" t="s">
        <v>1143</v>
      </c>
      <c r="D163" t="s">
        <v>692</v>
      </c>
      <c r="E163" s="1" t="s">
        <v>1144</v>
      </c>
      <c r="F163" s="1" t="s">
        <v>1063</v>
      </c>
      <c r="G163" t="str">
        <f t="shared" si="2"/>
        <v>cast((case when mocodes like '%0418%' then 1 else 0 end) as INT) as '0418',</v>
      </c>
    </row>
    <row r="164" spans="1:7" x14ac:dyDescent="0.35">
      <c r="A164" s="1" t="s">
        <v>530</v>
      </c>
      <c r="B164">
        <v>419</v>
      </c>
      <c r="C164" t="s">
        <v>1143</v>
      </c>
      <c r="D164" t="s">
        <v>693</v>
      </c>
      <c r="E164" s="1" t="s">
        <v>1144</v>
      </c>
      <c r="F164" s="1" t="s">
        <v>1063</v>
      </c>
      <c r="G164" t="str">
        <f t="shared" si="2"/>
        <v>cast((case when mocodes like '%0419%' then 1 else 0 end) as INT) as '0419',</v>
      </c>
    </row>
    <row r="165" spans="1:7" x14ac:dyDescent="0.35">
      <c r="A165" s="1" t="s">
        <v>530</v>
      </c>
      <c r="B165">
        <v>420</v>
      </c>
      <c r="C165" t="s">
        <v>1143</v>
      </c>
      <c r="D165" t="s">
        <v>694</v>
      </c>
      <c r="E165" s="1" t="s">
        <v>1144</v>
      </c>
      <c r="F165" s="1" t="s">
        <v>1063</v>
      </c>
      <c r="G165" t="str">
        <f t="shared" si="2"/>
        <v>cast((case when mocodes like '%0420%' then 1 else 0 end) as INT) as '0420',</v>
      </c>
    </row>
    <row r="166" spans="1:7" x14ac:dyDescent="0.35">
      <c r="A166" s="1" t="s">
        <v>530</v>
      </c>
      <c r="B166">
        <v>421</v>
      </c>
      <c r="C166" t="s">
        <v>1143</v>
      </c>
      <c r="D166" t="s">
        <v>695</v>
      </c>
      <c r="E166" s="1" t="s">
        <v>1144</v>
      </c>
      <c r="F166" s="1" t="s">
        <v>1063</v>
      </c>
      <c r="G166" t="str">
        <f t="shared" si="2"/>
        <v>cast((case when mocodes like '%0421%' then 1 else 0 end) as INT) as '0421',</v>
      </c>
    </row>
    <row r="167" spans="1:7" x14ac:dyDescent="0.35">
      <c r="A167" s="1" t="s">
        <v>530</v>
      </c>
      <c r="B167">
        <v>422</v>
      </c>
      <c r="C167" t="s">
        <v>1143</v>
      </c>
      <c r="D167" t="s">
        <v>696</v>
      </c>
      <c r="E167" s="1" t="s">
        <v>1144</v>
      </c>
      <c r="F167" s="1" t="s">
        <v>1063</v>
      </c>
      <c r="G167" t="str">
        <f t="shared" si="2"/>
        <v>cast((case when mocodes like '%0422%' then 1 else 0 end) as INT) as '0422',</v>
      </c>
    </row>
    <row r="168" spans="1:7" x14ac:dyDescent="0.35">
      <c r="A168" s="1" t="s">
        <v>530</v>
      </c>
      <c r="B168">
        <v>423</v>
      </c>
      <c r="C168" t="s">
        <v>1143</v>
      </c>
      <c r="D168" t="s">
        <v>697</v>
      </c>
      <c r="E168" s="1" t="s">
        <v>1144</v>
      </c>
      <c r="F168" s="1" t="s">
        <v>1063</v>
      </c>
      <c r="G168" t="str">
        <f t="shared" si="2"/>
        <v>cast((case when mocodes like '%0423%' then 1 else 0 end) as INT) as '0423',</v>
      </c>
    </row>
    <row r="169" spans="1:7" x14ac:dyDescent="0.35">
      <c r="A169" s="1" t="s">
        <v>530</v>
      </c>
      <c r="B169">
        <v>424</v>
      </c>
      <c r="C169" t="s">
        <v>1143</v>
      </c>
      <c r="D169" t="s">
        <v>698</v>
      </c>
      <c r="E169" s="1" t="s">
        <v>1144</v>
      </c>
      <c r="F169" s="1" t="s">
        <v>1063</v>
      </c>
      <c r="G169" t="str">
        <f t="shared" si="2"/>
        <v>cast((case when mocodes like '%0424%' then 1 else 0 end) as INT) as '0424',</v>
      </c>
    </row>
    <row r="170" spans="1:7" x14ac:dyDescent="0.35">
      <c r="A170" s="1" t="s">
        <v>530</v>
      </c>
      <c r="B170">
        <v>425</v>
      </c>
      <c r="C170" t="s">
        <v>1143</v>
      </c>
      <c r="D170" t="s">
        <v>699</v>
      </c>
      <c r="E170" s="1" t="s">
        <v>1144</v>
      </c>
      <c r="F170" s="1" t="s">
        <v>1063</v>
      </c>
      <c r="G170" t="str">
        <f t="shared" si="2"/>
        <v>cast((case when mocodes like '%0425%' then 1 else 0 end) as INT) as '0425',</v>
      </c>
    </row>
    <row r="171" spans="1:7" x14ac:dyDescent="0.35">
      <c r="A171" s="1" t="s">
        <v>530</v>
      </c>
      <c r="B171">
        <v>426</v>
      </c>
      <c r="C171" t="s">
        <v>1143</v>
      </c>
      <c r="D171" t="s">
        <v>700</v>
      </c>
      <c r="E171" s="1" t="s">
        <v>1144</v>
      </c>
      <c r="F171" s="1" t="s">
        <v>1063</v>
      </c>
      <c r="G171" t="str">
        <f t="shared" si="2"/>
        <v>cast((case when mocodes like '%0426%' then 1 else 0 end) as INT) as '0426',</v>
      </c>
    </row>
    <row r="172" spans="1:7" x14ac:dyDescent="0.35">
      <c r="A172" s="1" t="s">
        <v>530</v>
      </c>
      <c r="B172">
        <v>427</v>
      </c>
      <c r="C172" t="s">
        <v>1143</v>
      </c>
      <c r="D172" t="s">
        <v>701</v>
      </c>
      <c r="E172" s="1" t="s">
        <v>1144</v>
      </c>
      <c r="F172" s="1" t="s">
        <v>1063</v>
      </c>
      <c r="G172" t="str">
        <f t="shared" si="2"/>
        <v>cast((case when mocodes like '%0427%' then 1 else 0 end) as INT) as '0427',</v>
      </c>
    </row>
    <row r="173" spans="1:7" x14ac:dyDescent="0.35">
      <c r="A173" s="1" t="s">
        <v>530</v>
      </c>
      <c r="B173">
        <v>428</v>
      </c>
      <c r="C173" t="s">
        <v>1143</v>
      </c>
      <c r="D173" t="s">
        <v>702</v>
      </c>
      <c r="E173" s="1" t="s">
        <v>1144</v>
      </c>
      <c r="F173" s="1" t="s">
        <v>1063</v>
      </c>
      <c r="G173" t="str">
        <f t="shared" si="2"/>
        <v>cast((case when mocodes like '%0428%' then 1 else 0 end) as INT) as '0428',</v>
      </c>
    </row>
    <row r="174" spans="1:7" x14ac:dyDescent="0.35">
      <c r="A174" s="1" t="s">
        <v>530</v>
      </c>
      <c r="B174">
        <v>429</v>
      </c>
      <c r="C174" t="s">
        <v>1143</v>
      </c>
      <c r="D174" t="s">
        <v>703</v>
      </c>
      <c r="E174" s="1" t="s">
        <v>1144</v>
      </c>
      <c r="F174" s="1" t="s">
        <v>1063</v>
      </c>
      <c r="G174" t="str">
        <f t="shared" si="2"/>
        <v>cast((case when mocodes like '%0429%' then 1 else 0 end) as INT) as '0429',</v>
      </c>
    </row>
    <row r="175" spans="1:7" x14ac:dyDescent="0.35">
      <c r="A175" s="1" t="s">
        <v>530</v>
      </c>
      <c r="B175">
        <v>430</v>
      </c>
      <c r="C175" t="s">
        <v>1143</v>
      </c>
      <c r="D175" t="s">
        <v>704</v>
      </c>
      <c r="E175" s="1" t="s">
        <v>1144</v>
      </c>
      <c r="F175" s="1" t="s">
        <v>1063</v>
      </c>
      <c r="G175" t="str">
        <f t="shared" si="2"/>
        <v>cast((case when mocodes like '%0430%' then 1 else 0 end) as INT) as '0430',</v>
      </c>
    </row>
    <row r="176" spans="1:7" x14ac:dyDescent="0.35">
      <c r="A176" s="1" t="s">
        <v>530</v>
      </c>
      <c r="B176">
        <v>431</v>
      </c>
      <c r="C176" t="s">
        <v>1143</v>
      </c>
      <c r="D176" t="s">
        <v>705</v>
      </c>
      <c r="E176" s="1" t="s">
        <v>1144</v>
      </c>
      <c r="F176" s="1" t="s">
        <v>1063</v>
      </c>
      <c r="G176" t="str">
        <f t="shared" si="2"/>
        <v>cast((case when mocodes like '%0431%' then 1 else 0 end) as INT) as '0431',</v>
      </c>
    </row>
    <row r="177" spans="1:7" x14ac:dyDescent="0.35">
      <c r="A177" s="1" t="s">
        <v>530</v>
      </c>
      <c r="B177">
        <v>432</v>
      </c>
      <c r="C177" t="s">
        <v>1143</v>
      </c>
      <c r="D177" t="s">
        <v>706</v>
      </c>
      <c r="E177" s="1" t="s">
        <v>1144</v>
      </c>
      <c r="F177" s="1" t="s">
        <v>1063</v>
      </c>
      <c r="G177" t="str">
        <f t="shared" si="2"/>
        <v>cast((case when mocodes like '%0432%' then 1 else 0 end) as INT) as '0432',</v>
      </c>
    </row>
    <row r="178" spans="1:7" x14ac:dyDescent="0.35">
      <c r="A178" s="1" t="s">
        <v>530</v>
      </c>
      <c r="B178">
        <v>433</v>
      </c>
      <c r="C178" t="s">
        <v>1143</v>
      </c>
      <c r="D178" t="s">
        <v>707</v>
      </c>
      <c r="E178" s="1" t="s">
        <v>1144</v>
      </c>
      <c r="F178" s="1" t="s">
        <v>1063</v>
      </c>
      <c r="G178" t="str">
        <f t="shared" si="2"/>
        <v>cast((case when mocodes like '%0433%' then 1 else 0 end) as INT) as '0433',</v>
      </c>
    </row>
    <row r="179" spans="1:7" x14ac:dyDescent="0.35">
      <c r="A179" s="1" t="s">
        <v>530</v>
      </c>
      <c r="B179">
        <v>434</v>
      </c>
      <c r="C179" t="s">
        <v>1143</v>
      </c>
      <c r="D179" t="s">
        <v>708</v>
      </c>
      <c r="E179" s="1" t="s">
        <v>1144</v>
      </c>
      <c r="F179" s="1" t="s">
        <v>1063</v>
      </c>
      <c r="G179" t="str">
        <f t="shared" si="2"/>
        <v>cast((case when mocodes like '%0434%' then 1 else 0 end) as INT) as '0434',</v>
      </c>
    </row>
    <row r="180" spans="1:7" x14ac:dyDescent="0.35">
      <c r="A180" s="1" t="s">
        <v>530</v>
      </c>
      <c r="B180">
        <v>435</v>
      </c>
      <c r="C180" t="s">
        <v>1143</v>
      </c>
      <c r="D180" t="s">
        <v>709</v>
      </c>
      <c r="E180" s="1" t="s">
        <v>1144</v>
      </c>
      <c r="F180" s="1" t="s">
        <v>1063</v>
      </c>
      <c r="G180" t="str">
        <f t="shared" si="2"/>
        <v>cast((case when mocodes like '%0435%' then 1 else 0 end) as INT) as '0435',</v>
      </c>
    </row>
    <row r="181" spans="1:7" x14ac:dyDescent="0.35">
      <c r="A181" s="1" t="s">
        <v>530</v>
      </c>
      <c r="B181">
        <v>436</v>
      </c>
      <c r="C181" t="s">
        <v>1143</v>
      </c>
      <c r="D181" t="s">
        <v>710</v>
      </c>
      <c r="E181" s="1" t="s">
        <v>1144</v>
      </c>
      <c r="F181" s="1" t="s">
        <v>1063</v>
      </c>
      <c r="G181" t="str">
        <f t="shared" si="2"/>
        <v>cast((case when mocodes like '%0436%' then 1 else 0 end) as INT) as '0436',</v>
      </c>
    </row>
    <row r="182" spans="1:7" x14ac:dyDescent="0.35">
      <c r="A182" s="1" t="s">
        <v>530</v>
      </c>
      <c r="B182">
        <v>437</v>
      </c>
      <c r="C182" t="s">
        <v>1143</v>
      </c>
      <c r="D182" t="s">
        <v>711</v>
      </c>
      <c r="E182" s="1" t="s">
        <v>1144</v>
      </c>
      <c r="F182" s="1" t="s">
        <v>1063</v>
      </c>
      <c r="G182" t="str">
        <f t="shared" si="2"/>
        <v>cast((case when mocodes like '%0437%' then 1 else 0 end) as INT) as '0437',</v>
      </c>
    </row>
    <row r="183" spans="1:7" x14ac:dyDescent="0.35">
      <c r="A183" s="1" t="s">
        <v>530</v>
      </c>
      <c r="B183">
        <v>438</v>
      </c>
      <c r="C183" t="s">
        <v>1143</v>
      </c>
      <c r="D183" t="s">
        <v>712</v>
      </c>
      <c r="E183" s="1" t="s">
        <v>1144</v>
      </c>
      <c r="F183" s="1" t="s">
        <v>1063</v>
      </c>
      <c r="G183" t="str">
        <f t="shared" si="2"/>
        <v>cast((case when mocodes like '%0438%' then 1 else 0 end) as INT) as '0438',</v>
      </c>
    </row>
    <row r="184" spans="1:7" x14ac:dyDescent="0.35">
      <c r="A184" s="1" t="s">
        <v>530</v>
      </c>
      <c r="B184">
        <v>439</v>
      </c>
      <c r="C184" t="s">
        <v>1143</v>
      </c>
      <c r="D184" t="s">
        <v>713</v>
      </c>
      <c r="E184" s="1" t="s">
        <v>1144</v>
      </c>
      <c r="F184" s="1" t="s">
        <v>1063</v>
      </c>
      <c r="G184" t="str">
        <f t="shared" si="2"/>
        <v>cast((case when mocodes like '%0439%' then 1 else 0 end) as INT) as '0439',</v>
      </c>
    </row>
    <row r="185" spans="1:7" x14ac:dyDescent="0.35">
      <c r="A185" s="1" t="s">
        <v>530</v>
      </c>
      <c r="B185">
        <v>440</v>
      </c>
      <c r="C185" t="s">
        <v>1143</v>
      </c>
      <c r="D185" t="s">
        <v>714</v>
      </c>
      <c r="E185" s="1" t="s">
        <v>1144</v>
      </c>
      <c r="F185" s="1" t="s">
        <v>1063</v>
      </c>
      <c r="G185" t="str">
        <f t="shared" si="2"/>
        <v>cast((case when mocodes like '%0440%' then 1 else 0 end) as INT) as '0440',</v>
      </c>
    </row>
    <row r="186" spans="1:7" x14ac:dyDescent="0.35">
      <c r="A186" s="1" t="s">
        <v>530</v>
      </c>
      <c r="B186">
        <v>441</v>
      </c>
      <c r="C186" t="s">
        <v>1143</v>
      </c>
      <c r="D186" t="s">
        <v>715</v>
      </c>
      <c r="E186" s="1" t="s">
        <v>1144</v>
      </c>
      <c r="F186" s="1" t="s">
        <v>1063</v>
      </c>
      <c r="G186" t="str">
        <f t="shared" si="2"/>
        <v>cast((case when mocodes like '%0441%' then 1 else 0 end) as INT) as '0441',</v>
      </c>
    </row>
    <row r="187" spans="1:7" x14ac:dyDescent="0.35">
      <c r="A187" s="1" t="s">
        <v>530</v>
      </c>
      <c r="B187">
        <v>442</v>
      </c>
      <c r="C187" t="s">
        <v>1143</v>
      </c>
      <c r="D187" t="s">
        <v>716</v>
      </c>
      <c r="E187" s="1" t="s">
        <v>1144</v>
      </c>
      <c r="F187" s="1" t="s">
        <v>1063</v>
      </c>
      <c r="G187" t="str">
        <f t="shared" si="2"/>
        <v>cast((case when mocodes like '%0442%' then 1 else 0 end) as INT) as '0442',</v>
      </c>
    </row>
    <row r="188" spans="1:7" x14ac:dyDescent="0.35">
      <c r="A188" s="1" t="s">
        <v>530</v>
      </c>
      <c r="B188">
        <v>443</v>
      </c>
      <c r="C188" t="s">
        <v>1143</v>
      </c>
      <c r="D188" t="s">
        <v>717</v>
      </c>
      <c r="E188" s="1" t="s">
        <v>1144</v>
      </c>
      <c r="F188" s="1" t="s">
        <v>1063</v>
      </c>
      <c r="G188" t="str">
        <f t="shared" si="2"/>
        <v>cast((case when mocodes like '%0443%' then 1 else 0 end) as INT) as '0443',</v>
      </c>
    </row>
    <row r="189" spans="1:7" x14ac:dyDescent="0.35">
      <c r="A189" s="1" t="s">
        <v>530</v>
      </c>
      <c r="B189">
        <v>444</v>
      </c>
      <c r="C189" t="s">
        <v>1143</v>
      </c>
      <c r="D189" t="s">
        <v>718</v>
      </c>
      <c r="E189" s="1" t="s">
        <v>1144</v>
      </c>
      <c r="F189" s="1" t="s">
        <v>1063</v>
      </c>
      <c r="G189" t="str">
        <f t="shared" si="2"/>
        <v>cast((case when mocodes like '%0444%' then 1 else 0 end) as INT) as '0444',</v>
      </c>
    </row>
    <row r="190" spans="1:7" x14ac:dyDescent="0.35">
      <c r="A190" s="1" t="s">
        <v>530</v>
      </c>
      <c r="B190">
        <v>445</v>
      </c>
      <c r="C190" t="s">
        <v>1143</v>
      </c>
      <c r="D190" t="s">
        <v>719</v>
      </c>
      <c r="E190" s="1" t="s">
        <v>1144</v>
      </c>
      <c r="F190" s="1" t="s">
        <v>1063</v>
      </c>
      <c r="G190" t="str">
        <f t="shared" si="2"/>
        <v>cast((case when mocodes like '%0445%' then 1 else 0 end) as INT) as '0445',</v>
      </c>
    </row>
    <row r="191" spans="1:7" x14ac:dyDescent="0.35">
      <c r="A191" s="1" t="s">
        <v>530</v>
      </c>
      <c r="B191">
        <v>446</v>
      </c>
      <c r="C191" t="s">
        <v>1143</v>
      </c>
      <c r="D191" t="s">
        <v>720</v>
      </c>
      <c r="E191" s="1" t="s">
        <v>1144</v>
      </c>
      <c r="F191" s="1" t="s">
        <v>1063</v>
      </c>
      <c r="G191" t="str">
        <f t="shared" si="2"/>
        <v>cast((case when mocodes like '%0446%' then 1 else 0 end) as INT) as '0446',</v>
      </c>
    </row>
    <row r="192" spans="1:7" x14ac:dyDescent="0.35">
      <c r="A192" s="1" t="s">
        <v>530</v>
      </c>
      <c r="B192">
        <v>447</v>
      </c>
      <c r="C192" t="s">
        <v>1143</v>
      </c>
      <c r="D192" t="s">
        <v>721</v>
      </c>
      <c r="E192" s="1" t="s">
        <v>1144</v>
      </c>
      <c r="F192" s="1" t="s">
        <v>1063</v>
      </c>
      <c r="G192" t="str">
        <f t="shared" si="2"/>
        <v>cast((case when mocodes like '%0447%' then 1 else 0 end) as INT) as '0447',</v>
      </c>
    </row>
    <row r="193" spans="1:7" x14ac:dyDescent="0.35">
      <c r="A193" s="1" t="s">
        <v>530</v>
      </c>
      <c r="B193">
        <v>448</v>
      </c>
      <c r="C193" t="s">
        <v>1143</v>
      </c>
      <c r="D193" t="s">
        <v>722</v>
      </c>
      <c r="E193" s="1" t="s">
        <v>1144</v>
      </c>
      <c r="F193" s="1" t="s">
        <v>1063</v>
      </c>
      <c r="G193" t="str">
        <f t="shared" si="2"/>
        <v>cast((case when mocodes like '%0448%' then 1 else 0 end) as INT) as '0448',</v>
      </c>
    </row>
    <row r="194" spans="1:7" x14ac:dyDescent="0.35">
      <c r="A194" s="1" t="s">
        <v>530</v>
      </c>
      <c r="B194">
        <v>449</v>
      </c>
      <c r="C194" t="s">
        <v>1143</v>
      </c>
      <c r="D194" t="s">
        <v>723</v>
      </c>
      <c r="E194" s="1" t="s">
        <v>1144</v>
      </c>
      <c r="F194" s="1" t="s">
        <v>1063</v>
      </c>
      <c r="G194" t="str">
        <f t="shared" si="2"/>
        <v>cast((case when mocodes like '%0449%' then 1 else 0 end) as INT) as '0449',</v>
      </c>
    </row>
    <row r="195" spans="1:7" x14ac:dyDescent="0.35">
      <c r="A195" s="1" t="s">
        <v>530</v>
      </c>
      <c r="B195">
        <v>450</v>
      </c>
      <c r="C195" t="s">
        <v>1143</v>
      </c>
      <c r="D195" t="s">
        <v>724</v>
      </c>
      <c r="E195" s="1" t="s">
        <v>1144</v>
      </c>
      <c r="F195" s="1" t="s">
        <v>1063</v>
      </c>
      <c r="G195" t="str">
        <f t="shared" ref="G195:G258" si="3">CONCATENATE(C195,D195,E195,D195,F195)</f>
        <v>cast((case when mocodes like '%0450%' then 1 else 0 end) as INT) as '0450',</v>
      </c>
    </row>
    <row r="196" spans="1:7" x14ac:dyDescent="0.35">
      <c r="A196" s="1" t="s">
        <v>530</v>
      </c>
      <c r="B196">
        <v>500</v>
      </c>
      <c r="C196" t="s">
        <v>1143</v>
      </c>
      <c r="D196" t="s">
        <v>725</v>
      </c>
      <c r="E196" s="1" t="s">
        <v>1144</v>
      </c>
      <c r="F196" s="1" t="s">
        <v>1063</v>
      </c>
      <c r="G196" t="str">
        <f t="shared" si="3"/>
        <v>cast((case when mocodes like '%0500%' then 1 else 0 end) as INT) as '0500',</v>
      </c>
    </row>
    <row r="197" spans="1:7" x14ac:dyDescent="0.35">
      <c r="A197" s="1" t="s">
        <v>530</v>
      </c>
      <c r="B197">
        <v>501</v>
      </c>
      <c r="C197" t="s">
        <v>1143</v>
      </c>
      <c r="D197" t="s">
        <v>726</v>
      </c>
      <c r="E197" s="1" t="s">
        <v>1144</v>
      </c>
      <c r="F197" s="1" t="s">
        <v>1063</v>
      </c>
      <c r="G197" t="str">
        <f t="shared" si="3"/>
        <v>cast((case when mocodes like '%0501%' then 1 else 0 end) as INT) as '0501',</v>
      </c>
    </row>
    <row r="198" spans="1:7" x14ac:dyDescent="0.35">
      <c r="A198" s="1" t="s">
        <v>530</v>
      </c>
      <c r="B198">
        <v>502</v>
      </c>
      <c r="C198" t="s">
        <v>1143</v>
      </c>
      <c r="D198" t="s">
        <v>727</v>
      </c>
      <c r="E198" s="1" t="s">
        <v>1144</v>
      </c>
      <c r="F198" s="1" t="s">
        <v>1063</v>
      </c>
      <c r="G198" t="str">
        <f t="shared" si="3"/>
        <v>cast((case when mocodes like '%0502%' then 1 else 0 end) as INT) as '0502',</v>
      </c>
    </row>
    <row r="199" spans="1:7" x14ac:dyDescent="0.35">
      <c r="A199" s="1" t="s">
        <v>530</v>
      </c>
      <c r="B199">
        <v>503</v>
      </c>
      <c r="C199" t="s">
        <v>1143</v>
      </c>
      <c r="D199" t="s">
        <v>728</v>
      </c>
      <c r="E199" s="1" t="s">
        <v>1144</v>
      </c>
      <c r="F199" s="1" t="s">
        <v>1063</v>
      </c>
      <c r="G199" t="str">
        <f t="shared" si="3"/>
        <v>cast((case when mocodes like '%0503%' then 1 else 0 end) as INT) as '0503',</v>
      </c>
    </row>
    <row r="200" spans="1:7" x14ac:dyDescent="0.35">
      <c r="A200" s="1" t="s">
        <v>530</v>
      </c>
      <c r="B200">
        <v>504</v>
      </c>
      <c r="C200" t="s">
        <v>1143</v>
      </c>
      <c r="D200" t="s">
        <v>729</v>
      </c>
      <c r="E200" s="1" t="s">
        <v>1144</v>
      </c>
      <c r="F200" s="1" t="s">
        <v>1063</v>
      </c>
      <c r="G200" t="str">
        <f t="shared" si="3"/>
        <v>cast((case when mocodes like '%0504%' then 1 else 0 end) as INT) as '0504',</v>
      </c>
    </row>
    <row r="201" spans="1:7" x14ac:dyDescent="0.35">
      <c r="A201" s="1" t="s">
        <v>530</v>
      </c>
      <c r="B201">
        <v>505</v>
      </c>
      <c r="C201" t="s">
        <v>1143</v>
      </c>
      <c r="D201" t="s">
        <v>730</v>
      </c>
      <c r="E201" s="1" t="s">
        <v>1144</v>
      </c>
      <c r="F201" s="1" t="s">
        <v>1063</v>
      </c>
      <c r="G201" t="str">
        <f t="shared" si="3"/>
        <v>cast((case when mocodes like '%0505%' then 1 else 0 end) as INT) as '0505',</v>
      </c>
    </row>
    <row r="202" spans="1:7" x14ac:dyDescent="0.35">
      <c r="A202" s="1" t="s">
        <v>530</v>
      </c>
      <c r="B202">
        <v>506</v>
      </c>
      <c r="C202" t="s">
        <v>1143</v>
      </c>
      <c r="D202" t="s">
        <v>731</v>
      </c>
      <c r="E202" s="1" t="s">
        <v>1144</v>
      </c>
      <c r="F202" s="1" t="s">
        <v>1063</v>
      </c>
      <c r="G202" t="str">
        <f t="shared" si="3"/>
        <v>cast((case when mocodes like '%0506%' then 1 else 0 end) as INT) as '0506',</v>
      </c>
    </row>
    <row r="203" spans="1:7" x14ac:dyDescent="0.35">
      <c r="A203" s="1" t="s">
        <v>530</v>
      </c>
      <c r="B203">
        <v>507</v>
      </c>
      <c r="C203" t="s">
        <v>1143</v>
      </c>
      <c r="D203" t="s">
        <v>732</v>
      </c>
      <c r="E203" s="1" t="s">
        <v>1144</v>
      </c>
      <c r="F203" s="1" t="s">
        <v>1063</v>
      </c>
      <c r="G203" t="str">
        <f t="shared" si="3"/>
        <v>cast((case when mocodes like '%0507%' then 1 else 0 end) as INT) as '0507',</v>
      </c>
    </row>
    <row r="204" spans="1:7" x14ac:dyDescent="0.35">
      <c r="A204" s="1" t="s">
        <v>530</v>
      </c>
      <c r="B204">
        <v>508</v>
      </c>
      <c r="C204" t="s">
        <v>1143</v>
      </c>
      <c r="D204" t="s">
        <v>733</v>
      </c>
      <c r="E204" s="1" t="s">
        <v>1144</v>
      </c>
      <c r="F204" s="1" t="s">
        <v>1063</v>
      </c>
      <c r="G204" t="str">
        <f t="shared" si="3"/>
        <v>cast((case when mocodes like '%0508%' then 1 else 0 end) as INT) as '0508',</v>
      </c>
    </row>
    <row r="205" spans="1:7" x14ac:dyDescent="0.35">
      <c r="A205" s="1" t="s">
        <v>530</v>
      </c>
      <c r="B205">
        <v>509</v>
      </c>
      <c r="C205" t="s">
        <v>1143</v>
      </c>
      <c r="D205" t="s">
        <v>734</v>
      </c>
      <c r="E205" s="1" t="s">
        <v>1144</v>
      </c>
      <c r="F205" s="1" t="s">
        <v>1063</v>
      </c>
      <c r="G205" t="str">
        <f t="shared" si="3"/>
        <v>cast((case when mocodes like '%0509%' then 1 else 0 end) as INT) as '0509',</v>
      </c>
    </row>
    <row r="206" spans="1:7" x14ac:dyDescent="0.35">
      <c r="A206" s="1" t="s">
        <v>530</v>
      </c>
      <c r="B206">
        <v>510</v>
      </c>
      <c r="C206" t="s">
        <v>1143</v>
      </c>
      <c r="D206" t="s">
        <v>735</v>
      </c>
      <c r="E206" s="1" t="s">
        <v>1144</v>
      </c>
      <c r="F206" s="1" t="s">
        <v>1063</v>
      </c>
      <c r="G206" t="str">
        <f t="shared" si="3"/>
        <v>cast((case when mocodes like '%0510%' then 1 else 0 end) as INT) as '0510',</v>
      </c>
    </row>
    <row r="207" spans="1:7" x14ac:dyDescent="0.35">
      <c r="A207" s="1" t="s">
        <v>530</v>
      </c>
      <c r="B207">
        <v>511</v>
      </c>
      <c r="C207" t="s">
        <v>1143</v>
      </c>
      <c r="D207" t="s">
        <v>736</v>
      </c>
      <c r="E207" s="1" t="s">
        <v>1144</v>
      </c>
      <c r="F207" s="1" t="s">
        <v>1063</v>
      </c>
      <c r="G207" t="str">
        <f t="shared" si="3"/>
        <v>cast((case when mocodes like '%0511%' then 1 else 0 end) as INT) as '0511',</v>
      </c>
    </row>
    <row r="208" spans="1:7" x14ac:dyDescent="0.35">
      <c r="A208" s="1" t="s">
        <v>530</v>
      </c>
      <c r="B208">
        <v>512</v>
      </c>
      <c r="C208" t="s">
        <v>1143</v>
      </c>
      <c r="D208" t="s">
        <v>737</v>
      </c>
      <c r="E208" s="1" t="s">
        <v>1144</v>
      </c>
      <c r="F208" s="1" t="s">
        <v>1063</v>
      </c>
      <c r="G208" t="str">
        <f t="shared" si="3"/>
        <v>cast((case when mocodes like '%0512%' then 1 else 0 end) as INT) as '0512',</v>
      </c>
    </row>
    <row r="209" spans="1:7" x14ac:dyDescent="0.35">
      <c r="A209" s="1" t="s">
        <v>530</v>
      </c>
      <c r="B209">
        <v>513</v>
      </c>
      <c r="C209" t="s">
        <v>1143</v>
      </c>
      <c r="D209" t="s">
        <v>738</v>
      </c>
      <c r="E209" s="1" t="s">
        <v>1144</v>
      </c>
      <c r="F209" s="1" t="s">
        <v>1063</v>
      </c>
      <c r="G209" t="str">
        <f t="shared" si="3"/>
        <v>cast((case when mocodes like '%0513%' then 1 else 0 end) as INT) as '0513',</v>
      </c>
    </row>
    <row r="210" spans="1:7" x14ac:dyDescent="0.35">
      <c r="A210" s="1" t="s">
        <v>530</v>
      </c>
      <c r="B210">
        <v>514</v>
      </c>
      <c r="C210" t="s">
        <v>1143</v>
      </c>
      <c r="D210" t="s">
        <v>739</v>
      </c>
      <c r="E210" s="1" t="s">
        <v>1144</v>
      </c>
      <c r="F210" s="1" t="s">
        <v>1063</v>
      </c>
      <c r="G210" t="str">
        <f t="shared" si="3"/>
        <v>cast((case when mocodes like '%0514%' then 1 else 0 end) as INT) as '0514',</v>
      </c>
    </row>
    <row r="211" spans="1:7" x14ac:dyDescent="0.35">
      <c r="A211" s="1" t="s">
        <v>530</v>
      </c>
      <c r="B211">
        <v>515</v>
      </c>
      <c r="C211" t="s">
        <v>1143</v>
      </c>
      <c r="D211" t="s">
        <v>740</v>
      </c>
      <c r="E211" s="1" t="s">
        <v>1144</v>
      </c>
      <c r="F211" s="1" t="s">
        <v>1063</v>
      </c>
      <c r="G211" t="str">
        <f t="shared" si="3"/>
        <v>cast((case when mocodes like '%0515%' then 1 else 0 end) as INT) as '0515',</v>
      </c>
    </row>
    <row r="212" spans="1:7" x14ac:dyDescent="0.35">
      <c r="A212" s="1" t="s">
        <v>530</v>
      </c>
      <c r="B212">
        <v>516</v>
      </c>
      <c r="C212" t="s">
        <v>1143</v>
      </c>
      <c r="D212" t="s">
        <v>741</v>
      </c>
      <c r="E212" s="1" t="s">
        <v>1144</v>
      </c>
      <c r="F212" s="1" t="s">
        <v>1063</v>
      </c>
      <c r="G212" t="str">
        <f t="shared" si="3"/>
        <v>cast((case when mocodes like '%0516%' then 1 else 0 end) as INT) as '0516',</v>
      </c>
    </row>
    <row r="213" spans="1:7" x14ac:dyDescent="0.35">
      <c r="A213" s="1" t="s">
        <v>530</v>
      </c>
      <c r="B213">
        <v>517</v>
      </c>
      <c r="C213" t="s">
        <v>1143</v>
      </c>
      <c r="D213" t="s">
        <v>742</v>
      </c>
      <c r="E213" s="1" t="s">
        <v>1144</v>
      </c>
      <c r="F213" s="1" t="s">
        <v>1063</v>
      </c>
      <c r="G213" t="str">
        <f t="shared" si="3"/>
        <v>cast((case when mocodes like '%0517%' then 1 else 0 end) as INT) as '0517',</v>
      </c>
    </row>
    <row r="214" spans="1:7" x14ac:dyDescent="0.35">
      <c r="A214" s="1" t="s">
        <v>530</v>
      </c>
      <c r="B214">
        <v>518</v>
      </c>
      <c r="C214" t="s">
        <v>1143</v>
      </c>
      <c r="D214" t="s">
        <v>743</v>
      </c>
      <c r="E214" s="1" t="s">
        <v>1144</v>
      </c>
      <c r="F214" s="1" t="s">
        <v>1063</v>
      </c>
      <c r="G214" t="str">
        <f t="shared" si="3"/>
        <v>cast((case when mocodes like '%0518%' then 1 else 0 end) as INT) as '0518',</v>
      </c>
    </row>
    <row r="215" spans="1:7" x14ac:dyDescent="0.35">
      <c r="A215" s="1" t="s">
        <v>530</v>
      </c>
      <c r="B215">
        <v>519</v>
      </c>
      <c r="C215" t="s">
        <v>1143</v>
      </c>
      <c r="D215" t="s">
        <v>744</v>
      </c>
      <c r="E215" s="1" t="s">
        <v>1144</v>
      </c>
      <c r="F215" s="1" t="s">
        <v>1063</v>
      </c>
      <c r="G215" t="str">
        <f t="shared" si="3"/>
        <v>cast((case when mocodes like '%0519%' then 1 else 0 end) as INT) as '0519',</v>
      </c>
    </row>
    <row r="216" spans="1:7" x14ac:dyDescent="0.35">
      <c r="A216" s="1" t="s">
        <v>530</v>
      </c>
      <c r="B216">
        <v>520</v>
      </c>
      <c r="C216" t="s">
        <v>1143</v>
      </c>
      <c r="D216" t="s">
        <v>745</v>
      </c>
      <c r="E216" s="1" t="s">
        <v>1144</v>
      </c>
      <c r="F216" s="1" t="s">
        <v>1063</v>
      </c>
      <c r="G216" t="str">
        <f t="shared" si="3"/>
        <v>cast((case when mocodes like '%0520%' then 1 else 0 end) as INT) as '0520',</v>
      </c>
    </row>
    <row r="217" spans="1:7" x14ac:dyDescent="0.35">
      <c r="A217" s="1" t="s">
        <v>530</v>
      </c>
      <c r="B217">
        <v>521</v>
      </c>
      <c r="C217" t="s">
        <v>1143</v>
      </c>
      <c r="D217" t="s">
        <v>746</v>
      </c>
      <c r="E217" s="1" t="s">
        <v>1144</v>
      </c>
      <c r="F217" s="1" t="s">
        <v>1063</v>
      </c>
      <c r="G217" t="str">
        <f t="shared" si="3"/>
        <v>cast((case when mocodes like '%0521%' then 1 else 0 end) as INT) as '0521',</v>
      </c>
    </row>
    <row r="218" spans="1:7" x14ac:dyDescent="0.35">
      <c r="A218" s="1" t="s">
        <v>530</v>
      </c>
      <c r="B218">
        <v>522</v>
      </c>
      <c r="C218" t="s">
        <v>1143</v>
      </c>
      <c r="D218" t="s">
        <v>747</v>
      </c>
      <c r="E218" s="1" t="s">
        <v>1144</v>
      </c>
      <c r="F218" s="1" t="s">
        <v>1063</v>
      </c>
      <c r="G218" t="str">
        <f t="shared" si="3"/>
        <v>cast((case when mocodes like '%0522%' then 1 else 0 end) as INT) as '0522',</v>
      </c>
    </row>
    <row r="219" spans="1:7" x14ac:dyDescent="0.35">
      <c r="A219" s="1" t="s">
        <v>530</v>
      </c>
      <c r="B219">
        <v>523</v>
      </c>
      <c r="C219" t="s">
        <v>1143</v>
      </c>
      <c r="D219" t="s">
        <v>748</v>
      </c>
      <c r="E219" s="1" t="s">
        <v>1144</v>
      </c>
      <c r="F219" s="1" t="s">
        <v>1063</v>
      </c>
      <c r="G219" t="str">
        <f t="shared" si="3"/>
        <v>cast((case when mocodes like '%0523%' then 1 else 0 end) as INT) as '0523',</v>
      </c>
    </row>
    <row r="220" spans="1:7" x14ac:dyDescent="0.35">
      <c r="A220" s="1" t="s">
        <v>530</v>
      </c>
      <c r="B220">
        <v>524</v>
      </c>
      <c r="C220" t="s">
        <v>1143</v>
      </c>
      <c r="D220" t="s">
        <v>749</v>
      </c>
      <c r="E220" s="1" t="s">
        <v>1144</v>
      </c>
      <c r="F220" s="1" t="s">
        <v>1063</v>
      </c>
      <c r="G220" t="str">
        <f t="shared" si="3"/>
        <v>cast((case when mocodes like '%0524%' then 1 else 0 end) as INT) as '0524',</v>
      </c>
    </row>
    <row r="221" spans="1:7" x14ac:dyDescent="0.35">
      <c r="A221" s="1" t="s">
        <v>530</v>
      </c>
      <c r="B221">
        <v>525</v>
      </c>
      <c r="C221" t="s">
        <v>1143</v>
      </c>
      <c r="D221" t="s">
        <v>750</v>
      </c>
      <c r="E221" s="1" t="s">
        <v>1144</v>
      </c>
      <c r="F221" s="1" t="s">
        <v>1063</v>
      </c>
      <c r="G221" t="str">
        <f t="shared" si="3"/>
        <v>cast((case when mocodes like '%0525%' then 1 else 0 end) as INT) as '0525',</v>
      </c>
    </row>
    <row r="222" spans="1:7" x14ac:dyDescent="0.35">
      <c r="A222" s="1" t="s">
        <v>530</v>
      </c>
      <c r="B222">
        <v>526</v>
      </c>
      <c r="C222" t="s">
        <v>1143</v>
      </c>
      <c r="D222" t="s">
        <v>751</v>
      </c>
      <c r="E222" s="1" t="s">
        <v>1144</v>
      </c>
      <c r="F222" s="1" t="s">
        <v>1063</v>
      </c>
      <c r="G222" t="str">
        <f t="shared" si="3"/>
        <v>cast((case when mocodes like '%0526%' then 1 else 0 end) as INT) as '0526',</v>
      </c>
    </row>
    <row r="223" spans="1:7" x14ac:dyDescent="0.35">
      <c r="A223" s="1" t="s">
        <v>530</v>
      </c>
      <c r="B223">
        <v>527</v>
      </c>
      <c r="C223" t="s">
        <v>1143</v>
      </c>
      <c r="D223" t="s">
        <v>752</v>
      </c>
      <c r="E223" s="1" t="s">
        <v>1144</v>
      </c>
      <c r="F223" s="1" t="s">
        <v>1063</v>
      </c>
      <c r="G223" t="str">
        <f t="shared" si="3"/>
        <v>cast((case when mocodes like '%0527%' then 1 else 0 end) as INT) as '0527',</v>
      </c>
    </row>
    <row r="224" spans="1:7" x14ac:dyDescent="0.35">
      <c r="A224" s="1" t="s">
        <v>530</v>
      </c>
      <c r="B224">
        <v>528</v>
      </c>
      <c r="C224" t="s">
        <v>1143</v>
      </c>
      <c r="D224" t="s">
        <v>753</v>
      </c>
      <c r="E224" s="1" t="s">
        <v>1144</v>
      </c>
      <c r="F224" s="1" t="s">
        <v>1063</v>
      </c>
      <c r="G224" t="str">
        <f t="shared" si="3"/>
        <v>cast((case when mocodes like '%0528%' then 1 else 0 end) as INT) as '0528',</v>
      </c>
    </row>
    <row r="225" spans="1:7" x14ac:dyDescent="0.35">
      <c r="A225" s="1" t="s">
        <v>530</v>
      </c>
      <c r="B225">
        <v>529</v>
      </c>
      <c r="C225" t="s">
        <v>1143</v>
      </c>
      <c r="D225" t="s">
        <v>754</v>
      </c>
      <c r="E225" s="1" t="s">
        <v>1144</v>
      </c>
      <c r="F225" s="1" t="s">
        <v>1063</v>
      </c>
      <c r="G225" t="str">
        <f t="shared" si="3"/>
        <v>cast((case when mocodes like '%0529%' then 1 else 0 end) as INT) as '0529',</v>
      </c>
    </row>
    <row r="226" spans="1:7" x14ac:dyDescent="0.35">
      <c r="A226" s="1" t="s">
        <v>530</v>
      </c>
      <c r="B226">
        <v>530</v>
      </c>
      <c r="C226" t="s">
        <v>1143</v>
      </c>
      <c r="D226" t="s">
        <v>755</v>
      </c>
      <c r="E226" s="1" t="s">
        <v>1144</v>
      </c>
      <c r="F226" s="1" t="s">
        <v>1063</v>
      </c>
      <c r="G226" t="str">
        <f t="shared" si="3"/>
        <v>cast((case when mocodes like '%0530%' then 1 else 0 end) as INT) as '0530',</v>
      </c>
    </row>
    <row r="227" spans="1:7" x14ac:dyDescent="0.35">
      <c r="A227" s="1" t="s">
        <v>530</v>
      </c>
      <c r="B227">
        <v>531</v>
      </c>
      <c r="C227" t="s">
        <v>1143</v>
      </c>
      <c r="D227" t="s">
        <v>756</v>
      </c>
      <c r="E227" s="1" t="s">
        <v>1144</v>
      </c>
      <c r="F227" s="1" t="s">
        <v>1063</v>
      </c>
      <c r="G227" t="str">
        <f t="shared" si="3"/>
        <v>cast((case when mocodes like '%0531%' then 1 else 0 end) as INT) as '0531',</v>
      </c>
    </row>
    <row r="228" spans="1:7" x14ac:dyDescent="0.35">
      <c r="A228" s="1" t="s">
        <v>530</v>
      </c>
      <c r="B228">
        <v>532</v>
      </c>
      <c r="C228" t="s">
        <v>1143</v>
      </c>
      <c r="D228" t="s">
        <v>757</v>
      </c>
      <c r="E228" s="1" t="s">
        <v>1144</v>
      </c>
      <c r="F228" s="1" t="s">
        <v>1063</v>
      </c>
      <c r="G228" t="str">
        <f t="shared" si="3"/>
        <v>cast((case when mocodes like '%0532%' then 1 else 0 end) as INT) as '0532',</v>
      </c>
    </row>
    <row r="229" spans="1:7" x14ac:dyDescent="0.35">
      <c r="A229" s="1" t="s">
        <v>530</v>
      </c>
      <c r="B229">
        <v>533</v>
      </c>
      <c r="C229" t="s">
        <v>1143</v>
      </c>
      <c r="D229" t="s">
        <v>758</v>
      </c>
      <c r="E229" s="1" t="s">
        <v>1144</v>
      </c>
      <c r="F229" s="1" t="s">
        <v>1063</v>
      </c>
      <c r="G229" t="str">
        <f t="shared" si="3"/>
        <v>cast((case when mocodes like '%0533%' then 1 else 0 end) as INT) as '0533',</v>
      </c>
    </row>
    <row r="230" spans="1:7" x14ac:dyDescent="0.35">
      <c r="A230" s="1" t="s">
        <v>530</v>
      </c>
      <c r="B230">
        <v>534</v>
      </c>
      <c r="C230" t="s">
        <v>1143</v>
      </c>
      <c r="D230" t="s">
        <v>759</v>
      </c>
      <c r="E230" s="1" t="s">
        <v>1144</v>
      </c>
      <c r="F230" s="1" t="s">
        <v>1063</v>
      </c>
      <c r="G230" t="str">
        <f t="shared" si="3"/>
        <v>cast((case when mocodes like '%0534%' then 1 else 0 end) as INT) as '0534',</v>
      </c>
    </row>
    <row r="231" spans="1:7" x14ac:dyDescent="0.35">
      <c r="A231" s="1" t="s">
        <v>530</v>
      </c>
      <c r="B231">
        <v>535</v>
      </c>
      <c r="C231" t="s">
        <v>1143</v>
      </c>
      <c r="D231" t="s">
        <v>760</v>
      </c>
      <c r="E231" s="1" t="s">
        <v>1144</v>
      </c>
      <c r="F231" s="1" t="s">
        <v>1063</v>
      </c>
      <c r="G231" t="str">
        <f t="shared" si="3"/>
        <v>cast((case when mocodes like '%0535%' then 1 else 0 end) as INT) as '0535',</v>
      </c>
    </row>
    <row r="232" spans="1:7" x14ac:dyDescent="0.35">
      <c r="A232" s="1" t="s">
        <v>530</v>
      </c>
      <c r="B232">
        <v>536</v>
      </c>
      <c r="C232" t="s">
        <v>1143</v>
      </c>
      <c r="D232" t="s">
        <v>761</v>
      </c>
      <c r="E232" s="1" t="s">
        <v>1144</v>
      </c>
      <c r="F232" s="1" t="s">
        <v>1063</v>
      </c>
      <c r="G232" t="str">
        <f t="shared" si="3"/>
        <v>cast((case when mocodes like '%0536%' then 1 else 0 end) as INT) as '0536',</v>
      </c>
    </row>
    <row r="233" spans="1:7" x14ac:dyDescent="0.35">
      <c r="A233" s="1" t="s">
        <v>530</v>
      </c>
      <c r="B233">
        <v>537</v>
      </c>
      <c r="C233" t="s">
        <v>1143</v>
      </c>
      <c r="D233" t="s">
        <v>762</v>
      </c>
      <c r="E233" s="1" t="s">
        <v>1144</v>
      </c>
      <c r="F233" s="1" t="s">
        <v>1063</v>
      </c>
      <c r="G233" t="str">
        <f t="shared" si="3"/>
        <v>cast((case when mocodes like '%0537%' then 1 else 0 end) as INT) as '0537',</v>
      </c>
    </row>
    <row r="234" spans="1:7" x14ac:dyDescent="0.35">
      <c r="A234" s="1" t="s">
        <v>530</v>
      </c>
      <c r="B234">
        <v>538</v>
      </c>
      <c r="C234" t="s">
        <v>1143</v>
      </c>
      <c r="D234" t="s">
        <v>763</v>
      </c>
      <c r="E234" s="1" t="s">
        <v>1144</v>
      </c>
      <c r="F234" s="1" t="s">
        <v>1063</v>
      </c>
      <c r="G234" t="str">
        <f t="shared" si="3"/>
        <v>cast((case when mocodes like '%0538%' then 1 else 0 end) as INT) as '0538',</v>
      </c>
    </row>
    <row r="235" spans="1:7" x14ac:dyDescent="0.35">
      <c r="A235" s="1" t="s">
        <v>530</v>
      </c>
      <c r="B235">
        <v>539</v>
      </c>
      <c r="C235" t="s">
        <v>1143</v>
      </c>
      <c r="D235" t="s">
        <v>764</v>
      </c>
      <c r="E235" s="1" t="s">
        <v>1144</v>
      </c>
      <c r="F235" s="1" t="s">
        <v>1063</v>
      </c>
      <c r="G235" t="str">
        <f t="shared" si="3"/>
        <v>cast((case when mocodes like '%0539%' then 1 else 0 end) as INT) as '0539',</v>
      </c>
    </row>
    <row r="236" spans="1:7" x14ac:dyDescent="0.35">
      <c r="A236" s="1" t="s">
        <v>530</v>
      </c>
      <c r="B236">
        <v>540</v>
      </c>
      <c r="C236" t="s">
        <v>1143</v>
      </c>
      <c r="D236" t="s">
        <v>765</v>
      </c>
      <c r="E236" s="1" t="s">
        <v>1144</v>
      </c>
      <c r="F236" s="1" t="s">
        <v>1063</v>
      </c>
      <c r="G236" t="str">
        <f t="shared" si="3"/>
        <v>cast((case when mocodes like '%0540%' then 1 else 0 end) as INT) as '0540',</v>
      </c>
    </row>
    <row r="237" spans="1:7" x14ac:dyDescent="0.35">
      <c r="A237" s="1" t="s">
        <v>530</v>
      </c>
      <c r="B237">
        <v>541</v>
      </c>
      <c r="C237" t="s">
        <v>1143</v>
      </c>
      <c r="D237" t="s">
        <v>766</v>
      </c>
      <c r="E237" s="1" t="s">
        <v>1144</v>
      </c>
      <c r="F237" s="1" t="s">
        <v>1063</v>
      </c>
      <c r="G237" t="str">
        <f t="shared" si="3"/>
        <v>cast((case when mocodes like '%0541%' then 1 else 0 end) as INT) as '0541',</v>
      </c>
    </row>
    <row r="238" spans="1:7" x14ac:dyDescent="0.35">
      <c r="A238" s="1" t="s">
        <v>530</v>
      </c>
      <c r="B238">
        <v>542</v>
      </c>
      <c r="C238" t="s">
        <v>1143</v>
      </c>
      <c r="D238" t="s">
        <v>767</v>
      </c>
      <c r="E238" s="1" t="s">
        <v>1144</v>
      </c>
      <c r="F238" s="1" t="s">
        <v>1063</v>
      </c>
      <c r="G238" t="str">
        <f t="shared" si="3"/>
        <v>cast((case when mocodes like '%0542%' then 1 else 0 end) as INT) as '0542',</v>
      </c>
    </row>
    <row r="239" spans="1:7" x14ac:dyDescent="0.35">
      <c r="A239" s="1" t="s">
        <v>530</v>
      </c>
      <c r="B239">
        <v>543</v>
      </c>
      <c r="C239" t="s">
        <v>1143</v>
      </c>
      <c r="D239" t="s">
        <v>768</v>
      </c>
      <c r="E239" s="1" t="s">
        <v>1144</v>
      </c>
      <c r="F239" s="1" t="s">
        <v>1063</v>
      </c>
      <c r="G239" t="str">
        <f t="shared" si="3"/>
        <v>cast((case when mocodes like '%0543%' then 1 else 0 end) as INT) as '0543',</v>
      </c>
    </row>
    <row r="240" spans="1:7" x14ac:dyDescent="0.35">
      <c r="A240" s="1" t="s">
        <v>530</v>
      </c>
      <c r="B240">
        <v>544</v>
      </c>
      <c r="C240" t="s">
        <v>1143</v>
      </c>
      <c r="D240" t="s">
        <v>769</v>
      </c>
      <c r="E240" s="1" t="s">
        <v>1144</v>
      </c>
      <c r="F240" s="1" t="s">
        <v>1063</v>
      </c>
      <c r="G240" t="str">
        <f t="shared" si="3"/>
        <v>cast((case when mocodes like '%0544%' then 1 else 0 end) as INT) as '0544',</v>
      </c>
    </row>
    <row r="241" spans="1:7" x14ac:dyDescent="0.35">
      <c r="A241" s="1" t="s">
        <v>530</v>
      </c>
      <c r="B241">
        <v>545</v>
      </c>
      <c r="C241" t="s">
        <v>1143</v>
      </c>
      <c r="D241" t="s">
        <v>770</v>
      </c>
      <c r="E241" s="1" t="s">
        <v>1144</v>
      </c>
      <c r="F241" s="1" t="s">
        <v>1063</v>
      </c>
      <c r="G241" t="str">
        <f t="shared" si="3"/>
        <v>cast((case when mocodes like '%0545%' then 1 else 0 end) as INT) as '0545',</v>
      </c>
    </row>
    <row r="242" spans="1:7" x14ac:dyDescent="0.35">
      <c r="A242" s="1" t="s">
        <v>530</v>
      </c>
      <c r="B242">
        <v>546</v>
      </c>
      <c r="C242" t="s">
        <v>1143</v>
      </c>
      <c r="D242" t="s">
        <v>771</v>
      </c>
      <c r="E242" s="1" t="s">
        <v>1144</v>
      </c>
      <c r="F242" s="1" t="s">
        <v>1063</v>
      </c>
      <c r="G242" t="str">
        <f t="shared" si="3"/>
        <v>cast((case when mocodes like '%0546%' then 1 else 0 end) as INT) as '0546',</v>
      </c>
    </row>
    <row r="243" spans="1:7" x14ac:dyDescent="0.35">
      <c r="A243" s="1" t="s">
        <v>530</v>
      </c>
      <c r="B243">
        <v>547</v>
      </c>
      <c r="C243" t="s">
        <v>1143</v>
      </c>
      <c r="D243" t="s">
        <v>772</v>
      </c>
      <c r="E243" s="1" t="s">
        <v>1144</v>
      </c>
      <c r="F243" s="1" t="s">
        <v>1063</v>
      </c>
      <c r="G243" t="str">
        <f t="shared" si="3"/>
        <v>cast((case when mocodes like '%0547%' then 1 else 0 end) as INT) as '0547',</v>
      </c>
    </row>
    <row r="244" spans="1:7" x14ac:dyDescent="0.35">
      <c r="A244" s="1" t="s">
        <v>530</v>
      </c>
      <c r="B244">
        <v>548</v>
      </c>
      <c r="C244" t="s">
        <v>1143</v>
      </c>
      <c r="D244" t="s">
        <v>773</v>
      </c>
      <c r="E244" s="1" t="s">
        <v>1144</v>
      </c>
      <c r="F244" s="1" t="s">
        <v>1063</v>
      </c>
      <c r="G244" t="str">
        <f t="shared" si="3"/>
        <v>cast((case when mocodes like '%0548%' then 1 else 0 end) as INT) as '0548',</v>
      </c>
    </row>
    <row r="245" spans="1:7" x14ac:dyDescent="0.35">
      <c r="A245" s="1" t="s">
        <v>530</v>
      </c>
      <c r="B245">
        <v>549</v>
      </c>
      <c r="C245" t="s">
        <v>1143</v>
      </c>
      <c r="D245" t="s">
        <v>774</v>
      </c>
      <c r="E245" s="1" t="s">
        <v>1144</v>
      </c>
      <c r="F245" s="1" t="s">
        <v>1063</v>
      </c>
      <c r="G245" t="str">
        <f t="shared" si="3"/>
        <v>cast((case when mocodes like '%0549%' then 1 else 0 end) as INT) as '0549',</v>
      </c>
    </row>
    <row r="246" spans="1:7" x14ac:dyDescent="0.35">
      <c r="A246" s="1" t="s">
        <v>530</v>
      </c>
      <c r="B246">
        <v>550</v>
      </c>
      <c r="C246" t="s">
        <v>1143</v>
      </c>
      <c r="D246" t="s">
        <v>775</v>
      </c>
      <c r="E246" s="1" t="s">
        <v>1144</v>
      </c>
      <c r="F246" s="1" t="s">
        <v>1063</v>
      </c>
      <c r="G246" t="str">
        <f t="shared" si="3"/>
        <v>cast((case when mocodes like '%0550%' then 1 else 0 end) as INT) as '0550',</v>
      </c>
    </row>
    <row r="247" spans="1:7" x14ac:dyDescent="0.35">
      <c r="A247" s="1" t="s">
        <v>530</v>
      </c>
      <c r="B247">
        <v>551</v>
      </c>
      <c r="C247" t="s">
        <v>1143</v>
      </c>
      <c r="D247" t="s">
        <v>776</v>
      </c>
      <c r="E247" s="1" t="s">
        <v>1144</v>
      </c>
      <c r="F247" s="1" t="s">
        <v>1063</v>
      </c>
      <c r="G247" t="str">
        <f t="shared" si="3"/>
        <v>cast((case when mocodes like '%0551%' then 1 else 0 end) as INT) as '0551',</v>
      </c>
    </row>
    <row r="248" spans="1:7" x14ac:dyDescent="0.35">
      <c r="A248" s="1" t="s">
        <v>530</v>
      </c>
      <c r="B248">
        <v>552</v>
      </c>
      <c r="C248" t="s">
        <v>1143</v>
      </c>
      <c r="D248" t="s">
        <v>777</v>
      </c>
      <c r="E248" s="1" t="s">
        <v>1144</v>
      </c>
      <c r="F248" s="1" t="s">
        <v>1063</v>
      </c>
      <c r="G248" t="str">
        <f t="shared" si="3"/>
        <v>cast((case when mocodes like '%0552%' then 1 else 0 end) as INT) as '0552',</v>
      </c>
    </row>
    <row r="249" spans="1:7" x14ac:dyDescent="0.35">
      <c r="A249" s="1" t="s">
        <v>530</v>
      </c>
      <c r="B249">
        <v>553</v>
      </c>
      <c r="C249" t="s">
        <v>1143</v>
      </c>
      <c r="D249" t="s">
        <v>778</v>
      </c>
      <c r="E249" s="1" t="s">
        <v>1144</v>
      </c>
      <c r="F249" s="1" t="s">
        <v>1063</v>
      </c>
      <c r="G249" t="str">
        <f t="shared" si="3"/>
        <v>cast((case when mocodes like '%0553%' then 1 else 0 end) as INT) as '0553',</v>
      </c>
    </row>
    <row r="250" spans="1:7" x14ac:dyDescent="0.35">
      <c r="A250" s="1" t="s">
        <v>530</v>
      </c>
      <c r="B250">
        <v>554</v>
      </c>
      <c r="C250" t="s">
        <v>1143</v>
      </c>
      <c r="D250" t="s">
        <v>779</v>
      </c>
      <c r="E250" s="1" t="s">
        <v>1144</v>
      </c>
      <c r="F250" s="1" t="s">
        <v>1063</v>
      </c>
      <c r="G250" t="str">
        <f t="shared" si="3"/>
        <v>cast((case when mocodes like '%0554%' then 1 else 0 end) as INT) as '0554',</v>
      </c>
    </row>
    <row r="251" spans="1:7" x14ac:dyDescent="0.35">
      <c r="A251" s="1" t="s">
        <v>530</v>
      </c>
      <c r="B251">
        <v>555</v>
      </c>
      <c r="C251" t="s">
        <v>1143</v>
      </c>
      <c r="D251" t="s">
        <v>780</v>
      </c>
      <c r="E251" s="1" t="s">
        <v>1144</v>
      </c>
      <c r="F251" s="1" t="s">
        <v>1063</v>
      </c>
      <c r="G251" t="str">
        <f t="shared" si="3"/>
        <v>cast((case when mocodes like '%0555%' then 1 else 0 end) as INT) as '0555',</v>
      </c>
    </row>
    <row r="252" spans="1:7" x14ac:dyDescent="0.35">
      <c r="A252" s="1" t="s">
        <v>530</v>
      </c>
      <c r="B252">
        <v>556</v>
      </c>
      <c r="C252" t="s">
        <v>1143</v>
      </c>
      <c r="D252" t="s">
        <v>781</v>
      </c>
      <c r="E252" s="1" t="s">
        <v>1144</v>
      </c>
      <c r="F252" s="1" t="s">
        <v>1063</v>
      </c>
      <c r="G252" t="str">
        <f t="shared" si="3"/>
        <v>cast((case when mocodes like '%0556%' then 1 else 0 end) as INT) as '0556',</v>
      </c>
    </row>
    <row r="253" spans="1:7" x14ac:dyDescent="0.35">
      <c r="A253" s="1" t="s">
        <v>530</v>
      </c>
      <c r="B253">
        <v>557</v>
      </c>
      <c r="C253" t="s">
        <v>1143</v>
      </c>
      <c r="D253" t="s">
        <v>782</v>
      </c>
      <c r="E253" s="1" t="s">
        <v>1144</v>
      </c>
      <c r="F253" s="1" t="s">
        <v>1063</v>
      </c>
      <c r="G253" t="str">
        <f t="shared" si="3"/>
        <v>cast((case when mocodes like '%0557%' then 1 else 0 end) as INT) as '0557',</v>
      </c>
    </row>
    <row r="254" spans="1:7" x14ac:dyDescent="0.35">
      <c r="A254" s="1" t="s">
        <v>530</v>
      </c>
      <c r="B254">
        <v>558</v>
      </c>
      <c r="C254" t="s">
        <v>1143</v>
      </c>
      <c r="D254" t="s">
        <v>783</v>
      </c>
      <c r="E254" s="1" t="s">
        <v>1144</v>
      </c>
      <c r="F254" s="1" t="s">
        <v>1063</v>
      </c>
      <c r="G254" t="str">
        <f t="shared" si="3"/>
        <v>cast((case when mocodes like '%0558%' then 1 else 0 end) as INT) as '0558',</v>
      </c>
    </row>
    <row r="255" spans="1:7" x14ac:dyDescent="0.35">
      <c r="A255" s="1" t="s">
        <v>530</v>
      </c>
      <c r="B255">
        <v>559</v>
      </c>
      <c r="C255" t="s">
        <v>1143</v>
      </c>
      <c r="D255" t="s">
        <v>784</v>
      </c>
      <c r="E255" s="1" t="s">
        <v>1144</v>
      </c>
      <c r="F255" s="1" t="s">
        <v>1063</v>
      </c>
      <c r="G255" t="str">
        <f t="shared" si="3"/>
        <v>cast((case when mocodes like '%0559%' then 1 else 0 end) as INT) as '0559',</v>
      </c>
    </row>
    <row r="256" spans="1:7" x14ac:dyDescent="0.35">
      <c r="A256" s="1" t="s">
        <v>530</v>
      </c>
      <c r="B256">
        <v>560</v>
      </c>
      <c r="C256" t="s">
        <v>1143</v>
      </c>
      <c r="D256" t="s">
        <v>785</v>
      </c>
      <c r="E256" s="1" t="s">
        <v>1144</v>
      </c>
      <c r="F256" s="1" t="s">
        <v>1063</v>
      </c>
      <c r="G256" t="str">
        <f t="shared" si="3"/>
        <v>cast((case when mocodes like '%0560%' then 1 else 0 end) as INT) as '0560',</v>
      </c>
    </row>
    <row r="257" spans="1:7" x14ac:dyDescent="0.35">
      <c r="A257" s="1" t="s">
        <v>530</v>
      </c>
      <c r="B257">
        <v>561</v>
      </c>
      <c r="C257" t="s">
        <v>1143</v>
      </c>
      <c r="D257" t="s">
        <v>786</v>
      </c>
      <c r="E257" s="1" t="s">
        <v>1144</v>
      </c>
      <c r="F257" s="1" t="s">
        <v>1063</v>
      </c>
      <c r="G257" t="str">
        <f t="shared" si="3"/>
        <v>cast((case when mocodes like '%0561%' then 1 else 0 end) as INT) as '0561',</v>
      </c>
    </row>
    <row r="258" spans="1:7" x14ac:dyDescent="0.35">
      <c r="A258" s="1" t="s">
        <v>530</v>
      </c>
      <c r="B258">
        <v>562</v>
      </c>
      <c r="C258" t="s">
        <v>1143</v>
      </c>
      <c r="D258" t="s">
        <v>787</v>
      </c>
      <c r="E258" s="1" t="s">
        <v>1144</v>
      </c>
      <c r="F258" s="1" t="s">
        <v>1063</v>
      </c>
      <c r="G258" t="str">
        <f t="shared" si="3"/>
        <v>cast((case when mocodes like '%0562%' then 1 else 0 end) as INT) as '0562',</v>
      </c>
    </row>
    <row r="259" spans="1:7" x14ac:dyDescent="0.35">
      <c r="A259" s="1" t="s">
        <v>530</v>
      </c>
      <c r="B259">
        <v>563</v>
      </c>
      <c r="C259" t="s">
        <v>1143</v>
      </c>
      <c r="D259" t="s">
        <v>788</v>
      </c>
      <c r="E259" s="1" t="s">
        <v>1144</v>
      </c>
      <c r="F259" s="1" t="s">
        <v>1063</v>
      </c>
      <c r="G259" t="str">
        <f t="shared" ref="G259:G322" si="4">CONCATENATE(C259,D259,E259,D259,F259)</f>
        <v>cast((case when mocodes like '%0563%' then 1 else 0 end) as INT) as '0563',</v>
      </c>
    </row>
    <row r="260" spans="1:7" x14ac:dyDescent="0.35">
      <c r="A260" s="1" t="s">
        <v>530</v>
      </c>
      <c r="B260">
        <v>601</v>
      </c>
      <c r="C260" t="s">
        <v>1143</v>
      </c>
      <c r="D260" t="s">
        <v>789</v>
      </c>
      <c r="E260" s="1" t="s">
        <v>1144</v>
      </c>
      <c r="F260" s="1" t="s">
        <v>1063</v>
      </c>
      <c r="G260" t="str">
        <f t="shared" si="4"/>
        <v>cast((case when mocodes like '%0601%' then 1 else 0 end) as INT) as '0601',</v>
      </c>
    </row>
    <row r="261" spans="1:7" x14ac:dyDescent="0.35">
      <c r="A261" s="1" t="s">
        <v>530</v>
      </c>
      <c r="B261">
        <v>602</v>
      </c>
      <c r="C261" t="s">
        <v>1143</v>
      </c>
      <c r="D261" t="s">
        <v>790</v>
      </c>
      <c r="E261" s="1" t="s">
        <v>1144</v>
      </c>
      <c r="F261" s="1" t="s">
        <v>1063</v>
      </c>
      <c r="G261" t="str">
        <f t="shared" si="4"/>
        <v>cast((case when mocodes like '%0602%' then 1 else 0 end) as INT) as '0602',</v>
      </c>
    </row>
    <row r="262" spans="1:7" x14ac:dyDescent="0.35">
      <c r="A262" s="1" t="s">
        <v>530</v>
      </c>
      <c r="B262">
        <v>603</v>
      </c>
      <c r="C262" t="s">
        <v>1143</v>
      </c>
      <c r="D262" t="s">
        <v>791</v>
      </c>
      <c r="E262" s="1" t="s">
        <v>1144</v>
      </c>
      <c r="F262" s="1" t="s">
        <v>1063</v>
      </c>
      <c r="G262" t="str">
        <f t="shared" si="4"/>
        <v>cast((case when mocodes like '%0603%' then 1 else 0 end) as INT) as '0603',</v>
      </c>
    </row>
    <row r="263" spans="1:7" x14ac:dyDescent="0.35">
      <c r="A263" s="1" t="s">
        <v>530</v>
      </c>
      <c r="B263">
        <v>604</v>
      </c>
      <c r="C263" t="s">
        <v>1143</v>
      </c>
      <c r="D263" t="s">
        <v>792</v>
      </c>
      <c r="E263" s="1" t="s">
        <v>1144</v>
      </c>
      <c r="F263" s="1" t="s">
        <v>1063</v>
      </c>
      <c r="G263" t="str">
        <f t="shared" si="4"/>
        <v>cast((case when mocodes like '%0604%' then 1 else 0 end) as INT) as '0604',</v>
      </c>
    </row>
    <row r="264" spans="1:7" x14ac:dyDescent="0.35">
      <c r="A264" s="1" t="s">
        <v>530</v>
      </c>
      <c r="B264">
        <v>605</v>
      </c>
      <c r="C264" t="s">
        <v>1143</v>
      </c>
      <c r="D264" t="s">
        <v>793</v>
      </c>
      <c r="E264" s="1" t="s">
        <v>1144</v>
      </c>
      <c r="F264" s="1" t="s">
        <v>1063</v>
      </c>
      <c r="G264" t="str">
        <f t="shared" si="4"/>
        <v>cast((case when mocodes like '%0605%' then 1 else 0 end) as INT) as '0605',</v>
      </c>
    </row>
    <row r="265" spans="1:7" x14ac:dyDescent="0.35">
      <c r="A265" s="1" t="s">
        <v>530</v>
      </c>
      <c r="B265">
        <v>701</v>
      </c>
      <c r="C265" t="s">
        <v>1143</v>
      </c>
      <c r="D265" t="s">
        <v>794</v>
      </c>
      <c r="E265" s="1" t="s">
        <v>1144</v>
      </c>
      <c r="F265" s="1" t="s">
        <v>1063</v>
      </c>
      <c r="G265" t="str">
        <f t="shared" si="4"/>
        <v>cast((case when mocodes like '%0701%' then 1 else 0 end) as INT) as '0701',</v>
      </c>
    </row>
    <row r="266" spans="1:7" x14ac:dyDescent="0.35">
      <c r="A266" s="1" t="s">
        <v>530</v>
      </c>
      <c r="B266">
        <v>800</v>
      </c>
      <c r="C266" t="s">
        <v>1143</v>
      </c>
      <c r="D266" t="s">
        <v>795</v>
      </c>
      <c r="E266" s="1" t="s">
        <v>1144</v>
      </c>
      <c r="F266" s="1" t="s">
        <v>1063</v>
      </c>
      <c r="G266" t="str">
        <f t="shared" si="4"/>
        <v>cast((case when mocodes like '%0800%' then 1 else 0 end) as INT) as '0800',</v>
      </c>
    </row>
    <row r="267" spans="1:7" x14ac:dyDescent="0.35">
      <c r="A267" s="1" t="s">
        <v>530</v>
      </c>
      <c r="B267">
        <v>901</v>
      </c>
      <c r="C267" t="s">
        <v>1143</v>
      </c>
      <c r="D267" t="s">
        <v>796</v>
      </c>
      <c r="E267" s="1" t="s">
        <v>1144</v>
      </c>
      <c r="F267" s="1" t="s">
        <v>1063</v>
      </c>
      <c r="G267" t="str">
        <f t="shared" si="4"/>
        <v>cast((case when mocodes like '%0901%' then 1 else 0 end) as INT) as '0901',</v>
      </c>
    </row>
    <row r="268" spans="1:7" x14ac:dyDescent="0.35">
      <c r="A268" s="1" t="s">
        <v>530</v>
      </c>
      <c r="B268">
        <v>902</v>
      </c>
      <c r="C268" t="s">
        <v>1143</v>
      </c>
      <c r="D268" t="s">
        <v>797</v>
      </c>
      <c r="E268" s="1" t="s">
        <v>1144</v>
      </c>
      <c r="F268" s="1" t="s">
        <v>1063</v>
      </c>
      <c r="G268" t="str">
        <f t="shared" si="4"/>
        <v>cast((case when mocodes like '%0902%' then 1 else 0 end) as INT) as '0902',</v>
      </c>
    </row>
    <row r="269" spans="1:7" x14ac:dyDescent="0.35">
      <c r="A269" s="1" t="s">
        <v>530</v>
      </c>
      <c r="B269">
        <v>903</v>
      </c>
      <c r="C269" t="s">
        <v>1143</v>
      </c>
      <c r="D269" t="s">
        <v>798</v>
      </c>
      <c r="E269" s="1" t="s">
        <v>1144</v>
      </c>
      <c r="F269" s="1" t="s">
        <v>1063</v>
      </c>
      <c r="G269" t="str">
        <f t="shared" si="4"/>
        <v>cast((case when mocodes like '%0903%' then 1 else 0 end) as INT) as '0903',</v>
      </c>
    </row>
    <row r="270" spans="1:7" x14ac:dyDescent="0.35">
      <c r="A270" s="1" t="s">
        <v>530</v>
      </c>
      <c r="B270">
        <v>904</v>
      </c>
      <c r="C270" t="s">
        <v>1143</v>
      </c>
      <c r="D270" t="s">
        <v>799</v>
      </c>
      <c r="E270" s="1" t="s">
        <v>1144</v>
      </c>
      <c r="F270" s="1" t="s">
        <v>1063</v>
      </c>
      <c r="G270" t="str">
        <f t="shared" si="4"/>
        <v>cast((case when mocodes like '%0904%' then 1 else 0 end) as INT) as '0904',</v>
      </c>
    </row>
    <row r="271" spans="1:7" x14ac:dyDescent="0.35">
      <c r="A271" s="1" t="s">
        <v>530</v>
      </c>
      <c r="B271">
        <v>905</v>
      </c>
      <c r="C271" t="s">
        <v>1143</v>
      </c>
      <c r="D271" t="s">
        <v>800</v>
      </c>
      <c r="E271" s="1" t="s">
        <v>1144</v>
      </c>
      <c r="F271" s="1" t="s">
        <v>1063</v>
      </c>
      <c r="G271" t="str">
        <f t="shared" si="4"/>
        <v>cast((case when mocodes like '%0905%' then 1 else 0 end) as INT) as '0905',</v>
      </c>
    </row>
    <row r="272" spans="1:7" x14ac:dyDescent="0.35">
      <c r="A272" s="1" t="s">
        <v>530</v>
      </c>
      <c r="B272">
        <v>906</v>
      </c>
      <c r="C272" t="s">
        <v>1143</v>
      </c>
      <c r="D272" t="s">
        <v>801</v>
      </c>
      <c r="E272" s="1" t="s">
        <v>1144</v>
      </c>
      <c r="F272" s="1" t="s">
        <v>1063</v>
      </c>
      <c r="G272" t="str">
        <f t="shared" si="4"/>
        <v>cast((case when mocodes like '%0906%' then 1 else 0 end) as INT) as '0906',</v>
      </c>
    </row>
    <row r="273" spans="1:7" x14ac:dyDescent="0.35">
      <c r="A273" s="1" t="s">
        <v>530</v>
      </c>
      <c r="B273">
        <v>907</v>
      </c>
      <c r="C273" t="s">
        <v>1143</v>
      </c>
      <c r="D273" t="s">
        <v>802</v>
      </c>
      <c r="E273" s="1" t="s">
        <v>1144</v>
      </c>
      <c r="F273" s="1" t="s">
        <v>1063</v>
      </c>
      <c r="G273" t="str">
        <f t="shared" si="4"/>
        <v>cast((case when mocodes like '%0907%' then 1 else 0 end) as INT) as '0907',</v>
      </c>
    </row>
    <row r="274" spans="1:7" x14ac:dyDescent="0.35">
      <c r="A274" s="1" t="s">
        <v>530</v>
      </c>
      <c r="B274">
        <v>908</v>
      </c>
      <c r="C274" t="s">
        <v>1143</v>
      </c>
      <c r="D274" t="s">
        <v>803</v>
      </c>
      <c r="E274" s="1" t="s">
        <v>1144</v>
      </c>
      <c r="F274" s="1" t="s">
        <v>1063</v>
      </c>
      <c r="G274" t="str">
        <f t="shared" si="4"/>
        <v>cast((case when mocodes like '%0908%' then 1 else 0 end) as INT) as '0908',</v>
      </c>
    </row>
    <row r="275" spans="1:7" x14ac:dyDescent="0.35">
      <c r="A275" s="1" t="s">
        <v>530</v>
      </c>
      <c r="B275">
        <v>909</v>
      </c>
      <c r="C275" t="s">
        <v>1143</v>
      </c>
      <c r="D275" t="s">
        <v>804</v>
      </c>
      <c r="E275" s="1" t="s">
        <v>1144</v>
      </c>
      <c r="F275" s="1" t="s">
        <v>1063</v>
      </c>
      <c r="G275" t="str">
        <f t="shared" si="4"/>
        <v>cast((case when mocodes like '%0909%' then 1 else 0 end) as INT) as '0909',</v>
      </c>
    </row>
    <row r="276" spans="1:7" x14ac:dyDescent="0.35">
      <c r="A276" s="1" t="s">
        <v>530</v>
      </c>
      <c r="B276">
        <v>910</v>
      </c>
      <c r="C276" t="s">
        <v>1143</v>
      </c>
      <c r="D276" t="s">
        <v>805</v>
      </c>
      <c r="E276" s="1" t="s">
        <v>1144</v>
      </c>
      <c r="F276" s="1" t="s">
        <v>1063</v>
      </c>
      <c r="G276" t="str">
        <f t="shared" si="4"/>
        <v>cast((case when mocodes like '%0910%' then 1 else 0 end) as INT) as '0910',</v>
      </c>
    </row>
    <row r="277" spans="1:7" x14ac:dyDescent="0.35">
      <c r="A277" s="1" t="s">
        <v>530</v>
      </c>
      <c r="B277">
        <v>911</v>
      </c>
      <c r="C277" t="s">
        <v>1143</v>
      </c>
      <c r="D277" t="s">
        <v>806</v>
      </c>
      <c r="E277" s="1" t="s">
        <v>1144</v>
      </c>
      <c r="F277" s="1" t="s">
        <v>1063</v>
      </c>
      <c r="G277" t="str">
        <f t="shared" si="4"/>
        <v>cast((case when mocodes like '%0911%' then 1 else 0 end) as INT) as '0911',</v>
      </c>
    </row>
    <row r="278" spans="1:7" x14ac:dyDescent="0.35">
      <c r="A278" s="1" t="s">
        <v>530</v>
      </c>
      <c r="B278">
        <v>912</v>
      </c>
      <c r="C278" t="s">
        <v>1143</v>
      </c>
      <c r="D278" t="s">
        <v>807</v>
      </c>
      <c r="E278" s="1" t="s">
        <v>1144</v>
      </c>
      <c r="F278" s="1" t="s">
        <v>1063</v>
      </c>
      <c r="G278" t="str">
        <f t="shared" si="4"/>
        <v>cast((case when mocodes like '%0912%' then 1 else 0 end) as INT) as '0912',</v>
      </c>
    </row>
    <row r="279" spans="1:7" x14ac:dyDescent="0.35">
      <c r="A279" s="1" t="s">
        <v>530</v>
      </c>
      <c r="B279">
        <v>913</v>
      </c>
      <c r="C279" t="s">
        <v>1143</v>
      </c>
      <c r="D279" t="s">
        <v>808</v>
      </c>
      <c r="E279" s="1" t="s">
        <v>1144</v>
      </c>
      <c r="F279" s="1" t="s">
        <v>1063</v>
      </c>
      <c r="G279" t="str">
        <f t="shared" si="4"/>
        <v>cast((case when mocodes like '%0913%' then 1 else 0 end) as INT) as '0913',</v>
      </c>
    </row>
    <row r="280" spans="1:7" x14ac:dyDescent="0.35">
      <c r="A280" s="1" t="s">
        <v>530</v>
      </c>
      <c r="B280">
        <v>914</v>
      </c>
      <c r="C280" t="s">
        <v>1143</v>
      </c>
      <c r="D280" t="s">
        <v>809</v>
      </c>
      <c r="E280" s="1" t="s">
        <v>1144</v>
      </c>
      <c r="F280" s="1" t="s">
        <v>1063</v>
      </c>
      <c r="G280" t="str">
        <f t="shared" si="4"/>
        <v>cast((case when mocodes like '%0914%' then 1 else 0 end) as INT) as '0914',</v>
      </c>
    </row>
    <row r="281" spans="1:7" x14ac:dyDescent="0.35">
      <c r="A281" s="1" t="s">
        <v>530</v>
      </c>
      <c r="B281">
        <v>915</v>
      </c>
      <c r="C281" t="s">
        <v>1143</v>
      </c>
      <c r="D281" t="s">
        <v>810</v>
      </c>
      <c r="E281" s="1" t="s">
        <v>1144</v>
      </c>
      <c r="F281" s="1" t="s">
        <v>1063</v>
      </c>
      <c r="G281" t="str">
        <f t="shared" si="4"/>
        <v>cast((case when mocodes like '%0915%' then 1 else 0 end) as INT) as '0915',</v>
      </c>
    </row>
    <row r="282" spans="1:7" x14ac:dyDescent="0.35">
      <c r="A282" s="1" t="s">
        <v>530</v>
      </c>
      <c r="B282">
        <v>916</v>
      </c>
      <c r="C282" t="s">
        <v>1143</v>
      </c>
      <c r="D282" t="s">
        <v>811</v>
      </c>
      <c r="E282" s="1" t="s">
        <v>1144</v>
      </c>
      <c r="F282" s="1" t="s">
        <v>1063</v>
      </c>
      <c r="G282" t="str">
        <f t="shared" si="4"/>
        <v>cast((case when mocodes like '%0916%' then 1 else 0 end) as INT) as '0916',</v>
      </c>
    </row>
    <row r="283" spans="1:7" x14ac:dyDescent="0.35">
      <c r="A283" s="1" t="s">
        <v>530</v>
      </c>
      <c r="B283">
        <v>917</v>
      </c>
      <c r="C283" t="s">
        <v>1143</v>
      </c>
      <c r="D283" t="s">
        <v>812</v>
      </c>
      <c r="E283" s="1" t="s">
        <v>1144</v>
      </c>
      <c r="F283" s="1" t="s">
        <v>1063</v>
      </c>
      <c r="G283" t="str">
        <f t="shared" si="4"/>
        <v>cast((case when mocodes like '%0917%' then 1 else 0 end) as INT) as '0917',</v>
      </c>
    </row>
    <row r="284" spans="1:7" x14ac:dyDescent="0.35">
      <c r="A284" s="1" t="s">
        <v>530</v>
      </c>
      <c r="B284">
        <v>918</v>
      </c>
      <c r="C284" t="s">
        <v>1143</v>
      </c>
      <c r="D284" t="s">
        <v>813</v>
      </c>
      <c r="E284" s="1" t="s">
        <v>1144</v>
      </c>
      <c r="F284" s="1" t="s">
        <v>1063</v>
      </c>
      <c r="G284" t="str">
        <f t="shared" si="4"/>
        <v>cast((case when mocodes like '%0918%' then 1 else 0 end) as INT) as '0918',</v>
      </c>
    </row>
    <row r="285" spans="1:7" x14ac:dyDescent="0.35">
      <c r="A285" s="1" t="s">
        <v>530</v>
      </c>
      <c r="B285">
        <v>919</v>
      </c>
      <c r="C285" t="s">
        <v>1143</v>
      </c>
      <c r="D285" t="s">
        <v>814</v>
      </c>
      <c r="E285" s="1" t="s">
        <v>1144</v>
      </c>
      <c r="F285" s="1" t="s">
        <v>1063</v>
      </c>
      <c r="G285" t="str">
        <f t="shared" si="4"/>
        <v>cast((case when mocodes like '%0919%' then 1 else 0 end) as INT) as '0919',</v>
      </c>
    </row>
    <row r="286" spans="1:7" x14ac:dyDescent="0.35">
      <c r="A286" s="1" t="s">
        <v>530</v>
      </c>
      <c r="B286">
        <v>920</v>
      </c>
      <c r="C286" t="s">
        <v>1143</v>
      </c>
      <c r="D286" t="s">
        <v>815</v>
      </c>
      <c r="E286" s="1" t="s">
        <v>1144</v>
      </c>
      <c r="F286" s="1" t="s">
        <v>1063</v>
      </c>
      <c r="G286" t="str">
        <f t="shared" si="4"/>
        <v>cast((case when mocodes like '%0920%' then 1 else 0 end) as INT) as '0920',</v>
      </c>
    </row>
    <row r="287" spans="1:7" x14ac:dyDescent="0.35">
      <c r="A287" s="1" t="s">
        <v>530</v>
      </c>
      <c r="B287">
        <v>921</v>
      </c>
      <c r="C287" t="s">
        <v>1143</v>
      </c>
      <c r="D287" t="s">
        <v>816</v>
      </c>
      <c r="E287" s="1" t="s">
        <v>1144</v>
      </c>
      <c r="F287" s="1" t="s">
        <v>1063</v>
      </c>
      <c r="G287" t="str">
        <f t="shared" si="4"/>
        <v>cast((case when mocodes like '%0921%' then 1 else 0 end) as INT) as '0921',</v>
      </c>
    </row>
    <row r="288" spans="1:7" x14ac:dyDescent="0.35">
      <c r="A288" s="1" t="s">
        <v>530</v>
      </c>
      <c r="B288">
        <v>922</v>
      </c>
      <c r="C288" t="s">
        <v>1143</v>
      </c>
      <c r="D288" t="s">
        <v>817</v>
      </c>
      <c r="E288" s="1" t="s">
        <v>1144</v>
      </c>
      <c r="F288" s="1" t="s">
        <v>1063</v>
      </c>
      <c r="G288" t="str">
        <f t="shared" si="4"/>
        <v>cast((case when mocodes like '%0922%' then 1 else 0 end) as INT) as '0922',</v>
      </c>
    </row>
    <row r="289" spans="1:7" x14ac:dyDescent="0.35">
      <c r="A289" s="1" t="s">
        <v>530</v>
      </c>
      <c r="B289">
        <v>923</v>
      </c>
      <c r="C289" t="s">
        <v>1143</v>
      </c>
      <c r="D289" t="s">
        <v>818</v>
      </c>
      <c r="E289" s="1" t="s">
        <v>1144</v>
      </c>
      <c r="F289" s="1" t="s">
        <v>1063</v>
      </c>
      <c r="G289" t="str">
        <f t="shared" si="4"/>
        <v>cast((case when mocodes like '%0923%' then 1 else 0 end) as INT) as '0923',</v>
      </c>
    </row>
    <row r="290" spans="1:7" x14ac:dyDescent="0.35">
      <c r="A290" s="1" t="s">
        <v>530</v>
      </c>
      <c r="B290">
        <v>924</v>
      </c>
      <c r="C290" t="s">
        <v>1143</v>
      </c>
      <c r="D290" t="s">
        <v>819</v>
      </c>
      <c r="E290" s="1" t="s">
        <v>1144</v>
      </c>
      <c r="F290" s="1" t="s">
        <v>1063</v>
      </c>
      <c r="G290" t="str">
        <f t="shared" si="4"/>
        <v>cast((case when mocodes like '%0924%' then 1 else 0 end) as INT) as '0924',</v>
      </c>
    </row>
    <row r="291" spans="1:7" x14ac:dyDescent="0.35">
      <c r="A291" s="1" t="s">
        <v>530</v>
      </c>
      <c r="B291">
        <v>925</v>
      </c>
      <c r="C291" t="s">
        <v>1143</v>
      </c>
      <c r="D291" t="s">
        <v>820</v>
      </c>
      <c r="E291" s="1" t="s">
        <v>1144</v>
      </c>
      <c r="F291" s="1" t="s">
        <v>1063</v>
      </c>
      <c r="G291" t="str">
        <f t="shared" si="4"/>
        <v>cast((case when mocodes like '%0925%' then 1 else 0 end) as INT) as '0925',</v>
      </c>
    </row>
    <row r="292" spans="1:7" x14ac:dyDescent="0.35">
      <c r="A292" s="1" t="s">
        <v>530</v>
      </c>
      <c r="B292">
        <v>926</v>
      </c>
      <c r="C292" t="s">
        <v>1143</v>
      </c>
      <c r="D292" t="s">
        <v>821</v>
      </c>
      <c r="E292" s="1" t="s">
        <v>1144</v>
      </c>
      <c r="F292" s="1" t="s">
        <v>1063</v>
      </c>
      <c r="G292" t="str">
        <f t="shared" si="4"/>
        <v>cast((case when mocodes like '%0926%' then 1 else 0 end) as INT) as '0926',</v>
      </c>
    </row>
    <row r="293" spans="1:7" x14ac:dyDescent="0.35">
      <c r="A293" s="1" t="s">
        <v>530</v>
      </c>
      <c r="B293">
        <v>927</v>
      </c>
      <c r="C293" t="s">
        <v>1143</v>
      </c>
      <c r="D293" t="s">
        <v>822</v>
      </c>
      <c r="E293" s="1" t="s">
        <v>1144</v>
      </c>
      <c r="F293" s="1" t="s">
        <v>1063</v>
      </c>
      <c r="G293" t="str">
        <f t="shared" si="4"/>
        <v>cast((case when mocodes like '%0927%' then 1 else 0 end) as INT) as '0927',</v>
      </c>
    </row>
    <row r="294" spans="1:7" x14ac:dyDescent="0.35">
      <c r="A294" s="1" t="s">
        <v>530</v>
      </c>
      <c r="B294">
        <v>928</v>
      </c>
      <c r="C294" t="s">
        <v>1143</v>
      </c>
      <c r="D294" t="s">
        <v>823</v>
      </c>
      <c r="E294" s="1" t="s">
        <v>1144</v>
      </c>
      <c r="F294" s="1" t="s">
        <v>1063</v>
      </c>
      <c r="G294" t="str">
        <f t="shared" si="4"/>
        <v>cast((case when mocodes like '%0928%' then 1 else 0 end) as INT) as '0928',</v>
      </c>
    </row>
    <row r="295" spans="1:7" x14ac:dyDescent="0.35">
      <c r="A295" s="1" t="s">
        <v>530</v>
      </c>
      <c r="B295">
        <v>929</v>
      </c>
      <c r="C295" t="s">
        <v>1143</v>
      </c>
      <c r="D295" t="s">
        <v>824</v>
      </c>
      <c r="E295" s="1" t="s">
        <v>1144</v>
      </c>
      <c r="F295" s="1" t="s">
        <v>1063</v>
      </c>
      <c r="G295" t="str">
        <f t="shared" si="4"/>
        <v>cast((case when mocodes like '%0929%' then 1 else 0 end) as INT) as '0929',</v>
      </c>
    </row>
    <row r="296" spans="1:7" x14ac:dyDescent="0.35">
      <c r="A296" s="1" t="s">
        <v>530</v>
      </c>
      <c r="B296">
        <v>930</v>
      </c>
      <c r="C296" t="s">
        <v>1143</v>
      </c>
      <c r="D296" t="s">
        <v>825</v>
      </c>
      <c r="E296" s="1" t="s">
        <v>1144</v>
      </c>
      <c r="F296" s="1" t="s">
        <v>1063</v>
      </c>
      <c r="G296" t="str">
        <f t="shared" si="4"/>
        <v>cast((case when mocodes like '%0930%' then 1 else 0 end) as INT) as '0930',</v>
      </c>
    </row>
    <row r="297" spans="1:7" x14ac:dyDescent="0.35">
      <c r="A297" s="1" t="s">
        <v>530</v>
      </c>
      <c r="B297">
        <v>931</v>
      </c>
      <c r="C297" t="s">
        <v>1143</v>
      </c>
      <c r="D297" t="s">
        <v>826</v>
      </c>
      <c r="E297" s="1" t="s">
        <v>1144</v>
      </c>
      <c r="F297" s="1" t="s">
        <v>1063</v>
      </c>
      <c r="G297" t="str">
        <f t="shared" si="4"/>
        <v>cast((case when mocodes like '%0931%' then 1 else 0 end) as INT) as '0931',</v>
      </c>
    </row>
    <row r="298" spans="1:7" x14ac:dyDescent="0.35">
      <c r="A298" s="1" t="s">
        <v>530</v>
      </c>
      <c r="B298">
        <v>932</v>
      </c>
      <c r="C298" t="s">
        <v>1143</v>
      </c>
      <c r="D298" t="s">
        <v>827</v>
      </c>
      <c r="E298" s="1" t="s">
        <v>1144</v>
      </c>
      <c r="F298" s="1" t="s">
        <v>1063</v>
      </c>
      <c r="G298" t="str">
        <f t="shared" si="4"/>
        <v>cast((case when mocodes like '%0932%' then 1 else 0 end) as INT) as '0932',</v>
      </c>
    </row>
    <row r="299" spans="1:7" x14ac:dyDescent="0.35">
      <c r="A299" s="1" t="s">
        <v>530</v>
      </c>
      <c r="B299">
        <v>933</v>
      </c>
      <c r="C299" t="s">
        <v>1143</v>
      </c>
      <c r="D299" t="s">
        <v>828</v>
      </c>
      <c r="E299" s="1" t="s">
        <v>1144</v>
      </c>
      <c r="F299" s="1" t="s">
        <v>1063</v>
      </c>
      <c r="G299" t="str">
        <f t="shared" si="4"/>
        <v>cast((case when mocodes like '%0933%' then 1 else 0 end) as INT) as '0933',</v>
      </c>
    </row>
    <row r="300" spans="1:7" x14ac:dyDescent="0.35">
      <c r="A300" s="1" t="s">
        <v>530</v>
      </c>
      <c r="B300">
        <v>934</v>
      </c>
      <c r="C300" t="s">
        <v>1143</v>
      </c>
      <c r="D300" t="s">
        <v>829</v>
      </c>
      <c r="E300" s="1" t="s">
        <v>1144</v>
      </c>
      <c r="F300" s="1" t="s">
        <v>1063</v>
      </c>
      <c r="G300" t="str">
        <f t="shared" si="4"/>
        <v>cast((case when mocodes like '%0934%' then 1 else 0 end) as INT) as '0934',</v>
      </c>
    </row>
    <row r="301" spans="1:7" x14ac:dyDescent="0.35">
      <c r="A301" s="1" t="s">
        <v>530</v>
      </c>
      <c r="B301">
        <v>935</v>
      </c>
      <c r="C301" t="s">
        <v>1143</v>
      </c>
      <c r="D301" t="s">
        <v>830</v>
      </c>
      <c r="E301" s="1" t="s">
        <v>1144</v>
      </c>
      <c r="F301" s="1" t="s">
        <v>1063</v>
      </c>
      <c r="G301" t="str">
        <f t="shared" si="4"/>
        <v>cast((case when mocodes like '%0935%' then 1 else 0 end) as INT) as '0935',</v>
      </c>
    </row>
    <row r="302" spans="1:7" x14ac:dyDescent="0.35">
      <c r="A302" s="1" t="s">
        <v>530</v>
      </c>
      <c r="B302">
        <v>936</v>
      </c>
      <c r="C302" t="s">
        <v>1143</v>
      </c>
      <c r="D302" t="s">
        <v>831</v>
      </c>
      <c r="E302" s="1" t="s">
        <v>1144</v>
      </c>
      <c r="F302" s="1" t="s">
        <v>1063</v>
      </c>
      <c r="G302" t="str">
        <f t="shared" si="4"/>
        <v>cast((case when mocodes like '%0936%' then 1 else 0 end) as INT) as '0936',</v>
      </c>
    </row>
    <row r="303" spans="1:7" x14ac:dyDescent="0.35">
      <c r="A303" s="1" t="s">
        <v>530</v>
      </c>
      <c r="B303">
        <v>937</v>
      </c>
      <c r="C303" t="s">
        <v>1143</v>
      </c>
      <c r="D303" t="s">
        <v>832</v>
      </c>
      <c r="E303" s="1" t="s">
        <v>1144</v>
      </c>
      <c r="F303" s="1" t="s">
        <v>1063</v>
      </c>
      <c r="G303" t="str">
        <f t="shared" si="4"/>
        <v>cast((case when mocodes like '%0937%' then 1 else 0 end) as INT) as '0937',</v>
      </c>
    </row>
    <row r="304" spans="1:7" x14ac:dyDescent="0.35">
      <c r="A304" s="1" t="s">
        <v>530</v>
      </c>
      <c r="B304">
        <v>938</v>
      </c>
      <c r="C304" t="s">
        <v>1143</v>
      </c>
      <c r="D304" t="s">
        <v>833</v>
      </c>
      <c r="E304" s="1" t="s">
        <v>1144</v>
      </c>
      <c r="F304" s="1" t="s">
        <v>1063</v>
      </c>
      <c r="G304" t="str">
        <f t="shared" si="4"/>
        <v>cast((case when mocodes like '%0938%' then 1 else 0 end) as INT) as '0938',</v>
      </c>
    </row>
    <row r="305" spans="1:7" x14ac:dyDescent="0.35">
      <c r="A305" s="1" t="s">
        <v>530</v>
      </c>
      <c r="B305">
        <v>939</v>
      </c>
      <c r="C305" t="s">
        <v>1143</v>
      </c>
      <c r="D305" t="s">
        <v>834</v>
      </c>
      <c r="E305" s="1" t="s">
        <v>1144</v>
      </c>
      <c r="F305" s="1" t="s">
        <v>1063</v>
      </c>
      <c r="G305" t="str">
        <f t="shared" si="4"/>
        <v>cast((case when mocodes like '%0939%' then 1 else 0 end) as INT) as '0939',</v>
      </c>
    </row>
    <row r="306" spans="1:7" x14ac:dyDescent="0.35">
      <c r="A306" s="1" t="s">
        <v>530</v>
      </c>
      <c r="B306">
        <v>940</v>
      </c>
      <c r="C306" t="s">
        <v>1143</v>
      </c>
      <c r="D306" t="s">
        <v>835</v>
      </c>
      <c r="E306" s="1" t="s">
        <v>1144</v>
      </c>
      <c r="F306" s="1" t="s">
        <v>1063</v>
      </c>
      <c r="G306" t="str">
        <f t="shared" si="4"/>
        <v>cast((case when mocodes like '%0940%' then 1 else 0 end) as INT) as '0940',</v>
      </c>
    </row>
    <row r="307" spans="1:7" x14ac:dyDescent="0.35">
      <c r="A307" s="1" t="s">
        <v>530</v>
      </c>
      <c r="B307">
        <v>941</v>
      </c>
      <c r="C307" t="s">
        <v>1143</v>
      </c>
      <c r="D307" t="s">
        <v>836</v>
      </c>
      <c r="E307" s="1" t="s">
        <v>1144</v>
      </c>
      <c r="F307" s="1" t="s">
        <v>1063</v>
      </c>
      <c r="G307" t="str">
        <f t="shared" si="4"/>
        <v>cast((case when mocodes like '%0941%' then 1 else 0 end) as INT) as '0941',</v>
      </c>
    </row>
    <row r="308" spans="1:7" x14ac:dyDescent="0.35">
      <c r="A308" s="1" t="s">
        <v>530</v>
      </c>
      <c r="B308">
        <v>942</v>
      </c>
      <c r="C308" t="s">
        <v>1143</v>
      </c>
      <c r="D308" t="s">
        <v>837</v>
      </c>
      <c r="E308" s="1" t="s">
        <v>1144</v>
      </c>
      <c r="F308" s="1" t="s">
        <v>1063</v>
      </c>
      <c r="G308" t="str">
        <f t="shared" si="4"/>
        <v>cast((case when mocodes like '%0942%' then 1 else 0 end) as INT) as '0942',</v>
      </c>
    </row>
    <row r="309" spans="1:7" x14ac:dyDescent="0.35">
      <c r="A309" s="1" t="s">
        <v>530</v>
      </c>
      <c r="B309">
        <v>943</v>
      </c>
      <c r="C309" t="s">
        <v>1143</v>
      </c>
      <c r="D309" t="s">
        <v>838</v>
      </c>
      <c r="E309" s="1" t="s">
        <v>1144</v>
      </c>
      <c r="F309" s="1" t="s">
        <v>1063</v>
      </c>
      <c r="G309" t="str">
        <f t="shared" si="4"/>
        <v>cast((case when mocodes like '%0943%' then 1 else 0 end) as INT) as '0943',</v>
      </c>
    </row>
    <row r="310" spans="1:7" x14ac:dyDescent="0.35">
      <c r="A310" s="1" t="s">
        <v>530</v>
      </c>
      <c r="B310">
        <v>944</v>
      </c>
      <c r="C310" t="s">
        <v>1143</v>
      </c>
      <c r="D310" t="s">
        <v>839</v>
      </c>
      <c r="E310" s="1" t="s">
        <v>1144</v>
      </c>
      <c r="F310" s="1" t="s">
        <v>1063</v>
      </c>
      <c r="G310" t="str">
        <f t="shared" si="4"/>
        <v>cast((case when mocodes like '%0944%' then 1 else 0 end) as INT) as '0944',</v>
      </c>
    </row>
    <row r="311" spans="1:7" x14ac:dyDescent="0.35">
      <c r="A311" s="1" t="s">
        <v>530</v>
      </c>
      <c r="B311">
        <v>945</v>
      </c>
      <c r="C311" t="s">
        <v>1143</v>
      </c>
      <c r="D311" t="s">
        <v>840</v>
      </c>
      <c r="E311" s="1" t="s">
        <v>1144</v>
      </c>
      <c r="F311" s="1" t="s">
        <v>1063</v>
      </c>
      <c r="G311" t="str">
        <f t="shared" si="4"/>
        <v>cast((case when mocodes like '%0945%' then 1 else 0 end) as INT) as '0945',</v>
      </c>
    </row>
    <row r="312" spans="1:7" x14ac:dyDescent="0.35">
      <c r="A312" s="1" t="s">
        <v>530</v>
      </c>
      <c r="B312">
        <v>946</v>
      </c>
      <c r="C312" t="s">
        <v>1143</v>
      </c>
      <c r="D312" t="s">
        <v>841</v>
      </c>
      <c r="E312" s="1" t="s">
        <v>1144</v>
      </c>
      <c r="F312" s="1" t="s">
        <v>1063</v>
      </c>
      <c r="G312" t="str">
        <f t="shared" si="4"/>
        <v>cast((case when mocodes like '%0946%' then 1 else 0 end) as INT) as '0946',</v>
      </c>
    </row>
    <row r="313" spans="1:7" x14ac:dyDescent="0.35">
      <c r="B313">
        <v>1000</v>
      </c>
      <c r="C313" t="s">
        <v>1143</v>
      </c>
      <c r="D313" t="s">
        <v>842</v>
      </c>
      <c r="E313" s="1" t="s">
        <v>1144</v>
      </c>
      <c r="F313" s="1" t="s">
        <v>1063</v>
      </c>
      <c r="G313" t="str">
        <f t="shared" si="4"/>
        <v>cast((case when mocodes like '%1000%' then 1 else 0 end) as INT) as '1000',</v>
      </c>
    </row>
    <row r="314" spans="1:7" x14ac:dyDescent="0.35">
      <c r="B314">
        <v>1001</v>
      </c>
      <c r="C314" t="s">
        <v>1143</v>
      </c>
      <c r="D314" t="s">
        <v>843</v>
      </c>
      <c r="E314" s="1" t="s">
        <v>1144</v>
      </c>
      <c r="F314" s="1" t="s">
        <v>1063</v>
      </c>
      <c r="G314" t="str">
        <f t="shared" si="4"/>
        <v>cast((case when mocodes like '%1001%' then 1 else 0 end) as INT) as '1001',</v>
      </c>
    </row>
    <row r="315" spans="1:7" x14ac:dyDescent="0.35">
      <c r="B315">
        <v>1002</v>
      </c>
      <c r="C315" t="s">
        <v>1143</v>
      </c>
      <c r="D315" t="s">
        <v>844</v>
      </c>
      <c r="E315" s="1" t="s">
        <v>1144</v>
      </c>
      <c r="F315" s="1" t="s">
        <v>1063</v>
      </c>
      <c r="G315" t="str">
        <f t="shared" si="4"/>
        <v>cast((case when mocodes like '%1002%' then 1 else 0 end) as INT) as '1002',</v>
      </c>
    </row>
    <row r="316" spans="1:7" x14ac:dyDescent="0.35">
      <c r="B316">
        <v>1003</v>
      </c>
      <c r="C316" t="s">
        <v>1143</v>
      </c>
      <c r="D316" t="s">
        <v>845</v>
      </c>
      <c r="E316" s="1" t="s">
        <v>1144</v>
      </c>
      <c r="F316" s="1" t="s">
        <v>1063</v>
      </c>
      <c r="G316" t="str">
        <f t="shared" si="4"/>
        <v>cast((case when mocodes like '%1003%' then 1 else 0 end) as INT) as '1003',</v>
      </c>
    </row>
    <row r="317" spans="1:7" x14ac:dyDescent="0.35">
      <c r="B317">
        <v>1004</v>
      </c>
      <c r="C317" t="s">
        <v>1143</v>
      </c>
      <c r="D317" t="s">
        <v>846</v>
      </c>
      <c r="E317" s="1" t="s">
        <v>1144</v>
      </c>
      <c r="F317" s="1" t="s">
        <v>1063</v>
      </c>
      <c r="G317" t="str">
        <f t="shared" si="4"/>
        <v>cast((case when mocodes like '%1004%' then 1 else 0 end) as INT) as '1004',</v>
      </c>
    </row>
    <row r="318" spans="1:7" x14ac:dyDescent="0.35">
      <c r="B318">
        <v>1005</v>
      </c>
      <c r="C318" t="s">
        <v>1143</v>
      </c>
      <c r="D318" t="s">
        <v>847</v>
      </c>
      <c r="E318" s="1" t="s">
        <v>1144</v>
      </c>
      <c r="F318" s="1" t="s">
        <v>1063</v>
      </c>
      <c r="G318" t="str">
        <f t="shared" si="4"/>
        <v>cast((case when mocodes like '%1005%' then 1 else 0 end) as INT) as '1005',</v>
      </c>
    </row>
    <row r="319" spans="1:7" x14ac:dyDescent="0.35">
      <c r="B319">
        <v>1006</v>
      </c>
      <c r="C319" t="s">
        <v>1143</v>
      </c>
      <c r="D319" t="s">
        <v>848</v>
      </c>
      <c r="E319" s="1" t="s">
        <v>1144</v>
      </c>
      <c r="F319" s="1" t="s">
        <v>1063</v>
      </c>
      <c r="G319" t="str">
        <f t="shared" si="4"/>
        <v>cast((case when mocodes like '%1006%' then 1 else 0 end) as INT) as '1006',</v>
      </c>
    </row>
    <row r="320" spans="1:7" x14ac:dyDescent="0.35">
      <c r="B320">
        <v>1007</v>
      </c>
      <c r="C320" t="s">
        <v>1143</v>
      </c>
      <c r="D320" t="s">
        <v>849</v>
      </c>
      <c r="E320" s="1" t="s">
        <v>1144</v>
      </c>
      <c r="F320" s="1" t="s">
        <v>1063</v>
      </c>
      <c r="G320" t="str">
        <f t="shared" si="4"/>
        <v>cast((case when mocodes like '%1007%' then 1 else 0 end) as INT) as '1007',</v>
      </c>
    </row>
    <row r="321" spans="2:7" x14ac:dyDescent="0.35">
      <c r="B321">
        <v>1008</v>
      </c>
      <c r="C321" t="s">
        <v>1143</v>
      </c>
      <c r="D321" t="s">
        <v>850</v>
      </c>
      <c r="E321" s="1" t="s">
        <v>1144</v>
      </c>
      <c r="F321" s="1" t="s">
        <v>1063</v>
      </c>
      <c r="G321" t="str">
        <f t="shared" si="4"/>
        <v>cast((case when mocodes like '%1008%' then 1 else 0 end) as INT) as '1008',</v>
      </c>
    </row>
    <row r="322" spans="2:7" x14ac:dyDescent="0.35">
      <c r="B322">
        <v>1009</v>
      </c>
      <c r="C322" t="s">
        <v>1143</v>
      </c>
      <c r="D322" t="s">
        <v>851</v>
      </c>
      <c r="E322" s="1" t="s">
        <v>1144</v>
      </c>
      <c r="F322" s="1" t="s">
        <v>1063</v>
      </c>
      <c r="G322" t="str">
        <f t="shared" si="4"/>
        <v>cast((case when mocodes like '%1009%' then 1 else 0 end) as INT) as '1009',</v>
      </c>
    </row>
    <row r="323" spans="2:7" x14ac:dyDescent="0.35">
      <c r="B323">
        <v>1010</v>
      </c>
      <c r="C323" t="s">
        <v>1143</v>
      </c>
      <c r="D323" t="s">
        <v>852</v>
      </c>
      <c r="E323" s="1" t="s">
        <v>1144</v>
      </c>
      <c r="F323" s="1" t="s">
        <v>1063</v>
      </c>
      <c r="G323" t="str">
        <f t="shared" ref="G323:G386" si="5">CONCATENATE(C323,D323,E323,D323,F323)</f>
        <v>cast((case when mocodes like '%1010%' then 1 else 0 end) as INT) as '1010',</v>
      </c>
    </row>
    <row r="324" spans="2:7" x14ac:dyDescent="0.35">
      <c r="B324">
        <v>1011</v>
      </c>
      <c r="C324" t="s">
        <v>1143</v>
      </c>
      <c r="D324" t="s">
        <v>853</v>
      </c>
      <c r="E324" s="1" t="s">
        <v>1144</v>
      </c>
      <c r="F324" s="1" t="s">
        <v>1063</v>
      </c>
      <c r="G324" t="str">
        <f t="shared" si="5"/>
        <v>cast((case when mocodes like '%1011%' then 1 else 0 end) as INT) as '1011',</v>
      </c>
    </row>
    <row r="325" spans="2:7" x14ac:dyDescent="0.35">
      <c r="B325">
        <v>1012</v>
      </c>
      <c r="C325" t="s">
        <v>1143</v>
      </c>
      <c r="D325" t="s">
        <v>854</v>
      </c>
      <c r="E325" s="1" t="s">
        <v>1144</v>
      </c>
      <c r="F325" s="1" t="s">
        <v>1063</v>
      </c>
      <c r="G325" t="str">
        <f t="shared" si="5"/>
        <v>cast((case when mocodes like '%1012%' then 1 else 0 end) as INT) as '1012',</v>
      </c>
    </row>
    <row r="326" spans="2:7" x14ac:dyDescent="0.35">
      <c r="B326">
        <v>1013</v>
      </c>
      <c r="C326" t="s">
        <v>1143</v>
      </c>
      <c r="D326" t="s">
        <v>855</v>
      </c>
      <c r="E326" s="1" t="s">
        <v>1144</v>
      </c>
      <c r="F326" s="1" t="s">
        <v>1063</v>
      </c>
      <c r="G326" t="str">
        <f t="shared" si="5"/>
        <v>cast((case when mocodes like '%1013%' then 1 else 0 end) as INT) as '1013',</v>
      </c>
    </row>
    <row r="327" spans="2:7" x14ac:dyDescent="0.35">
      <c r="B327">
        <v>1014</v>
      </c>
      <c r="C327" t="s">
        <v>1143</v>
      </c>
      <c r="D327" t="s">
        <v>856</v>
      </c>
      <c r="E327" s="1" t="s">
        <v>1144</v>
      </c>
      <c r="F327" s="1" t="s">
        <v>1063</v>
      </c>
      <c r="G327" t="str">
        <f t="shared" si="5"/>
        <v>cast((case when mocodes like '%1014%' then 1 else 0 end) as INT) as '1014',</v>
      </c>
    </row>
    <row r="328" spans="2:7" x14ac:dyDescent="0.35">
      <c r="B328">
        <v>1015</v>
      </c>
      <c r="C328" t="s">
        <v>1143</v>
      </c>
      <c r="D328" t="s">
        <v>857</v>
      </c>
      <c r="E328" s="1" t="s">
        <v>1144</v>
      </c>
      <c r="F328" s="1" t="s">
        <v>1063</v>
      </c>
      <c r="G328" t="str">
        <f t="shared" si="5"/>
        <v>cast((case when mocodes like '%1015%' then 1 else 0 end) as INT) as '1015',</v>
      </c>
    </row>
    <row r="329" spans="2:7" x14ac:dyDescent="0.35">
      <c r="B329">
        <v>1016</v>
      </c>
      <c r="C329" t="s">
        <v>1143</v>
      </c>
      <c r="D329" t="s">
        <v>858</v>
      </c>
      <c r="E329" s="1" t="s">
        <v>1144</v>
      </c>
      <c r="F329" s="1" t="s">
        <v>1063</v>
      </c>
      <c r="G329" t="str">
        <f t="shared" si="5"/>
        <v>cast((case when mocodes like '%1016%' then 1 else 0 end) as INT) as '1016',</v>
      </c>
    </row>
    <row r="330" spans="2:7" x14ac:dyDescent="0.35">
      <c r="B330">
        <v>1017</v>
      </c>
      <c r="C330" t="s">
        <v>1143</v>
      </c>
      <c r="D330" t="s">
        <v>859</v>
      </c>
      <c r="E330" s="1" t="s">
        <v>1144</v>
      </c>
      <c r="F330" s="1" t="s">
        <v>1063</v>
      </c>
      <c r="G330" t="str">
        <f t="shared" si="5"/>
        <v>cast((case when mocodes like '%1017%' then 1 else 0 end) as INT) as '1017',</v>
      </c>
    </row>
    <row r="331" spans="2:7" x14ac:dyDescent="0.35">
      <c r="B331">
        <v>1018</v>
      </c>
      <c r="C331" t="s">
        <v>1143</v>
      </c>
      <c r="D331" t="s">
        <v>860</v>
      </c>
      <c r="E331" s="1" t="s">
        <v>1144</v>
      </c>
      <c r="F331" s="1" t="s">
        <v>1063</v>
      </c>
      <c r="G331" t="str">
        <f t="shared" si="5"/>
        <v>cast((case when mocodes like '%1018%' then 1 else 0 end) as INT) as '1018',</v>
      </c>
    </row>
    <row r="332" spans="2:7" x14ac:dyDescent="0.35">
      <c r="B332">
        <v>1019</v>
      </c>
      <c r="C332" t="s">
        <v>1143</v>
      </c>
      <c r="D332" t="s">
        <v>861</v>
      </c>
      <c r="E332" s="1" t="s">
        <v>1144</v>
      </c>
      <c r="F332" s="1" t="s">
        <v>1063</v>
      </c>
      <c r="G332" t="str">
        <f t="shared" si="5"/>
        <v>cast((case when mocodes like '%1019%' then 1 else 0 end) as INT) as '1019',</v>
      </c>
    </row>
    <row r="333" spans="2:7" x14ac:dyDescent="0.35">
      <c r="B333">
        <v>1020</v>
      </c>
      <c r="C333" t="s">
        <v>1143</v>
      </c>
      <c r="D333" t="s">
        <v>862</v>
      </c>
      <c r="E333" s="1" t="s">
        <v>1144</v>
      </c>
      <c r="F333" s="1" t="s">
        <v>1063</v>
      </c>
      <c r="G333" t="str">
        <f t="shared" si="5"/>
        <v>cast((case when mocodes like '%1020%' then 1 else 0 end) as INT) as '1020',</v>
      </c>
    </row>
    <row r="334" spans="2:7" x14ac:dyDescent="0.35">
      <c r="B334">
        <v>1021</v>
      </c>
      <c r="C334" t="s">
        <v>1143</v>
      </c>
      <c r="D334" t="s">
        <v>863</v>
      </c>
      <c r="E334" s="1" t="s">
        <v>1144</v>
      </c>
      <c r="F334" s="1" t="s">
        <v>1063</v>
      </c>
      <c r="G334" t="str">
        <f t="shared" si="5"/>
        <v>cast((case when mocodes like '%1021%' then 1 else 0 end) as INT) as '1021',</v>
      </c>
    </row>
    <row r="335" spans="2:7" x14ac:dyDescent="0.35">
      <c r="B335">
        <v>1022</v>
      </c>
      <c r="C335" t="s">
        <v>1143</v>
      </c>
      <c r="D335" t="s">
        <v>864</v>
      </c>
      <c r="E335" s="1" t="s">
        <v>1144</v>
      </c>
      <c r="F335" s="1" t="s">
        <v>1063</v>
      </c>
      <c r="G335" t="str">
        <f t="shared" si="5"/>
        <v>cast((case when mocodes like '%1022%' then 1 else 0 end) as INT) as '1022',</v>
      </c>
    </row>
    <row r="336" spans="2:7" x14ac:dyDescent="0.35">
      <c r="B336">
        <v>1023</v>
      </c>
      <c r="C336" t="s">
        <v>1143</v>
      </c>
      <c r="D336" t="s">
        <v>865</v>
      </c>
      <c r="E336" s="1" t="s">
        <v>1144</v>
      </c>
      <c r="F336" s="1" t="s">
        <v>1063</v>
      </c>
      <c r="G336" t="str">
        <f t="shared" si="5"/>
        <v>cast((case when mocodes like '%1023%' then 1 else 0 end) as INT) as '1023',</v>
      </c>
    </row>
    <row r="337" spans="2:7" x14ac:dyDescent="0.35">
      <c r="B337">
        <v>1024</v>
      </c>
      <c r="C337" t="s">
        <v>1143</v>
      </c>
      <c r="D337" t="s">
        <v>866</v>
      </c>
      <c r="E337" s="1" t="s">
        <v>1144</v>
      </c>
      <c r="F337" s="1" t="s">
        <v>1063</v>
      </c>
      <c r="G337" t="str">
        <f t="shared" si="5"/>
        <v>cast((case when mocodes like '%1024%' then 1 else 0 end) as INT) as '1024',</v>
      </c>
    </row>
    <row r="338" spans="2:7" x14ac:dyDescent="0.35">
      <c r="B338">
        <v>1025</v>
      </c>
      <c r="C338" t="s">
        <v>1143</v>
      </c>
      <c r="D338" t="s">
        <v>867</v>
      </c>
      <c r="E338" s="1" t="s">
        <v>1144</v>
      </c>
      <c r="F338" s="1" t="s">
        <v>1063</v>
      </c>
      <c r="G338" t="str">
        <f t="shared" si="5"/>
        <v>cast((case when mocodes like '%1025%' then 1 else 0 end) as INT) as '1025',</v>
      </c>
    </row>
    <row r="339" spans="2:7" x14ac:dyDescent="0.35">
      <c r="B339">
        <v>1026</v>
      </c>
      <c r="C339" t="s">
        <v>1143</v>
      </c>
      <c r="D339" t="s">
        <v>868</v>
      </c>
      <c r="E339" s="1" t="s">
        <v>1144</v>
      </c>
      <c r="F339" s="1" t="s">
        <v>1063</v>
      </c>
      <c r="G339" t="str">
        <f t="shared" si="5"/>
        <v>cast((case when mocodes like '%1026%' then 1 else 0 end) as INT) as '1026',</v>
      </c>
    </row>
    <row r="340" spans="2:7" x14ac:dyDescent="0.35">
      <c r="B340">
        <v>1027</v>
      </c>
      <c r="C340" t="s">
        <v>1143</v>
      </c>
      <c r="D340" t="s">
        <v>869</v>
      </c>
      <c r="E340" s="1" t="s">
        <v>1144</v>
      </c>
      <c r="F340" s="1" t="s">
        <v>1063</v>
      </c>
      <c r="G340" t="str">
        <f t="shared" si="5"/>
        <v>cast((case when mocodes like '%1027%' then 1 else 0 end) as INT) as '1027',</v>
      </c>
    </row>
    <row r="341" spans="2:7" x14ac:dyDescent="0.35">
      <c r="B341">
        <v>1028</v>
      </c>
      <c r="C341" t="s">
        <v>1143</v>
      </c>
      <c r="D341" t="s">
        <v>870</v>
      </c>
      <c r="E341" s="1" t="s">
        <v>1144</v>
      </c>
      <c r="F341" s="1" t="s">
        <v>1063</v>
      </c>
      <c r="G341" t="str">
        <f t="shared" si="5"/>
        <v>cast((case when mocodes like '%1028%' then 1 else 0 end) as INT) as '1028',</v>
      </c>
    </row>
    <row r="342" spans="2:7" x14ac:dyDescent="0.35">
      <c r="B342">
        <v>1100</v>
      </c>
      <c r="C342" t="s">
        <v>1143</v>
      </c>
      <c r="D342" t="s">
        <v>871</v>
      </c>
      <c r="E342" s="1" t="s">
        <v>1144</v>
      </c>
      <c r="F342" s="1" t="s">
        <v>1063</v>
      </c>
      <c r="G342" t="str">
        <f t="shared" si="5"/>
        <v>cast((case when mocodes like '%1100%' then 1 else 0 end) as INT) as '1100',</v>
      </c>
    </row>
    <row r="343" spans="2:7" x14ac:dyDescent="0.35">
      <c r="B343">
        <v>1101</v>
      </c>
      <c r="C343" t="s">
        <v>1143</v>
      </c>
      <c r="D343" t="s">
        <v>872</v>
      </c>
      <c r="E343" s="1" t="s">
        <v>1144</v>
      </c>
      <c r="F343" s="1" t="s">
        <v>1063</v>
      </c>
      <c r="G343" t="str">
        <f t="shared" si="5"/>
        <v>cast((case when mocodes like '%1101%' then 1 else 0 end) as INT) as '1101',</v>
      </c>
    </row>
    <row r="344" spans="2:7" x14ac:dyDescent="0.35">
      <c r="B344">
        <v>1201</v>
      </c>
      <c r="C344" t="s">
        <v>1143</v>
      </c>
      <c r="D344" t="s">
        <v>873</v>
      </c>
      <c r="E344" s="1" t="s">
        <v>1144</v>
      </c>
      <c r="F344" s="1" t="s">
        <v>1063</v>
      </c>
      <c r="G344" t="str">
        <f t="shared" si="5"/>
        <v>cast((case when mocodes like '%1201%' then 1 else 0 end) as INT) as '1201',</v>
      </c>
    </row>
    <row r="345" spans="2:7" x14ac:dyDescent="0.35">
      <c r="B345">
        <v>1202</v>
      </c>
      <c r="C345" t="s">
        <v>1143</v>
      </c>
      <c r="D345" t="s">
        <v>874</v>
      </c>
      <c r="E345" s="1" t="s">
        <v>1144</v>
      </c>
      <c r="F345" s="1" t="s">
        <v>1063</v>
      </c>
      <c r="G345" t="str">
        <f t="shared" si="5"/>
        <v>cast((case when mocodes like '%1202%' then 1 else 0 end) as INT) as '1202',</v>
      </c>
    </row>
    <row r="346" spans="2:7" x14ac:dyDescent="0.35">
      <c r="B346">
        <v>1203</v>
      </c>
      <c r="C346" t="s">
        <v>1143</v>
      </c>
      <c r="D346" t="s">
        <v>875</v>
      </c>
      <c r="E346" s="1" t="s">
        <v>1144</v>
      </c>
      <c r="F346" s="1" t="s">
        <v>1063</v>
      </c>
      <c r="G346" t="str">
        <f t="shared" si="5"/>
        <v>cast((case when mocodes like '%1203%' then 1 else 0 end) as INT) as '1203',</v>
      </c>
    </row>
    <row r="347" spans="2:7" x14ac:dyDescent="0.35">
      <c r="B347">
        <v>1204</v>
      </c>
      <c r="C347" t="s">
        <v>1143</v>
      </c>
      <c r="D347" t="s">
        <v>876</v>
      </c>
      <c r="E347" s="1" t="s">
        <v>1144</v>
      </c>
      <c r="F347" s="1" t="s">
        <v>1063</v>
      </c>
      <c r="G347" t="str">
        <f t="shared" si="5"/>
        <v>cast((case when mocodes like '%1204%' then 1 else 0 end) as INT) as '1204',</v>
      </c>
    </row>
    <row r="348" spans="2:7" x14ac:dyDescent="0.35">
      <c r="B348">
        <v>1205</v>
      </c>
      <c r="C348" t="s">
        <v>1143</v>
      </c>
      <c r="D348" t="s">
        <v>877</v>
      </c>
      <c r="E348" s="1" t="s">
        <v>1144</v>
      </c>
      <c r="F348" s="1" t="s">
        <v>1063</v>
      </c>
      <c r="G348" t="str">
        <f t="shared" si="5"/>
        <v>cast((case when mocodes like '%1205%' then 1 else 0 end) as INT) as '1205',</v>
      </c>
    </row>
    <row r="349" spans="2:7" x14ac:dyDescent="0.35">
      <c r="B349">
        <v>1206</v>
      </c>
      <c r="C349" t="s">
        <v>1143</v>
      </c>
      <c r="D349" t="s">
        <v>878</v>
      </c>
      <c r="E349" s="1" t="s">
        <v>1144</v>
      </c>
      <c r="F349" s="1" t="s">
        <v>1063</v>
      </c>
      <c r="G349" t="str">
        <f t="shared" si="5"/>
        <v>cast((case when mocodes like '%1206%' then 1 else 0 end) as INT) as '1206',</v>
      </c>
    </row>
    <row r="350" spans="2:7" x14ac:dyDescent="0.35">
      <c r="B350">
        <v>1207</v>
      </c>
      <c r="C350" t="s">
        <v>1143</v>
      </c>
      <c r="D350" t="s">
        <v>879</v>
      </c>
      <c r="E350" s="1" t="s">
        <v>1144</v>
      </c>
      <c r="F350" s="1" t="s">
        <v>1063</v>
      </c>
      <c r="G350" t="str">
        <f t="shared" si="5"/>
        <v>cast((case when mocodes like '%1207%' then 1 else 0 end) as INT) as '1207',</v>
      </c>
    </row>
    <row r="351" spans="2:7" x14ac:dyDescent="0.35">
      <c r="B351">
        <v>1208</v>
      </c>
      <c r="C351" t="s">
        <v>1143</v>
      </c>
      <c r="D351" t="s">
        <v>880</v>
      </c>
      <c r="E351" s="1" t="s">
        <v>1144</v>
      </c>
      <c r="F351" s="1" t="s">
        <v>1063</v>
      </c>
      <c r="G351" t="str">
        <f t="shared" si="5"/>
        <v>cast((case when mocodes like '%1208%' then 1 else 0 end) as INT) as '1208',</v>
      </c>
    </row>
    <row r="352" spans="2:7" x14ac:dyDescent="0.35">
      <c r="B352">
        <v>1209</v>
      </c>
      <c r="C352" t="s">
        <v>1143</v>
      </c>
      <c r="D352" t="s">
        <v>881</v>
      </c>
      <c r="E352" s="1" t="s">
        <v>1144</v>
      </c>
      <c r="F352" s="1" t="s">
        <v>1063</v>
      </c>
      <c r="G352" t="str">
        <f t="shared" si="5"/>
        <v>cast((case when mocodes like '%1209%' then 1 else 0 end) as INT) as '1209',</v>
      </c>
    </row>
    <row r="353" spans="2:7" x14ac:dyDescent="0.35">
      <c r="B353">
        <v>1210</v>
      </c>
      <c r="C353" t="s">
        <v>1143</v>
      </c>
      <c r="D353" t="s">
        <v>882</v>
      </c>
      <c r="E353" s="1" t="s">
        <v>1144</v>
      </c>
      <c r="F353" s="1" t="s">
        <v>1063</v>
      </c>
      <c r="G353" t="str">
        <f t="shared" si="5"/>
        <v>cast((case when mocodes like '%1210%' then 1 else 0 end) as INT) as '1210',</v>
      </c>
    </row>
    <row r="354" spans="2:7" x14ac:dyDescent="0.35">
      <c r="B354">
        <v>1211</v>
      </c>
      <c r="C354" t="s">
        <v>1143</v>
      </c>
      <c r="D354" t="s">
        <v>883</v>
      </c>
      <c r="E354" s="1" t="s">
        <v>1144</v>
      </c>
      <c r="F354" s="1" t="s">
        <v>1063</v>
      </c>
      <c r="G354" t="str">
        <f t="shared" si="5"/>
        <v>cast((case when mocodes like '%1211%' then 1 else 0 end) as INT) as '1211',</v>
      </c>
    </row>
    <row r="355" spans="2:7" x14ac:dyDescent="0.35">
      <c r="B355">
        <v>1212</v>
      </c>
      <c r="C355" t="s">
        <v>1143</v>
      </c>
      <c r="D355" t="s">
        <v>884</v>
      </c>
      <c r="E355" s="1" t="s">
        <v>1144</v>
      </c>
      <c r="F355" s="1" t="s">
        <v>1063</v>
      </c>
      <c r="G355" t="str">
        <f t="shared" si="5"/>
        <v>cast((case when mocodes like '%1212%' then 1 else 0 end) as INT) as '1212',</v>
      </c>
    </row>
    <row r="356" spans="2:7" x14ac:dyDescent="0.35">
      <c r="B356">
        <v>1213</v>
      </c>
      <c r="C356" t="s">
        <v>1143</v>
      </c>
      <c r="D356" t="s">
        <v>885</v>
      </c>
      <c r="E356" s="1" t="s">
        <v>1144</v>
      </c>
      <c r="F356" s="1" t="s">
        <v>1063</v>
      </c>
      <c r="G356" t="str">
        <f t="shared" si="5"/>
        <v>cast((case when mocodes like '%1213%' then 1 else 0 end) as INT) as '1213',</v>
      </c>
    </row>
    <row r="357" spans="2:7" x14ac:dyDescent="0.35">
      <c r="B357">
        <v>1214</v>
      </c>
      <c r="C357" t="s">
        <v>1143</v>
      </c>
      <c r="D357" t="s">
        <v>886</v>
      </c>
      <c r="E357" s="1" t="s">
        <v>1144</v>
      </c>
      <c r="F357" s="1" t="s">
        <v>1063</v>
      </c>
      <c r="G357" t="str">
        <f t="shared" si="5"/>
        <v>cast((case when mocodes like '%1214%' then 1 else 0 end) as INT) as '1214',</v>
      </c>
    </row>
    <row r="358" spans="2:7" x14ac:dyDescent="0.35">
      <c r="B358">
        <v>1215</v>
      </c>
      <c r="C358" t="s">
        <v>1143</v>
      </c>
      <c r="D358" t="s">
        <v>887</v>
      </c>
      <c r="E358" s="1" t="s">
        <v>1144</v>
      </c>
      <c r="F358" s="1" t="s">
        <v>1063</v>
      </c>
      <c r="G358" t="str">
        <f t="shared" si="5"/>
        <v>cast((case when mocodes like '%1215%' then 1 else 0 end) as INT) as '1215',</v>
      </c>
    </row>
    <row r="359" spans="2:7" x14ac:dyDescent="0.35">
      <c r="B359">
        <v>1216</v>
      </c>
      <c r="C359" t="s">
        <v>1143</v>
      </c>
      <c r="D359" t="s">
        <v>888</v>
      </c>
      <c r="E359" s="1" t="s">
        <v>1144</v>
      </c>
      <c r="F359" s="1" t="s">
        <v>1063</v>
      </c>
      <c r="G359" t="str">
        <f t="shared" si="5"/>
        <v>cast((case when mocodes like '%1216%' then 1 else 0 end) as INT) as '1216',</v>
      </c>
    </row>
    <row r="360" spans="2:7" x14ac:dyDescent="0.35">
      <c r="B360">
        <v>1217</v>
      </c>
      <c r="C360" t="s">
        <v>1143</v>
      </c>
      <c r="D360" t="s">
        <v>889</v>
      </c>
      <c r="E360" s="1" t="s">
        <v>1144</v>
      </c>
      <c r="F360" s="1" t="s">
        <v>1063</v>
      </c>
      <c r="G360" t="str">
        <f t="shared" si="5"/>
        <v>cast((case when mocodes like '%1217%' then 1 else 0 end) as INT) as '1217',</v>
      </c>
    </row>
    <row r="361" spans="2:7" x14ac:dyDescent="0.35">
      <c r="B361">
        <v>1218</v>
      </c>
      <c r="C361" t="s">
        <v>1143</v>
      </c>
      <c r="D361" t="s">
        <v>890</v>
      </c>
      <c r="E361" s="1" t="s">
        <v>1144</v>
      </c>
      <c r="F361" s="1" t="s">
        <v>1063</v>
      </c>
      <c r="G361" t="str">
        <f t="shared" si="5"/>
        <v>cast((case when mocodes like '%1218%' then 1 else 0 end) as INT) as '1218',</v>
      </c>
    </row>
    <row r="362" spans="2:7" x14ac:dyDescent="0.35">
      <c r="B362">
        <v>1219</v>
      </c>
      <c r="C362" t="s">
        <v>1143</v>
      </c>
      <c r="D362" t="s">
        <v>891</v>
      </c>
      <c r="E362" s="1" t="s">
        <v>1144</v>
      </c>
      <c r="F362" s="1" t="s">
        <v>1063</v>
      </c>
      <c r="G362" t="str">
        <f t="shared" si="5"/>
        <v>cast((case when mocodes like '%1219%' then 1 else 0 end) as INT) as '1219',</v>
      </c>
    </row>
    <row r="363" spans="2:7" x14ac:dyDescent="0.35">
      <c r="B363">
        <v>1220</v>
      </c>
      <c r="C363" t="s">
        <v>1143</v>
      </c>
      <c r="D363" t="s">
        <v>892</v>
      </c>
      <c r="E363" s="1" t="s">
        <v>1144</v>
      </c>
      <c r="F363" s="1" t="s">
        <v>1063</v>
      </c>
      <c r="G363" t="str">
        <f t="shared" si="5"/>
        <v>cast((case when mocodes like '%1220%' then 1 else 0 end) as INT) as '1220',</v>
      </c>
    </row>
    <row r="364" spans="2:7" x14ac:dyDescent="0.35">
      <c r="B364">
        <v>1221</v>
      </c>
      <c r="C364" t="s">
        <v>1143</v>
      </c>
      <c r="D364" t="s">
        <v>893</v>
      </c>
      <c r="E364" s="1" t="s">
        <v>1144</v>
      </c>
      <c r="F364" s="1" t="s">
        <v>1063</v>
      </c>
      <c r="G364" t="str">
        <f t="shared" si="5"/>
        <v>cast((case when mocodes like '%1221%' then 1 else 0 end) as INT) as '1221',</v>
      </c>
    </row>
    <row r="365" spans="2:7" x14ac:dyDescent="0.35">
      <c r="B365">
        <v>1222</v>
      </c>
      <c r="C365" t="s">
        <v>1143</v>
      </c>
      <c r="D365" t="s">
        <v>894</v>
      </c>
      <c r="E365" s="1" t="s">
        <v>1144</v>
      </c>
      <c r="F365" s="1" t="s">
        <v>1063</v>
      </c>
      <c r="G365" t="str">
        <f t="shared" si="5"/>
        <v>cast((case when mocodes like '%1222%' then 1 else 0 end) as INT) as '1222',</v>
      </c>
    </row>
    <row r="366" spans="2:7" x14ac:dyDescent="0.35">
      <c r="B366">
        <v>1223</v>
      </c>
      <c r="C366" t="s">
        <v>1143</v>
      </c>
      <c r="D366" t="s">
        <v>895</v>
      </c>
      <c r="E366" s="1" t="s">
        <v>1144</v>
      </c>
      <c r="F366" s="1" t="s">
        <v>1063</v>
      </c>
      <c r="G366" t="str">
        <f t="shared" si="5"/>
        <v>cast((case when mocodes like '%1223%' then 1 else 0 end) as INT) as '1223',</v>
      </c>
    </row>
    <row r="367" spans="2:7" x14ac:dyDescent="0.35">
      <c r="B367">
        <v>1224</v>
      </c>
      <c r="C367" t="s">
        <v>1143</v>
      </c>
      <c r="D367" t="s">
        <v>896</v>
      </c>
      <c r="E367" s="1" t="s">
        <v>1144</v>
      </c>
      <c r="F367" s="1" t="s">
        <v>1063</v>
      </c>
      <c r="G367" t="str">
        <f t="shared" si="5"/>
        <v>cast((case when mocodes like '%1224%' then 1 else 0 end) as INT) as '1224',</v>
      </c>
    </row>
    <row r="368" spans="2:7" x14ac:dyDescent="0.35">
      <c r="B368">
        <v>1225</v>
      </c>
      <c r="C368" t="s">
        <v>1143</v>
      </c>
      <c r="D368" t="s">
        <v>897</v>
      </c>
      <c r="E368" s="1" t="s">
        <v>1144</v>
      </c>
      <c r="F368" s="1" t="s">
        <v>1063</v>
      </c>
      <c r="G368" t="str">
        <f t="shared" si="5"/>
        <v>cast((case when mocodes like '%1225%' then 1 else 0 end) as INT) as '1225',</v>
      </c>
    </row>
    <row r="369" spans="2:7" x14ac:dyDescent="0.35">
      <c r="B369">
        <v>1226</v>
      </c>
      <c r="C369" t="s">
        <v>1143</v>
      </c>
      <c r="D369" t="s">
        <v>898</v>
      </c>
      <c r="E369" s="1" t="s">
        <v>1144</v>
      </c>
      <c r="F369" s="1" t="s">
        <v>1063</v>
      </c>
      <c r="G369" t="str">
        <f t="shared" si="5"/>
        <v>cast((case when mocodes like '%1226%' then 1 else 0 end) as INT) as '1226',</v>
      </c>
    </row>
    <row r="370" spans="2:7" x14ac:dyDescent="0.35">
      <c r="B370">
        <v>1227</v>
      </c>
      <c r="C370" t="s">
        <v>1143</v>
      </c>
      <c r="D370" t="s">
        <v>899</v>
      </c>
      <c r="E370" s="1" t="s">
        <v>1144</v>
      </c>
      <c r="F370" s="1" t="s">
        <v>1063</v>
      </c>
      <c r="G370" t="str">
        <f t="shared" si="5"/>
        <v>cast((case when mocodes like '%1227%' then 1 else 0 end) as INT) as '1227',</v>
      </c>
    </row>
    <row r="371" spans="2:7" x14ac:dyDescent="0.35">
      <c r="B371">
        <v>1228</v>
      </c>
      <c r="C371" t="s">
        <v>1143</v>
      </c>
      <c r="D371" t="s">
        <v>900</v>
      </c>
      <c r="E371" s="1" t="s">
        <v>1144</v>
      </c>
      <c r="F371" s="1" t="s">
        <v>1063</v>
      </c>
      <c r="G371" t="str">
        <f t="shared" si="5"/>
        <v>cast((case when mocodes like '%1228%' then 1 else 0 end) as INT) as '1228',</v>
      </c>
    </row>
    <row r="372" spans="2:7" x14ac:dyDescent="0.35">
      <c r="B372">
        <v>1229</v>
      </c>
      <c r="C372" t="s">
        <v>1143</v>
      </c>
      <c r="D372" t="s">
        <v>901</v>
      </c>
      <c r="E372" s="1" t="s">
        <v>1144</v>
      </c>
      <c r="F372" s="1" t="s">
        <v>1063</v>
      </c>
      <c r="G372" t="str">
        <f t="shared" si="5"/>
        <v>cast((case when mocodes like '%1229%' then 1 else 0 end) as INT) as '1229',</v>
      </c>
    </row>
    <row r="373" spans="2:7" x14ac:dyDescent="0.35">
      <c r="B373">
        <v>1230</v>
      </c>
      <c r="C373" t="s">
        <v>1143</v>
      </c>
      <c r="D373" t="s">
        <v>902</v>
      </c>
      <c r="E373" s="1" t="s">
        <v>1144</v>
      </c>
      <c r="F373" s="1" t="s">
        <v>1063</v>
      </c>
      <c r="G373" t="str">
        <f t="shared" si="5"/>
        <v>cast((case when mocodes like '%1230%' then 1 else 0 end) as INT) as '1230',</v>
      </c>
    </row>
    <row r="374" spans="2:7" x14ac:dyDescent="0.35">
      <c r="B374">
        <v>1231</v>
      </c>
      <c r="C374" t="s">
        <v>1143</v>
      </c>
      <c r="D374" t="s">
        <v>903</v>
      </c>
      <c r="E374" s="1" t="s">
        <v>1144</v>
      </c>
      <c r="F374" s="1" t="s">
        <v>1063</v>
      </c>
      <c r="G374" t="str">
        <f t="shared" si="5"/>
        <v>cast((case when mocodes like '%1231%' then 1 else 0 end) as INT) as '1231',</v>
      </c>
    </row>
    <row r="375" spans="2:7" x14ac:dyDescent="0.35">
      <c r="B375">
        <v>1232</v>
      </c>
      <c r="C375" t="s">
        <v>1143</v>
      </c>
      <c r="D375" t="s">
        <v>904</v>
      </c>
      <c r="E375" s="1" t="s">
        <v>1144</v>
      </c>
      <c r="F375" s="1" t="s">
        <v>1063</v>
      </c>
      <c r="G375" t="str">
        <f t="shared" si="5"/>
        <v>cast((case when mocodes like '%1232%' then 1 else 0 end) as INT) as '1232',</v>
      </c>
    </row>
    <row r="376" spans="2:7" x14ac:dyDescent="0.35">
      <c r="B376">
        <v>1233</v>
      </c>
      <c r="C376" t="s">
        <v>1143</v>
      </c>
      <c r="D376" t="s">
        <v>905</v>
      </c>
      <c r="E376" s="1" t="s">
        <v>1144</v>
      </c>
      <c r="F376" s="1" t="s">
        <v>1063</v>
      </c>
      <c r="G376" t="str">
        <f t="shared" si="5"/>
        <v>cast((case when mocodes like '%1233%' then 1 else 0 end) as INT) as '1233',</v>
      </c>
    </row>
    <row r="377" spans="2:7" x14ac:dyDescent="0.35">
      <c r="B377">
        <v>1234</v>
      </c>
      <c r="C377" t="s">
        <v>1143</v>
      </c>
      <c r="D377" t="s">
        <v>906</v>
      </c>
      <c r="E377" s="1" t="s">
        <v>1144</v>
      </c>
      <c r="F377" s="1" t="s">
        <v>1063</v>
      </c>
      <c r="G377" t="str">
        <f t="shared" si="5"/>
        <v>cast((case when mocodes like '%1234%' then 1 else 0 end) as INT) as '1234',</v>
      </c>
    </row>
    <row r="378" spans="2:7" x14ac:dyDescent="0.35">
      <c r="B378">
        <v>1235</v>
      </c>
      <c r="C378" t="s">
        <v>1143</v>
      </c>
      <c r="D378" t="s">
        <v>907</v>
      </c>
      <c r="E378" s="1" t="s">
        <v>1144</v>
      </c>
      <c r="F378" s="1" t="s">
        <v>1063</v>
      </c>
      <c r="G378" t="str">
        <f t="shared" si="5"/>
        <v>cast((case when mocodes like '%1235%' then 1 else 0 end) as INT) as '1235',</v>
      </c>
    </row>
    <row r="379" spans="2:7" x14ac:dyDescent="0.35">
      <c r="B379">
        <v>1236</v>
      </c>
      <c r="C379" t="s">
        <v>1143</v>
      </c>
      <c r="D379" t="s">
        <v>908</v>
      </c>
      <c r="E379" s="1" t="s">
        <v>1144</v>
      </c>
      <c r="F379" s="1" t="s">
        <v>1063</v>
      </c>
      <c r="G379" t="str">
        <f t="shared" si="5"/>
        <v>cast((case when mocodes like '%1236%' then 1 else 0 end) as INT) as '1236',</v>
      </c>
    </row>
    <row r="380" spans="2:7" x14ac:dyDescent="0.35">
      <c r="B380">
        <v>1237</v>
      </c>
      <c r="C380" t="s">
        <v>1143</v>
      </c>
      <c r="D380" t="s">
        <v>909</v>
      </c>
      <c r="E380" s="1" t="s">
        <v>1144</v>
      </c>
      <c r="F380" s="1" t="s">
        <v>1063</v>
      </c>
      <c r="G380" t="str">
        <f t="shared" si="5"/>
        <v>cast((case when mocodes like '%1237%' then 1 else 0 end) as INT) as '1237',</v>
      </c>
    </row>
    <row r="381" spans="2:7" x14ac:dyDescent="0.35">
      <c r="B381">
        <v>1238</v>
      </c>
      <c r="C381" t="s">
        <v>1143</v>
      </c>
      <c r="D381" t="s">
        <v>910</v>
      </c>
      <c r="E381" s="1" t="s">
        <v>1144</v>
      </c>
      <c r="F381" s="1" t="s">
        <v>1063</v>
      </c>
      <c r="G381" t="str">
        <f t="shared" si="5"/>
        <v>cast((case when mocodes like '%1238%' then 1 else 0 end) as INT) as '1238',</v>
      </c>
    </row>
    <row r="382" spans="2:7" x14ac:dyDescent="0.35">
      <c r="B382">
        <v>1239</v>
      </c>
      <c r="C382" t="s">
        <v>1143</v>
      </c>
      <c r="D382" t="s">
        <v>911</v>
      </c>
      <c r="E382" s="1" t="s">
        <v>1144</v>
      </c>
      <c r="F382" s="1" t="s">
        <v>1063</v>
      </c>
      <c r="G382" t="str">
        <f t="shared" si="5"/>
        <v>cast((case when mocodes like '%1239%' then 1 else 0 end) as INT) as '1239',</v>
      </c>
    </row>
    <row r="383" spans="2:7" x14ac:dyDescent="0.35">
      <c r="B383">
        <v>1240</v>
      </c>
      <c r="C383" t="s">
        <v>1143</v>
      </c>
      <c r="D383" t="s">
        <v>912</v>
      </c>
      <c r="E383" s="1" t="s">
        <v>1144</v>
      </c>
      <c r="F383" s="1" t="s">
        <v>1063</v>
      </c>
      <c r="G383" t="str">
        <f t="shared" si="5"/>
        <v>cast((case when mocodes like '%1240%' then 1 else 0 end) as INT) as '1240',</v>
      </c>
    </row>
    <row r="384" spans="2:7" x14ac:dyDescent="0.35">
      <c r="B384">
        <v>1241</v>
      </c>
      <c r="C384" t="s">
        <v>1143</v>
      </c>
      <c r="D384" t="s">
        <v>913</v>
      </c>
      <c r="E384" s="1" t="s">
        <v>1144</v>
      </c>
      <c r="F384" s="1" t="s">
        <v>1063</v>
      </c>
      <c r="G384" t="str">
        <f t="shared" si="5"/>
        <v>cast((case when mocodes like '%1241%' then 1 else 0 end) as INT) as '1241',</v>
      </c>
    </row>
    <row r="385" spans="2:7" x14ac:dyDescent="0.35">
      <c r="B385">
        <v>1242</v>
      </c>
      <c r="C385" t="s">
        <v>1143</v>
      </c>
      <c r="D385" t="s">
        <v>914</v>
      </c>
      <c r="E385" s="1" t="s">
        <v>1144</v>
      </c>
      <c r="F385" s="1" t="s">
        <v>1063</v>
      </c>
      <c r="G385" t="str">
        <f t="shared" si="5"/>
        <v>cast((case when mocodes like '%1242%' then 1 else 0 end) as INT) as '1242',</v>
      </c>
    </row>
    <row r="386" spans="2:7" x14ac:dyDescent="0.35">
      <c r="B386">
        <v>1243</v>
      </c>
      <c r="C386" t="s">
        <v>1143</v>
      </c>
      <c r="D386" t="s">
        <v>915</v>
      </c>
      <c r="E386" s="1" t="s">
        <v>1144</v>
      </c>
      <c r="F386" s="1" t="s">
        <v>1063</v>
      </c>
      <c r="G386" t="str">
        <f t="shared" si="5"/>
        <v>cast((case when mocodes like '%1243%' then 1 else 0 end) as INT) as '1243',</v>
      </c>
    </row>
    <row r="387" spans="2:7" x14ac:dyDescent="0.35">
      <c r="B387">
        <v>1244</v>
      </c>
      <c r="C387" t="s">
        <v>1143</v>
      </c>
      <c r="D387" t="s">
        <v>916</v>
      </c>
      <c r="E387" s="1" t="s">
        <v>1144</v>
      </c>
      <c r="F387" s="1" t="s">
        <v>1063</v>
      </c>
      <c r="G387" t="str">
        <f t="shared" ref="G387:G450" si="6">CONCATENATE(C387,D387,E387,D387,F387)</f>
        <v>cast((case when mocodes like '%1244%' then 1 else 0 end) as INT) as '1244',</v>
      </c>
    </row>
    <row r="388" spans="2:7" x14ac:dyDescent="0.35">
      <c r="B388">
        <v>1245</v>
      </c>
      <c r="C388" t="s">
        <v>1143</v>
      </c>
      <c r="D388" t="s">
        <v>917</v>
      </c>
      <c r="E388" s="1" t="s">
        <v>1144</v>
      </c>
      <c r="F388" s="1" t="s">
        <v>1063</v>
      </c>
      <c r="G388" t="str">
        <f t="shared" si="6"/>
        <v>cast((case when mocodes like '%1245%' then 1 else 0 end) as INT) as '1245',</v>
      </c>
    </row>
    <row r="389" spans="2:7" x14ac:dyDescent="0.35">
      <c r="B389">
        <v>1247</v>
      </c>
      <c r="C389" t="s">
        <v>1143</v>
      </c>
      <c r="D389" t="s">
        <v>918</v>
      </c>
      <c r="E389" s="1" t="s">
        <v>1144</v>
      </c>
      <c r="F389" s="1" t="s">
        <v>1063</v>
      </c>
      <c r="G389" t="str">
        <f t="shared" si="6"/>
        <v>cast((case when mocodes like '%1247%' then 1 else 0 end) as INT) as '1247',</v>
      </c>
    </row>
    <row r="390" spans="2:7" x14ac:dyDescent="0.35">
      <c r="B390">
        <v>1248</v>
      </c>
      <c r="C390" t="s">
        <v>1143</v>
      </c>
      <c r="D390" t="s">
        <v>919</v>
      </c>
      <c r="E390" s="1" t="s">
        <v>1144</v>
      </c>
      <c r="F390" s="1" t="s">
        <v>1063</v>
      </c>
      <c r="G390" t="str">
        <f t="shared" si="6"/>
        <v>cast((case when mocodes like '%1248%' then 1 else 0 end) as INT) as '1248',</v>
      </c>
    </row>
    <row r="391" spans="2:7" x14ac:dyDescent="0.35">
      <c r="B391">
        <v>1251</v>
      </c>
      <c r="C391" t="s">
        <v>1143</v>
      </c>
      <c r="D391" t="s">
        <v>920</v>
      </c>
      <c r="E391" s="1" t="s">
        <v>1144</v>
      </c>
      <c r="F391" s="1" t="s">
        <v>1063</v>
      </c>
      <c r="G391" t="str">
        <f t="shared" si="6"/>
        <v>cast((case when mocodes like '%1251%' then 1 else 0 end) as INT) as '1251',</v>
      </c>
    </row>
    <row r="392" spans="2:7" x14ac:dyDescent="0.35">
      <c r="B392">
        <v>1252</v>
      </c>
      <c r="C392" t="s">
        <v>1143</v>
      </c>
      <c r="D392" t="s">
        <v>921</v>
      </c>
      <c r="E392" s="1" t="s">
        <v>1144</v>
      </c>
      <c r="F392" s="1" t="s">
        <v>1063</v>
      </c>
      <c r="G392" t="str">
        <f t="shared" si="6"/>
        <v>cast((case when mocodes like '%1252%' then 1 else 0 end) as INT) as '1252',</v>
      </c>
    </row>
    <row r="393" spans="2:7" x14ac:dyDescent="0.35">
      <c r="B393">
        <v>1253</v>
      </c>
      <c r="C393" t="s">
        <v>1143</v>
      </c>
      <c r="D393" t="s">
        <v>922</v>
      </c>
      <c r="E393" s="1" t="s">
        <v>1144</v>
      </c>
      <c r="F393" s="1" t="s">
        <v>1063</v>
      </c>
      <c r="G393" t="str">
        <f t="shared" si="6"/>
        <v>cast((case when mocodes like '%1253%' then 1 else 0 end) as INT) as '1253',</v>
      </c>
    </row>
    <row r="394" spans="2:7" x14ac:dyDescent="0.35">
      <c r="B394">
        <v>1254</v>
      </c>
      <c r="C394" t="s">
        <v>1143</v>
      </c>
      <c r="D394" t="s">
        <v>923</v>
      </c>
      <c r="E394" s="1" t="s">
        <v>1144</v>
      </c>
      <c r="F394" s="1" t="s">
        <v>1063</v>
      </c>
      <c r="G394" t="str">
        <f t="shared" si="6"/>
        <v>cast((case when mocodes like '%1254%' then 1 else 0 end) as INT) as '1254',</v>
      </c>
    </row>
    <row r="395" spans="2:7" x14ac:dyDescent="0.35">
      <c r="B395">
        <v>1255</v>
      </c>
      <c r="C395" t="s">
        <v>1143</v>
      </c>
      <c r="D395" t="s">
        <v>924</v>
      </c>
      <c r="E395" s="1" t="s">
        <v>1144</v>
      </c>
      <c r="F395" s="1" t="s">
        <v>1063</v>
      </c>
      <c r="G395" t="str">
        <f t="shared" si="6"/>
        <v>cast((case when mocodes like '%1255%' then 1 else 0 end) as INT) as '1255',</v>
      </c>
    </row>
    <row r="396" spans="2:7" x14ac:dyDescent="0.35">
      <c r="B396">
        <v>1256</v>
      </c>
      <c r="C396" t="s">
        <v>1143</v>
      </c>
      <c r="D396" t="s">
        <v>925</v>
      </c>
      <c r="E396" s="1" t="s">
        <v>1144</v>
      </c>
      <c r="F396" s="1" t="s">
        <v>1063</v>
      </c>
      <c r="G396" t="str">
        <f t="shared" si="6"/>
        <v>cast((case when mocodes like '%1256%' then 1 else 0 end) as INT) as '1256',</v>
      </c>
    </row>
    <row r="397" spans="2:7" x14ac:dyDescent="0.35">
      <c r="B397">
        <v>1257</v>
      </c>
      <c r="C397" t="s">
        <v>1143</v>
      </c>
      <c r="D397" t="s">
        <v>926</v>
      </c>
      <c r="E397" s="1" t="s">
        <v>1144</v>
      </c>
      <c r="F397" s="1" t="s">
        <v>1063</v>
      </c>
      <c r="G397" t="str">
        <f t="shared" si="6"/>
        <v>cast((case when mocodes like '%1257%' then 1 else 0 end) as INT) as '1257',</v>
      </c>
    </row>
    <row r="398" spans="2:7" x14ac:dyDescent="0.35">
      <c r="B398">
        <v>1258</v>
      </c>
      <c r="C398" t="s">
        <v>1143</v>
      </c>
      <c r="D398" t="s">
        <v>927</v>
      </c>
      <c r="E398" s="1" t="s">
        <v>1144</v>
      </c>
      <c r="F398" s="1" t="s">
        <v>1063</v>
      </c>
      <c r="G398" t="str">
        <f t="shared" si="6"/>
        <v>cast((case when mocodes like '%1258%' then 1 else 0 end) as INT) as '1258',</v>
      </c>
    </row>
    <row r="399" spans="2:7" x14ac:dyDescent="0.35">
      <c r="B399">
        <v>1259</v>
      </c>
      <c r="C399" t="s">
        <v>1143</v>
      </c>
      <c r="D399" t="s">
        <v>928</v>
      </c>
      <c r="E399" s="1" t="s">
        <v>1144</v>
      </c>
      <c r="F399" s="1" t="s">
        <v>1063</v>
      </c>
      <c r="G399" t="str">
        <f t="shared" si="6"/>
        <v>cast((case when mocodes like '%1259%' then 1 else 0 end) as INT) as '1259',</v>
      </c>
    </row>
    <row r="400" spans="2:7" x14ac:dyDescent="0.35">
      <c r="B400">
        <v>1260</v>
      </c>
      <c r="C400" t="s">
        <v>1143</v>
      </c>
      <c r="D400" t="s">
        <v>929</v>
      </c>
      <c r="E400" s="1" t="s">
        <v>1144</v>
      </c>
      <c r="F400" s="1" t="s">
        <v>1063</v>
      </c>
      <c r="G400" t="str">
        <f t="shared" si="6"/>
        <v>cast((case when mocodes like '%1260%' then 1 else 0 end) as INT) as '1260',</v>
      </c>
    </row>
    <row r="401" spans="2:7" x14ac:dyDescent="0.35">
      <c r="B401">
        <v>1261</v>
      </c>
      <c r="C401" t="s">
        <v>1143</v>
      </c>
      <c r="D401" t="s">
        <v>930</v>
      </c>
      <c r="E401" s="1" t="s">
        <v>1144</v>
      </c>
      <c r="F401" s="1" t="s">
        <v>1063</v>
      </c>
      <c r="G401" t="str">
        <f t="shared" si="6"/>
        <v>cast((case when mocodes like '%1261%' then 1 else 0 end) as INT) as '1261',</v>
      </c>
    </row>
    <row r="402" spans="2:7" x14ac:dyDescent="0.35">
      <c r="B402">
        <v>1262</v>
      </c>
      <c r="C402" t="s">
        <v>1143</v>
      </c>
      <c r="D402" t="s">
        <v>931</v>
      </c>
      <c r="E402" s="1" t="s">
        <v>1144</v>
      </c>
      <c r="F402" s="1" t="s">
        <v>1063</v>
      </c>
      <c r="G402" t="str">
        <f t="shared" si="6"/>
        <v>cast((case when mocodes like '%1262%' then 1 else 0 end) as INT) as '1262',</v>
      </c>
    </row>
    <row r="403" spans="2:7" x14ac:dyDescent="0.35">
      <c r="B403">
        <v>1263</v>
      </c>
      <c r="C403" t="s">
        <v>1143</v>
      </c>
      <c r="D403" t="s">
        <v>932</v>
      </c>
      <c r="E403" s="1" t="s">
        <v>1144</v>
      </c>
      <c r="F403" s="1" t="s">
        <v>1063</v>
      </c>
      <c r="G403" t="str">
        <f t="shared" si="6"/>
        <v>cast((case when mocodes like '%1263%' then 1 else 0 end) as INT) as '1263',</v>
      </c>
    </row>
    <row r="404" spans="2:7" x14ac:dyDescent="0.35">
      <c r="B404">
        <v>1264</v>
      </c>
      <c r="C404" t="s">
        <v>1143</v>
      </c>
      <c r="D404" t="s">
        <v>933</v>
      </c>
      <c r="E404" s="1" t="s">
        <v>1144</v>
      </c>
      <c r="F404" s="1" t="s">
        <v>1063</v>
      </c>
      <c r="G404" t="str">
        <f t="shared" si="6"/>
        <v>cast((case when mocodes like '%1264%' then 1 else 0 end) as INT) as '1264',</v>
      </c>
    </row>
    <row r="405" spans="2:7" x14ac:dyDescent="0.35">
      <c r="B405">
        <v>1265</v>
      </c>
      <c r="C405" t="s">
        <v>1143</v>
      </c>
      <c r="D405" t="s">
        <v>934</v>
      </c>
      <c r="E405" s="1" t="s">
        <v>1144</v>
      </c>
      <c r="F405" s="1" t="s">
        <v>1063</v>
      </c>
      <c r="G405" t="str">
        <f t="shared" si="6"/>
        <v>cast((case when mocodes like '%1265%' then 1 else 0 end) as INT) as '1265',</v>
      </c>
    </row>
    <row r="406" spans="2:7" x14ac:dyDescent="0.35">
      <c r="B406">
        <v>1266</v>
      </c>
      <c r="C406" t="s">
        <v>1143</v>
      </c>
      <c r="D406" t="s">
        <v>935</v>
      </c>
      <c r="E406" s="1" t="s">
        <v>1144</v>
      </c>
      <c r="F406" s="1" t="s">
        <v>1063</v>
      </c>
      <c r="G406" t="str">
        <f t="shared" si="6"/>
        <v>cast((case when mocodes like '%1266%' then 1 else 0 end) as INT) as '1266',</v>
      </c>
    </row>
    <row r="407" spans="2:7" x14ac:dyDescent="0.35">
      <c r="B407">
        <v>1267</v>
      </c>
      <c r="C407" t="s">
        <v>1143</v>
      </c>
      <c r="D407" t="s">
        <v>936</v>
      </c>
      <c r="E407" s="1" t="s">
        <v>1144</v>
      </c>
      <c r="F407" s="1" t="s">
        <v>1063</v>
      </c>
      <c r="G407" t="str">
        <f t="shared" si="6"/>
        <v>cast((case when mocodes like '%1267%' then 1 else 0 end) as INT) as '1267',</v>
      </c>
    </row>
    <row r="408" spans="2:7" x14ac:dyDescent="0.35">
      <c r="B408">
        <v>1268</v>
      </c>
      <c r="C408" t="s">
        <v>1143</v>
      </c>
      <c r="D408" t="s">
        <v>937</v>
      </c>
      <c r="E408" s="1" t="s">
        <v>1144</v>
      </c>
      <c r="F408" s="1" t="s">
        <v>1063</v>
      </c>
      <c r="G408" t="str">
        <f t="shared" si="6"/>
        <v>cast((case when mocodes like '%1268%' then 1 else 0 end) as INT) as '1268',</v>
      </c>
    </row>
    <row r="409" spans="2:7" x14ac:dyDescent="0.35">
      <c r="B409">
        <v>1269</v>
      </c>
      <c r="C409" t="s">
        <v>1143</v>
      </c>
      <c r="D409" t="s">
        <v>938</v>
      </c>
      <c r="E409" s="1" t="s">
        <v>1144</v>
      </c>
      <c r="F409" s="1" t="s">
        <v>1063</v>
      </c>
      <c r="G409" t="str">
        <f t="shared" si="6"/>
        <v>cast((case when mocodes like '%1269%' then 1 else 0 end) as INT) as '1269',</v>
      </c>
    </row>
    <row r="410" spans="2:7" x14ac:dyDescent="0.35">
      <c r="B410">
        <v>1270</v>
      </c>
      <c r="C410" t="s">
        <v>1143</v>
      </c>
      <c r="D410" t="s">
        <v>939</v>
      </c>
      <c r="E410" s="1" t="s">
        <v>1144</v>
      </c>
      <c r="F410" s="1" t="s">
        <v>1063</v>
      </c>
      <c r="G410" t="str">
        <f t="shared" si="6"/>
        <v>cast((case when mocodes like '%1270%' then 1 else 0 end) as INT) as '1270',</v>
      </c>
    </row>
    <row r="411" spans="2:7" x14ac:dyDescent="0.35">
      <c r="B411">
        <v>1271</v>
      </c>
      <c r="C411" t="s">
        <v>1143</v>
      </c>
      <c r="D411" t="s">
        <v>940</v>
      </c>
      <c r="E411" s="1" t="s">
        <v>1144</v>
      </c>
      <c r="F411" s="1" t="s">
        <v>1063</v>
      </c>
      <c r="G411" t="str">
        <f t="shared" si="6"/>
        <v>cast((case when mocodes like '%1271%' then 1 else 0 end) as INT) as '1271',</v>
      </c>
    </row>
    <row r="412" spans="2:7" x14ac:dyDescent="0.35">
      <c r="B412">
        <v>1272</v>
      </c>
      <c r="C412" t="s">
        <v>1143</v>
      </c>
      <c r="D412" t="s">
        <v>941</v>
      </c>
      <c r="E412" s="1" t="s">
        <v>1144</v>
      </c>
      <c r="F412" s="1" t="s">
        <v>1063</v>
      </c>
      <c r="G412" t="str">
        <f t="shared" si="6"/>
        <v>cast((case when mocodes like '%1272%' then 1 else 0 end) as INT) as '1272',</v>
      </c>
    </row>
    <row r="413" spans="2:7" x14ac:dyDescent="0.35">
      <c r="B413">
        <v>1273</v>
      </c>
      <c r="C413" t="s">
        <v>1143</v>
      </c>
      <c r="D413" t="s">
        <v>942</v>
      </c>
      <c r="E413" s="1" t="s">
        <v>1144</v>
      </c>
      <c r="F413" s="1" t="s">
        <v>1063</v>
      </c>
      <c r="G413" t="str">
        <f t="shared" si="6"/>
        <v>cast((case when mocodes like '%1273%' then 1 else 0 end) as INT) as '1273',</v>
      </c>
    </row>
    <row r="414" spans="2:7" x14ac:dyDescent="0.35">
      <c r="B414">
        <v>1274</v>
      </c>
      <c r="C414" t="s">
        <v>1143</v>
      </c>
      <c r="D414" t="s">
        <v>943</v>
      </c>
      <c r="E414" s="1" t="s">
        <v>1144</v>
      </c>
      <c r="F414" s="1" t="s">
        <v>1063</v>
      </c>
      <c r="G414" t="str">
        <f t="shared" si="6"/>
        <v>cast((case when mocodes like '%1274%' then 1 else 0 end) as INT) as '1274',</v>
      </c>
    </row>
    <row r="415" spans="2:7" x14ac:dyDescent="0.35">
      <c r="B415">
        <v>1275</v>
      </c>
      <c r="C415" t="s">
        <v>1143</v>
      </c>
      <c r="D415" t="s">
        <v>944</v>
      </c>
      <c r="E415" s="1" t="s">
        <v>1144</v>
      </c>
      <c r="F415" s="1" t="s">
        <v>1063</v>
      </c>
      <c r="G415" t="str">
        <f t="shared" si="6"/>
        <v>cast((case when mocodes like '%1275%' then 1 else 0 end) as INT) as '1275',</v>
      </c>
    </row>
    <row r="416" spans="2:7" x14ac:dyDescent="0.35">
      <c r="B416">
        <v>1276</v>
      </c>
      <c r="C416" t="s">
        <v>1143</v>
      </c>
      <c r="D416" t="s">
        <v>945</v>
      </c>
      <c r="E416" s="1" t="s">
        <v>1144</v>
      </c>
      <c r="F416" s="1" t="s">
        <v>1063</v>
      </c>
      <c r="G416" t="str">
        <f t="shared" si="6"/>
        <v>cast((case when mocodes like '%1276%' then 1 else 0 end) as INT) as '1276',</v>
      </c>
    </row>
    <row r="417" spans="2:7" x14ac:dyDescent="0.35">
      <c r="B417">
        <v>1277</v>
      </c>
      <c r="C417" t="s">
        <v>1143</v>
      </c>
      <c r="D417" t="s">
        <v>946</v>
      </c>
      <c r="E417" s="1" t="s">
        <v>1144</v>
      </c>
      <c r="F417" s="1" t="s">
        <v>1063</v>
      </c>
      <c r="G417" t="str">
        <f t="shared" si="6"/>
        <v>cast((case when mocodes like '%1277%' then 1 else 0 end) as INT) as '1277',</v>
      </c>
    </row>
    <row r="418" spans="2:7" x14ac:dyDescent="0.35">
      <c r="B418">
        <v>1278</v>
      </c>
      <c r="C418" t="s">
        <v>1143</v>
      </c>
      <c r="D418" t="s">
        <v>947</v>
      </c>
      <c r="E418" s="1" t="s">
        <v>1144</v>
      </c>
      <c r="F418" s="1" t="s">
        <v>1063</v>
      </c>
      <c r="G418" t="str">
        <f t="shared" si="6"/>
        <v>cast((case when mocodes like '%1278%' then 1 else 0 end) as INT) as '1278',</v>
      </c>
    </row>
    <row r="419" spans="2:7" x14ac:dyDescent="0.35">
      <c r="B419">
        <v>1279</v>
      </c>
      <c r="C419" t="s">
        <v>1143</v>
      </c>
      <c r="D419" t="s">
        <v>948</v>
      </c>
      <c r="E419" s="1" t="s">
        <v>1144</v>
      </c>
      <c r="F419" s="1" t="s">
        <v>1063</v>
      </c>
      <c r="G419" t="str">
        <f t="shared" si="6"/>
        <v>cast((case when mocodes like '%1279%' then 1 else 0 end) as INT) as '1279',</v>
      </c>
    </row>
    <row r="420" spans="2:7" x14ac:dyDescent="0.35">
      <c r="B420">
        <v>1280</v>
      </c>
      <c r="C420" t="s">
        <v>1143</v>
      </c>
      <c r="D420" t="s">
        <v>949</v>
      </c>
      <c r="E420" s="1" t="s">
        <v>1144</v>
      </c>
      <c r="F420" s="1" t="s">
        <v>1063</v>
      </c>
      <c r="G420" t="str">
        <f t="shared" si="6"/>
        <v>cast((case when mocodes like '%1280%' then 1 else 0 end) as INT) as '1280',</v>
      </c>
    </row>
    <row r="421" spans="2:7" x14ac:dyDescent="0.35">
      <c r="B421">
        <v>1281</v>
      </c>
      <c r="C421" t="s">
        <v>1143</v>
      </c>
      <c r="D421" t="s">
        <v>950</v>
      </c>
      <c r="E421" s="1" t="s">
        <v>1144</v>
      </c>
      <c r="F421" s="1" t="s">
        <v>1063</v>
      </c>
      <c r="G421" t="str">
        <f t="shared" si="6"/>
        <v>cast((case when mocodes like '%1281%' then 1 else 0 end) as INT) as '1281',</v>
      </c>
    </row>
    <row r="422" spans="2:7" x14ac:dyDescent="0.35">
      <c r="B422">
        <v>1300</v>
      </c>
      <c r="C422" t="s">
        <v>1143</v>
      </c>
      <c r="D422" t="s">
        <v>951</v>
      </c>
      <c r="E422" s="1" t="s">
        <v>1144</v>
      </c>
      <c r="F422" s="1" t="s">
        <v>1063</v>
      </c>
      <c r="G422" t="str">
        <f t="shared" si="6"/>
        <v>cast((case when mocodes like '%1300%' then 1 else 0 end) as INT) as '1300',</v>
      </c>
    </row>
    <row r="423" spans="2:7" x14ac:dyDescent="0.35">
      <c r="B423">
        <v>1301</v>
      </c>
      <c r="C423" t="s">
        <v>1143</v>
      </c>
      <c r="D423" t="s">
        <v>952</v>
      </c>
      <c r="E423" s="1" t="s">
        <v>1144</v>
      </c>
      <c r="F423" s="1" t="s">
        <v>1063</v>
      </c>
      <c r="G423" t="str">
        <f t="shared" si="6"/>
        <v>cast((case when mocodes like '%1301%' then 1 else 0 end) as INT) as '1301',</v>
      </c>
    </row>
    <row r="424" spans="2:7" x14ac:dyDescent="0.35">
      <c r="B424">
        <v>1302</v>
      </c>
      <c r="C424" t="s">
        <v>1143</v>
      </c>
      <c r="D424" t="s">
        <v>953</v>
      </c>
      <c r="E424" s="1" t="s">
        <v>1144</v>
      </c>
      <c r="F424" s="1" t="s">
        <v>1063</v>
      </c>
      <c r="G424" t="str">
        <f t="shared" si="6"/>
        <v>cast((case when mocodes like '%1302%' then 1 else 0 end) as INT) as '1302',</v>
      </c>
    </row>
    <row r="425" spans="2:7" x14ac:dyDescent="0.35">
      <c r="B425">
        <v>1303</v>
      </c>
      <c r="C425" t="s">
        <v>1143</v>
      </c>
      <c r="D425" t="s">
        <v>954</v>
      </c>
      <c r="E425" s="1" t="s">
        <v>1144</v>
      </c>
      <c r="F425" s="1" t="s">
        <v>1063</v>
      </c>
      <c r="G425" t="str">
        <f t="shared" si="6"/>
        <v>cast((case when mocodes like '%1303%' then 1 else 0 end) as INT) as '1303',</v>
      </c>
    </row>
    <row r="426" spans="2:7" x14ac:dyDescent="0.35">
      <c r="B426">
        <v>1304</v>
      </c>
      <c r="C426" t="s">
        <v>1143</v>
      </c>
      <c r="D426" t="s">
        <v>955</v>
      </c>
      <c r="E426" s="1" t="s">
        <v>1144</v>
      </c>
      <c r="F426" s="1" t="s">
        <v>1063</v>
      </c>
      <c r="G426" t="str">
        <f t="shared" si="6"/>
        <v>cast((case when mocodes like '%1304%' then 1 else 0 end) as INT) as '1304',</v>
      </c>
    </row>
    <row r="427" spans="2:7" x14ac:dyDescent="0.35">
      <c r="B427">
        <v>1305</v>
      </c>
      <c r="C427" t="s">
        <v>1143</v>
      </c>
      <c r="D427" t="s">
        <v>956</v>
      </c>
      <c r="E427" s="1" t="s">
        <v>1144</v>
      </c>
      <c r="F427" s="1" t="s">
        <v>1063</v>
      </c>
      <c r="G427" t="str">
        <f t="shared" si="6"/>
        <v>cast((case when mocodes like '%1305%' then 1 else 0 end) as INT) as '1305',</v>
      </c>
    </row>
    <row r="428" spans="2:7" x14ac:dyDescent="0.35">
      <c r="B428">
        <v>1306</v>
      </c>
      <c r="C428" t="s">
        <v>1143</v>
      </c>
      <c r="D428" t="s">
        <v>957</v>
      </c>
      <c r="E428" s="1" t="s">
        <v>1144</v>
      </c>
      <c r="F428" s="1" t="s">
        <v>1063</v>
      </c>
      <c r="G428" t="str">
        <f t="shared" si="6"/>
        <v>cast((case when mocodes like '%1306%' then 1 else 0 end) as INT) as '1306',</v>
      </c>
    </row>
    <row r="429" spans="2:7" x14ac:dyDescent="0.35">
      <c r="B429">
        <v>1307</v>
      </c>
      <c r="C429" t="s">
        <v>1143</v>
      </c>
      <c r="D429" t="s">
        <v>958</v>
      </c>
      <c r="E429" s="1" t="s">
        <v>1144</v>
      </c>
      <c r="F429" s="1" t="s">
        <v>1063</v>
      </c>
      <c r="G429" t="str">
        <f t="shared" si="6"/>
        <v>cast((case when mocodes like '%1307%' then 1 else 0 end) as INT) as '1307',</v>
      </c>
    </row>
    <row r="430" spans="2:7" x14ac:dyDescent="0.35">
      <c r="B430">
        <v>1308</v>
      </c>
      <c r="C430" t="s">
        <v>1143</v>
      </c>
      <c r="D430" t="s">
        <v>959</v>
      </c>
      <c r="E430" s="1" t="s">
        <v>1144</v>
      </c>
      <c r="F430" s="1" t="s">
        <v>1063</v>
      </c>
      <c r="G430" t="str">
        <f t="shared" si="6"/>
        <v>cast((case when mocodes like '%1308%' then 1 else 0 end) as INT) as '1308',</v>
      </c>
    </row>
    <row r="431" spans="2:7" x14ac:dyDescent="0.35">
      <c r="B431">
        <v>1309</v>
      </c>
      <c r="C431" t="s">
        <v>1143</v>
      </c>
      <c r="D431" t="s">
        <v>960</v>
      </c>
      <c r="E431" s="1" t="s">
        <v>1144</v>
      </c>
      <c r="F431" s="1" t="s">
        <v>1063</v>
      </c>
      <c r="G431" t="str">
        <f t="shared" si="6"/>
        <v>cast((case when mocodes like '%1309%' then 1 else 0 end) as INT) as '1309',</v>
      </c>
    </row>
    <row r="432" spans="2:7" x14ac:dyDescent="0.35">
      <c r="B432">
        <v>1310</v>
      </c>
      <c r="C432" t="s">
        <v>1143</v>
      </c>
      <c r="D432" t="s">
        <v>961</v>
      </c>
      <c r="E432" s="1" t="s">
        <v>1144</v>
      </c>
      <c r="F432" s="1" t="s">
        <v>1063</v>
      </c>
      <c r="G432" t="str">
        <f t="shared" si="6"/>
        <v>cast((case when mocodes like '%1310%' then 1 else 0 end) as INT) as '1310',</v>
      </c>
    </row>
    <row r="433" spans="2:7" x14ac:dyDescent="0.35">
      <c r="B433">
        <v>1311</v>
      </c>
      <c r="C433" t="s">
        <v>1143</v>
      </c>
      <c r="D433" t="s">
        <v>962</v>
      </c>
      <c r="E433" s="1" t="s">
        <v>1144</v>
      </c>
      <c r="F433" s="1" t="s">
        <v>1063</v>
      </c>
      <c r="G433" t="str">
        <f t="shared" si="6"/>
        <v>cast((case when mocodes like '%1311%' then 1 else 0 end) as INT) as '1311',</v>
      </c>
    </row>
    <row r="434" spans="2:7" x14ac:dyDescent="0.35">
      <c r="B434">
        <v>1312</v>
      </c>
      <c r="C434" t="s">
        <v>1143</v>
      </c>
      <c r="D434" t="s">
        <v>963</v>
      </c>
      <c r="E434" s="1" t="s">
        <v>1144</v>
      </c>
      <c r="F434" s="1" t="s">
        <v>1063</v>
      </c>
      <c r="G434" t="str">
        <f t="shared" si="6"/>
        <v>cast((case when mocodes like '%1312%' then 1 else 0 end) as INT) as '1312',</v>
      </c>
    </row>
    <row r="435" spans="2:7" x14ac:dyDescent="0.35">
      <c r="B435">
        <v>1313</v>
      </c>
      <c r="C435" t="s">
        <v>1143</v>
      </c>
      <c r="D435" t="s">
        <v>964</v>
      </c>
      <c r="E435" s="1" t="s">
        <v>1144</v>
      </c>
      <c r="F435" s="1" t="s">
        <v>1063</v>
      </c>
      <c r="G435" t="str">
        <f t="shared" si="6"/>
        <v>cast((case when mocodes like '%1313%' then 1 else 0 end) as INT) as '1313',</v>
      </c>
    </row>
    <row r="436" spans="2:7" x14ac:dyDescent="0.35">
      <c r="B436">
        <v>1314</v>
      </c>
      <c r="C436" t="s">
        <v>1143</v>
      </c>
      <c r="D436" t="s">
        <v>965</v>
      </c>
      <c r="E436" s="1" t="s">
        <v>1144</v>
      </c>
      <c r="F436" s="1" t="s">
        <v>1063</v>
      </c>
      <c r="G436" t="str">
        <f t="shared" si="6"/>
        <v>cast((case when mocodes like '%1314%' then 1 else 0 end) as INT) as '1314',</v>
      </c>
    </row>
    <row r="437" spans="2:7" x14ac:dyDescent="0.35">
      <c r="B437">
        <v>1315</v>
      </c>
      <c r="C437" t="s">
        <v>1143</v>
      </c>
      <c r="D437" t="s">
        <v>966</v>
      </c>
      <c r="E437" s="1" t="s">
        <v>1144</v>
      </c>
      <c r="F437" s="1" t="s">
        <v>1063</v>
      </c>
      <c r="G437" t="str">
        <f t="shared" si="6"/>
        <v>cast((case when mocodes like '%1315%' then 1 else 0 end) as INT) as '1315',</v>
      </c>
    </row>
    <row r="438" spans="2:7" x14ac:dyDescent="0.35">
      <c r="B438">
        <v>1316</v>
      </c>
      <c r="C438" t="s">
        <v>1143</v>
      </c>
      <c r="D438" t="s">
        <v>967</v>
      </c>
      <c r="E438" s="1" t="s">
        <v>1144</v>
      </c>
      <c r="F438" s="1" t="s">
        <v>1063</v>
      </c>
      <c r="G438" t="str">
        <f t="shared" si="6"/>
        <v>cast((case when mocodes like '%1316%' then 1 else 0 end) as INT) as '1316',</v>
      </c>
    </row>
    <row r="439" spans="2:7" x14ac:dyDescent="0.35">
      <c r="B439">
        <v>1317</v>
      </c>
      <c r="C439" t="s">
        <v>1143</v>
      </c>
      <c r="D439" t="s">
        <v>968</v>
      </c>
      <c r="E439" s="1" t="s">
        <v>1144</v>
      </c>
      <c r="F439" s="1" t="s">
        <v>1063</v>
      </c>
      <c r="G439" t="str">
        <f t="shared" si="6"/>
        <v>cast((case when mocodes like '%1317%' then 1 else 0 end) as INT) as '1317',</v>
      </c>
    </row>
    <row r="440" spans="2:7" x14ac:dyDescent="0.35">
      <c r="B440">
        <v>1318</v>
      </c>
      <c r="C440" t="s">
        <v>1143</v>
      </c>
      <c r="D440" t="s">
        <v>969</v>
      </c>
      <c r="E440" s="1" t="s">
        <v>1144</v>
      </c>
      <c r="F440" s="1" t="s">
        <v>1063</v>
      </c>
      <c r="G440" t="str">
        <f t="shared" si="6"/>
        <v>cast((case when mocodes like '%1318%' then 1 else 0 end) as INT) as '1318',</v>
      </c>
    </row>
    <row r="441" spans="2:7" x14ac:dyDescent="0.35">
      <c r="B441">
        <v>1401</v>
      </c>
      <c r="C441" t="s">
        <v>1143</v>
      </c>
      <c r="D441" t="s">
        <v>970</v>
      </c>
      <c r="E441" s="1" t="s">
        <v>1144</v>
      </c>
      <c r="F441" s="1" t="s">
        <v>1063</v>
      </c>
      <c r="G441" t="str">
        <f t="shared" si="6"/>
        <v>cast((case when mocodes like '%1401%' then 1 else 0 end) as INT) as '1401',</v>
      </c>
    </row>
    <row r="442" spans="2:7" x14ac:dyDescent="0.35">
      <c r="B442">
        <v>1402</v>
      </c>
      <c r="C442" t="s">
        <v>1143</v>
      </c>
      <c r="D442" t="s">
        <v>971</v>
      </c>
      <c r="E442" s="1" t="s">
        <v>1144</v>
      </c>
      <c r="F442" s="1" t="s">
        <v>1063</v>
      </c>
      <c r="G442" t="str">
        <f t="shared" si="6"/>
        <v>cast((case when mocodes like '%1402%' then 1 else 0 end) as INT) as '1402',</v>
      </c>
    </row>
    <row r="443" spans="2:7" x14ac:dyDescent="0.35">
      <c r="B443">
        <v>1403</v>
      </c>
      <c r="C443" t="s">
        <v>1143</v>
      </c>
      <c r="D443" t="s">
        <v>972</v>
      </c>
      <c r="E443" s="1" t="s">
        <v>1144</v>
      </c>
      <c r="F443" s="1" t="s">
        <v>1063</v>
      </c>
      <c r="G443" t="str">
        <f t="shared" si="6"/>
        <v>cast((case when mocodes like '%1403%' then 1 else 0 end) as INT) as '1403',</v>
      </c>
    </row>
    <row r="444" spans="2:7" x14ac:dyDescent="0.35">
      <c r="B444">
        <v>1404</v>
      </c>
      <c r="C444" t="s">
        <v>1143</v>
      </c>
      <c r="D444" t="s">
        <v>973</v>
      </c>
      <c r="E444" s="1" t="s">
        <v>1144</v>
      </c>
      <c r="F444" s="1" t="s">
        <v>1063</v>
      </c>
      <c r="G444" t="str">
        <f t="shared" si="6"/>
        <v>cast((case when mocodes like '%1404%' then 1 else 0 end) as INT) as '1404',</v>
      </c>
    </row>
    <row r="445" spans="2:7" x14ac:dyDescent="0.35">
      <c r="B445">
        <v>1405</v>
      </c>
      <c r="C445" t="s">
        <v>1143</v>
      </c>
      <c r="D445" t="s">
        <v>974</v>
      </c>
      <c r="E445" s="1" t="s">
        <v>1144</v>
      </c>
      <c r="F445" s="1" t="s">
        <v>1063</v>
      </c>
      <c r="G445" t="str">
        <f t="shared" si="6"/>
        <v>cast((case when mocodes like '%1405%' then 1 else 0 end) as INT) as '1405',</v>
      </c>
    </row>
    <row r="446" spans="2:7" x14ac:dyDescent="0.35">
      <c r="B446">
        <v>1406</v>
      </c>
      <c r="C446" t="s">
        <v>1143</v>
      </c>
      <c r="D446" t="s">
        <v>975</v>
      </c>
      <c r="E446" s="1" t="s">
        <v>1144</v>
      </c>
      <c r="F446" s="1" t="s">
        <v>1063</v>
      </c>
      <c r="G446" t="str">
        <f t="shared" si="6"/>
        <v>cast((case when mocodes like '%1406%' then 1 else 0 end) as INT) as '1406',</v>
      </c>
    </row>
    <row r="447" spans="2:7" x14ac:dyDescent="0.35">
      <c r="B447">
        <v>1407</v>
      </c>
      <c r="C447" t="s">
        <v>1143</v>
      </c>
      <c r="D447" t="s">
        <v>976</v>
      </c>
      <c r="E447" s="1" t="s">
        <v>1144</v>
      </c>
      <c r="F447" s="1" t="s">
        <v>1063</v>
      </c>
      <c r="G447" t="str">
        <f t="shared" si="6"/>
        <v>cast((case when mocodes like '%1407%' then 1 else 0 end) as INT) as '1407',</v>
      </c>
    </row>
    <row r="448" spans="2:7" x14ac:dyDescent="0.35">
      <c r="B448">
        <v>1408</v>
      </c>
      <c r="C448" t="s">
        <v>1143</v>
      </c>
      <c r="D448" t="s">
        <v>977</v>
      </c>
      <c r="E448" s="1" t="s">
        <v>1144</v>
      </c>
      <c r="F448" s="1" t="s">
        <v>1063</v>
      </c>
      <c r="G448" t="str">
        <f t="shared" si="6"/>
        <v>cast((case when mocodes like '%1408%' then 1 else 0 end) as INT) as '1408',</v>
      </c>
    </row>
    <row r="449" spans="2:7" x14ac:dyDescent="0.35">
      <c r="B449">
        <v>1409</v>
      </c>
      <c r="C449" t="s">
        <v>1143</v>
      </c>
      <c r="D449" t="s">
        <v>978</v>
      </c>
      <c r="E449" s="1" t="s">
        <v>1144</v>
      </c>
      <c r="F449" s="1" t="s">
        <v>1063</v>
      </c>
      <c r="G449" t="str">
        <f t="shared" si="6"/>
        <v>cast((case when mocodes like '%1409%' then 1 else 0 end) as INT) as '1409',</v>
      </c>
    </row>
    <row r="450" spans="2:7" x14ac:dyDescent="0.35">
      <c r="B450">
        <v>1410</v>
      </c>
      <c r="C450" t="s">
        <v>1143</v>
      </c>
      <c r="D450" t="s">
        <v>979</v>
      </c>
      <c r="E450" s="1" t="s">
        <v>1144</v>
      </c>
      <c r="F450" s="1" t="s">
        <v>1063</v>
      </c>
      <c r="G450" t="str">
        <f t="shared" si="6"/>
        <v>cast((case when mocodes like '%1410%' then 1 else 0 end) as INT) as '1410',</v>
      </c>
    </row>
    <row r="451" spans="2:7" x14ac:dyDescent="0.35">
      <c r="B451">
        <v>1411</v>
      </c>
      <c r="C451" t="s">
        <v>1143</v>
      </c>
      <c r="D451" t="s">
        <v>980</v>
      </c>
      <c r="E451" s="1" t="s">
        <v>1144</v>
      </c>
      <c r="F451" s="1" t="s">
        <v>1063</v>
      </c>
      <c r="G451" t="str">
        <f t="shared" ref="G451:G514" si="7">CONCATENATE(C451,D451,E451,D451,F451)</f>
        <v>cast((case when mocodes like '%1411%' then 1 else 0 end) as INT) as '1411',</v>
      </c>
    </row>
    <row r="452" spans="2:7" x14ac:dyDescent="0.35">
      <c r="B452">
        <v>1412</v>
      </c>
      <c r="C452" t="s">
        <v>1143</v>
      </c>
      <c r="D452" t="s">
        <v>981</v>
      </c>
      <c r="E452" s="1" t="s">
        <v>1144</v>
      </c>
      <c r="F452" s="1" t="s">
        <v>1063</v>
      </c>
      <c r="G452" t="str">
        <f t="shared" si="7"/>
        <v>cast((case when mocodes like '%1412%' then 1 else 0 end) as INT) as '1412',</v>
      </c>
    </row>
    <row r="453" spans="2:7" x14ac:dyDescent="0.35">
      <c r="B453">
        <v>1413</v>
      </c>
      <c r="C453" t="s">
        <v>1143</v>
      </c>
      <c r="D453" t="s">
        <v>982</v>
      </c>
      <c r="E453" s="1" t="s">
        <v>1144</v>
      </c>
      <c r="F453" s="1" t="s">
        <v>1063</v>
      </c>
      <c r="G453" t="str">
        <f t="shared" si="7"/>
        <v>cast((case when mocodes like '%1413%' then 1 else 0 end) as INT) as '1413',</v>
      </c>
    </row>
    <row r="454" spans="2:7" x14ac:dyDescent="0.35">
      <c r="B454">
        <v>1414</v>
      </c>
      <c r="C454" t="s">
        <v>1143</v>
      </c>
      <c r="D454" t="s">
        <v>983</v>
      </c>
      <c r="E454" s="1" t="s">
        <v>1144</v>
      </c>
      <c r="F454" s="1" t="s">
        <v>1063</v>
      </c>
      <c r="G454" t="str">
        <f t="shared" si="7"/>
        <v>cast((case when mocodes like '%1414%' then 1 else 0 end) as INT) as '1414',</v>
      </c>
    </row>
    <row r="455" spans="2:7" x14ac:dyDescent="0.35">
      <c r="B455">
        <v>1415</v>
      </c>
      <c r="C455" t="s">
        <v>1143</v>
      </c>
      <c r="D455" t="s">
        <v>984</v>
      </c>
      <c r="E455" s="1" t="s">
        <v>1144</v>
      </c>
      <c r="F455" s="1" t="s">
        <v>1063</v>
      </c>
      <c r="G455" t="str">
        <f t="shared" si="7"/>
        <v>cast((case when mocodes like '%1415%' then 1 else 0 end) as INT) as '1415',</v>
      </c>
    </row>
    <row r="456" spans="2:7" x14ac:dyDescent="0.35">
      <c r="B456">
        <v>1416</v>
      </c>
      <c r="C456" t="s">
        <v>1143</v>
      </c>
      <c r="D456" t="s">
        <v>985</v>
      </c>
      <c r="E456" s="1" t="s">
        <v>1144</v>
      </c>
      <c r="F456" s="1" t="s">
        <v>1063</v>
      </c>
      <c r="G456" t="str">
        <f t="shared" si="7"/>
        <v>cast((case when mocodes like '%1416%' then 1 else 0 end) as INT) as '1416',</v>
      </c>
    </row>
    <row r="457" spans="2:7" x14ac:dyDescent="0.35">
      <c r="B457">
        <v>1417</v>
      </c>
      <c r="C457" t="s">
        <v>1143</v>
      </c>
      <c r="D457" t="s">
        <v>986</v>
      </c>
      <c r="E457" s="1" t="s">
        <v>1144</v>
      </c>
      <c r="F457" s="1" t="s">
        <v>1063</v>
      </c>
      <c r="G457" t="str">
        <f t="shared" si="7"/>
        <v>cast((case when mocodes like '%1417%' then 1 else 0 end) as INT) as '1417',</v>
      </c>
    </row>
    <row r="458" spans="2:7" x14ac:dyDescent="0.35">
      <c r="B458">
        <v>1418</v>
      </c>
      <c r="C458" t="s">
        <v>1143</v>
      </c>
      <c r="D458" t="s">
        <v>987</v>
      </c>
      <c r="E458" s="1" t="s">
        <v>1144</v>
      </c>
      <c r="F458" s="1" t="s">
        <v>1063</v>
      </c>
      <c r="G458" t="str">
        <f t="shared" si="7"/>
        <v>cast((case when mocodes like '%1418%' then 1 else 0 end) as INT) as '1418',</v>
      </c>
    </row>
    <row r="459" spans="2:7" x14ac:dyDescent="0.35">
      <c r="B459">
        <v>1419</v>
      </c>
      <c r="C459" t="s">
        <v>1143</v>
      </c>
      <c r="D459" t="s">
        <v>988</v>
      </c>
      <c r="E459" s="1" t="s">
        <v>1144</v>
      </c>
      <c r="F459" s="1" t="s">
        <v>1063</v>
      </c>
      <c r="G459" t="str">
        <f t="shared" si="7"/>
        <v>cast((case when mocodes like '%1419%' then 1 else 0 end) as INT) as '1419',</v>
      </c>
    </row>
    <row r="460" spans="2:7" x14ac:dyDescent="0.35">
      <c r="B460">
        <v>1420</v>
      </c>
      <c r="C460" t="s">
        <v>1143</v>
      </c>
      <c r="D460" t="s">
        <v>989</v>
      </c>
      <c r="E460" s="1" t="s">
        <v>1144</v>
      </c>
      <c r="F460" s="1" t="s">
        <v>1063</v>
      </c>
      <c r="G460" t="str">
        <f t="shared" si="7"/>
        <v>cast((case when mocodes like '%1420%' then 1 else 0 end) as INT) as '1420',</v>
      </c>
    </row>
    <row r="461" spans="2:7" x14ac:dyDescent="0.35">
      <c r="B461">
        <v>1501</v>
      </c>
      <c r="C461" t="s">
        <v>1143</v>
      </c>
      <c r="D461" t="s">
        <v>990</v>
      </c>
      <c r="E461" s="1" t="s">
        <v>1144</v>
      </c>
      <c r="F461" s="1" t="s">
        <v>1063</v>
      </c>
      <c r="G461" t="str">
        <f t="shared" si="7"/>
        <v>cast((case when mocodes like '%1501%' then 1 else 0 end) as INT) as '1501',</v>
      </c>
    </row>
    <row r="462" spans="2:7" x14ac:dyDescent="0.35">
      <c r="B462">
        <v>1601</v>
      </c>
      <c r="C462" t="s">
        <v>1143</v>
      </c>
      <c r="D462" t="s">
        <v>991</v>
      </c>
      <c r="E462" s="1" t="s">
        <v>1144</v>
      </c>
      <c r="F462" s="1" t="s">
        <v>1063</v>
      </c>
      <c r="G462" t="str">
        <f t="shared" si="7"/>
        <v>cast((case when mocodes like '%1601%' then 1 else 0 end) as INT) as '1601',</v>
      </c>
    </row>
    <row r="463" spans="2:7" x14ac:dyDescent="0.35">
      <c r="B463">
        <v>1602</v>
      </c>
      <c r="C463" t="s">
        <v>1143</v>
      </c>
      <c r="D463" t="s">
        <v>992</v>
      </c>
      <c r="E463" s="1" t="s">
        <v>1144</v>
      </c>
      <c r="F463" s="1" t="s">
        <v>1063</v>
      </c>
      <c r="G463" t="str">
        <f t="shared" si="7"/>
        <v>cast((case when mocodes like '%1602%' then 1 else 0 end) as INT) as '1602',</v>
      </c>
    </row>
    <row r="464" spans="2:7" x14ac:dyDescent="0.35">
      <c r="B464">
        <v>1603</v>
      </c>
      <c r="C464" t="s">
        <v>1143</v>
      </c>
      <c r="D464" t="s">
        <v>993</v>
      </c>
      <c r="E464" s="1" t="s">
        <v>1144</v>
      </c>
      <c r="F464" s="1" t="s">
        <v>1063</v>
      </c>
      <c r="G464" t="str">
        <f t="shared" si="7"/>
        <v>cast((case when mocodes like '%1603%' then 1 else 0 end) as INT) as '1603',</v>
      </c>
    </row>
    <row r="465" spans="2:7" x14ac:dyDescent="0.35">
      <c r="B465">
        <v>1604</v>
      </c>
      <c r="C465" t="s">
        <v>1143</v>
      </c>
      <c r="D465" t="s">
        <v>994</v>
      </c>
      <c r="E465" s="1" t="s">
        <v>1144</v>
      </c>
      <c r="F465" s="1" t="s">
        <v>1063</v>
      </c>
      <c r="G465" t="str">
        <f t="shared" si="7"/>
        <v>cast((case when mocodes like '%1604%' then 1 else 0 end) as INT) as '1604',</v>
      </c>
    </row>
    <row r="466" spans="2:7" x14ac:dyDescent="0.35">
      <c r="B466">
        <v>1605</v>
      </c>
      <c r="C466" t="s">
        <v>1143</v>
      </c>
      <c r="D466" t="s">
        <v>995</v>
      </c>
      <c r="E466" s="1" t="s">
        <v>1144</v>
      </c>
      <c r="F466" s="1" t="s">
        <v>1063</v>
      </c>
      <c r="G466" t="str">
        <f t="shared" si="7"/>
        <v>cast((case when mocodes like '%1605%' then 1 else 0 end) as INT) as '1605',</v>
      </c>
    </row>
    <row r="467" spans="2:7" x14ac:dyDescent="0.35">
      <c r="B467">
        <v>1606</v>
      </c>
      <c r="C467" t="s">
        <v>1143</v>
      </c>
      <c r="D467" t="s">
        <v>996</v>
      </c>
      <c r="E467" s="1" t="s">
        <v>1144</v>
      </c>
      <c r="F467" s="1" t="s">
        <v>1063</v>
      </c>
      <c r="G467" t="str">
        <f t="shared" si="7"/>
        <v>cast((case when mocodes like '%1606%' then 1 else 0 end) as INT) as '1606',</v>
      </c>
    </row>
    <row r="468" spans="2:7" x14ac:dyDescent="0.35">
      <c r="B468">
        <v>1607</v>
      </c>
      <c r="C468" t="s">
        <v>1143</v>
      </c>
      <c r="D468" t="s">
        <v>997</v>
      </c>
      <c r="E468" s="1" t="s">
        <v>1144</v>
      </c>
      <c r="F468" s="1" t="s">
        <v>1063</v>
      </c>
      <c r="G468" t="str">
        <f t="shared" si="7"/>
        <v>cast((case when mocodes like '%1607%' then 1 else 0 end) as INT) as '1607',</v>
      </c>
    </row>
    <row r="469" spans="2:7" x14ac:dyDescent="0.35">
      <c r="B469">
        <v>1608</v>
      </c>
      <c r="C469" t="s">
        <v>1143</v>
      </c>
      <c r="D469" t="s">
        <v>998</v>
      </c>
      <c r="E469" s="1" t="s">
        <v>1144</v>
      </c>
      <c r="F469" s="1" t="s">
        <v>1063</v>
      </c>
      <c r="G469" t="str">
        <f t="shared" si="7"/>
        <v>cast((case when mocodes like '%1608%' then 1 else 0 end) as INT) as '1608',</v>
      </c>
    </row>
    <row r="470" spans="2:7" x14ac:dyDescent="0.35">
      <c r="B470">
        <v>1609</v>
      </c>
      <c r="C470" t="s">
        <v>1143</v>
      </c>
      <c r="D470" t="s">
        <v>999</v>
      </c>
      <c r="E470" s="1" t="s">
        <v>1144</v>
      </c>
      <c r="F470" s="1" t="s">
        <v>1063</v>
      </c>
      <c r="G470" t="str">
        <f t="shared" si="7"/>
        <v>cast((case when mocodes like '%1609%' then 1 else 0 end) as INT) as '1609',</v>
      </c>
    </row>
    <row r="471" spans="2:7" x14ac:dyDescent="0.35">
      <c r="B471">
        <v>1610</v>
      </c>
      <c r="C471" t="s">
        <v>1143</v>
      </c>
      <c r="D471" t="s">
        <v>1000</v>
      </c>
      <c r="E471" s="1" t="s">
        <v>1144</v>
      </c>
      <c r="F471" s="1" t="s">
        <v>1063</v>
      </c>
      <c r="G471" t="str">
        <f t="shared" si="7"/>
        <v>cast((case when mocodes like '%1610%' then 1 else 0 end) as INT) as '1610',</v>
      </c>
    </row>
    <row r="472" spans="2:7" x14ac:dyDescent="0.35">
      <c r="B472">
        <v>1611</v>
      </c>
      <c r="C472" t="s">
        <v>1143</v>
      </c>
      <c r="D472" t="s">
        <v>1001</v>
      </c>
      <c r="E472" s="1" t="s">
        <v>1144</v>
      </c>
      <c r="F472" s="1" t="s">
        <v>1063</v>
      </c>
      <c r="G472" t="str">
        <f t="shared" si="7"/>
        <v>cast((case when mocodes like '%1611%' then 1 else 0 end) as INT) as '1611',</v>
      </c>
    </row>
    <row r="473" spans="2:7" x14ac:dyDescent="0.35">
      <c r="B473">
        <v>1612</v>
      </c>
      <c r="C473" t="s">
        <v>1143</v>
      </c>
      <c r="D473" t="s">
        <v>1002</v>
      </c>
      <c r="E473" s="1" t="s">
        <v>1144</v>
      </c>
      <c r="F473" s="1" t="s">
        <v>1063</v>
      </c>
      <c r="G473" t="str">
        <f t="shared" si="7"/>
        <v>cast((case when mocodes like '%1612%' then 1 else 0 end) as INT) as '1612',</v>
      </c>
    </row>
    <row r="474" spans="2:7" x14ac:dyDescent="0.35">
      <c r="B474">
        <v>1701</v>
      </c>
      <c r="C474" t="s">
        <v>1143</v>
      </c>
      <c r="D474" t="s">
        <v>1003</v>
      </c>
      <c r="E474" s="1" t="s">
        <v>1144</v>
      </c>
      <c r="F474" s="1" t="s">
        <v>1063</v>
      </c>
      <c r="G474" t="str">
        <f t="shared" si="7"/>
        <v>cast((case when mocodes like '%1701%' then 1 else 0 end) as INT) as '1701',</v>
      </c>
    </row>
    <row r="475" spans="2:7" x14ac:dyDescent="0.35">
      <c r="B475">
        <v>1702</v>
      </c>
      <c r="C475" t="s">
        <v>1143</v>
      </c>
      <c r="D475" t="s">
        <v>1004</v>
      </c>
      <c r="E475" s="1" t="s">
        <v>1144</v>
      </c>
      <c r="F475" s="1" t="s">
        <v>1063</v>
      </c>
      <c r="G475" t="str">
        <f t="shared" si="7"/>
        <v>cast((case when mocodes like '%1702%' then 1 else 0 end) as INT) as '1702',</v>
      </c>
    </row>
    <row r="476" spans="2:7" x14ac:dyDescent="0.35">
      <c r="B476">
        <v>1801</v>
      </c>
      <c r="C476" t="s">
        <v>1143</v>
      </c>
      <c r="D476" t="s">
        <v>1005</v>
      </c>
      <c r="E476" s="1" t="s">
        <v>1144</v>
      </c>
      <c r="F476" s="1" t="s">
        <v>1063</v>
      </c>
      <c r="G476" t="str">
        <f t="shared" si="7"/>
        <v>cast((case when mocodes like '%1801%' then 1 else 0 end) as INT) as '1801',</v>
      </c>
    </row>
    <row r="477" spans="2:7" x14ac:dyDescent="0.35">
      <c r="B477">
        <v>1802</v>
      </c>
      <c r="C477" t="s">
        <v>1143</v>
      </c>
      <c r="D477" t="s">
        <v>1006</v>
      </c>
      <c r="E477" s="1" t="s">
        <v>1144</v>
      </c>
      <c r="F477" s="1" t="s">
        <v>1063</v>
      </c>
      <c r="G477" t="str">
        <f t="shared" si="7"/>
        <v>cast((case when mocodes like '%1802%' then 1 else 0 end) as INT) as '1802',</v>
      </c>
    </row>
    <row r="478" spans="2:7" x14ac:dyDescent="0.35">
      <c r="B478">
        <v>1803</v>
      </c>
      <c r="C478" t="s">
        <v>1143</v>
      </c>
      <c r="D478" t="s">
        <v>1007</v>
      </c>
      <c r="E478" s="1" t="s">
        <v>1144</v>
      </c>
      <c r="F478" s="1" t="s">
        <v>1063</v>
      </c>
      <c r="G478" t="str">
        <f t="shared" si="7"/>
        <v>cast((case when mocodes like '%1803%' then 1 else 0 end) as INT) as '1803',</v>
      </c>
    </row>
    <row r="479" spans="2:7" x14ac:dyDescent="0.35">
      <c r="B479">
        <v>1804</v>
      </c>
      <c r="C479" t="s">
        <v>1143</v>
      </c>
      <c r="D479" t="s">
        <v>1008</v>
      </c>
      <c r="E479" s="1" t="s">
        <v>1144</v>
      </c>
      <c r="F479" s="1" t="s">
        <v>1063</v>
      </c>
      <c r="G479" t="str">
        <f t="shared" si="7"/>
        <v>cast((case when mocodes like '%1804%' then 1 else 0 end) as INT) as '1804',</v>
      </c>
    </row>
    <row r="480" spans="2:7" x14ac:dyDescent="0.35">
      <c r="B480">
        <v>1805</v>
      </c>
      <c r="C480" t="s">
        <v>1143</v>
      </c>
      <c r="D480" t="s">
        <v>1009</v>
      </c>
      <c r="E480" s="1" t="s">
        <v>1144</v>
      </c>
      <c r="F480" s="1" t="s">
        <v>1063</v>
      </c>
      <c r="G480" t="str">
        <f t="shared" si="7"/>
        <v>cast((case when mocodes like '%1805%' then 1 else 0 end) as INT) as '1805',</v>
      </c>
    </row>
    <row r="481" spans="2:7" x14ac:dyDescent="0.35">
      <c r="B481">
        <v>1806</v>
      </c>
      <c r="C481" t="s">
        <v>1143</v>
      </c>
      <c r="D481" t="s">
        <v>1010</v>
      </c>
      <c r="E481" s="1" t="s">
        <v>1144</v>
      </c>
      <c r="F481" s="1" t="s">
        <v>1063</v>
      </c>
      <c r="G481" t="str">
        <f t="shared" si="7"/>
        <v>cast((case when mocodes like '%1806%' then 1 else 0 end) as INT) as '1806',</v>
      </c>
    </row>
    <row r="482" spans="2:7" x14ac:dyDescent="0.35">
      <c r="B482">
        <v>1807</v>
      </c>
      <c r="C482" t="s">
        <v>1143</v>
      </c>
      <c r="D482" t="s">
        <v>1011</v>
      </c>
      <c r="E482" s="1" t="s">
        <v>1144</v>
      </c>
      <c r="F482" s="1" t="s">
        <v>1063</v>
      </c>
      <c r="G482" t="str">
        <f t="shared" si="7"/>
        <v>cast((case when mocodes like '%1807%' then 1 else 0 end) as INT) as '1807',</v>
      </c>
    </row>
    <row r="483" spans="2:7" x14ac:dyDescent="0.35">
      <c r="B483">
        <v>1808</v>
      </c>
      <c r="C483" t="s">
        <v>1143</v>
      </c>
      <c r="D483" t="s">
        <v>1012</v>
      </c>
      <c r="E483" s="1" t="s">
        <v>1144</v>
      </c>
      <c r="F483" s="1" t="s">
        <v>1063</v>
      </c>
      <c r="G483" t="str">
        <f t="shared" si="7"/>
        <v>cast((case when mocodes like '%1808%' then 1 else 0 end) as INT) as '1808',</v>
      </c>
    </row>
    <row r="484" spans="2:7" x14ac:dyDescent="0.35">
      <c r="B484">
        <v>1809</v>
      </c>
      <c r="C484" t="s">
        <v>1143</v>
      </c>
      <c r="D484" t="s">
        <v>1013</v>
      </c>
      <c r="E484" s="1" t="s">
        <v>1144</v>
      </c>
      <c r="F484" s="1" t="s">
        <v>1063</v>
      </c>
      <c r="G484" t="str">
        <f t="shared" si="7"/>
        <v>cast((case when mocodes like '%1809%' then 1 else 0 end) as INT) as '1809',</v>
      </c>
    </row>
    <row r="485" spans="2:7" x14ac:dyDescent="0.35">
      <c r="B485">
        <v>1810</v>
      </c>
      <c r="C485" t="s">
        <v>1143</v>
      </c>
      <c r="D485" t="s">
        <v>1014</v>
      </c>
      <c r="E485" s="1" t="s">
        <v>1144</v>
      </c>
      <c r="F485" s="1" t="s">
        <v>1063</v>
      </c>
      <c r="G485" t="str">
        <f t="shared" si="7"/>
        <v>cast((case when mocodes like '%1810%' then 1 else 0 end) as INT) as '1810',</v>
      </c>
    </row>
    <row r="486" spans="2:7" x14ac:dyDescent="0.35">
      <c r="B486">
        <v>1811</v>
      </c>
      <c r="C486" t="s">
        <v>1143</v>
      </c>
      <c r="D486" t="s">
        <v>1015</v>
      </c>
      <c r="E486" s="1" t="s">
        <v>1144</v>
      </c>
      <c r="F486" s="1" t="s">
        <v>1063</v>
      </c>
      <c r="G486" t="str">
        <f t="shared" si="7"/>
        <v>cast((case when mocodes like '%1811%' then 1 else 0 end) as INT) as '1811',</v>
      </c>
    </row>
    <row r="487" spans="2:7" x14ac:dyDescent="0.35">
      <c r="B487">
        <v>1812</v>
      </c>
      <c r="C487" t="s">
        <v>1143</v>
      </c>
      <c r="D487" t="s">
        <v>1016</v>
      </c>
      <c r="E487" s="1" t="s">
        <v>1144</v>
      </c>
      <c r="F487" s="1" t="s">
        <v>1063</v>
      </c>
      <c r="G487" t="str">
        <f t="shared" si="7"/>
        <v>cast((case when mocodes like '%1812%' then 1 else 0 end) as INT) as '1812',</v>
      </c>
    </row>
    <row r="488" spans="2:7" x14ac:dyDescent="0.35">
      <c r="B488">
        <v>1813</v>
      </c>
      <c r="C488" t="s">
        <v>1143</v>
      </c>
      <c r="D488" t="s">
        <v>1017</v>
      </c>
      <c r="E488" s="1" t="s">
        <v>1144</v>
      </c>
      <c r="F488" s="1" t="s">
        <v>1063</v>
      </c>
      <c r="G488" t="str">
        <f t="shared" si="7"/>
        <v>cast((case when mocodes like '%1813%' then 1 else 0 end) as INT) as '1813',</v>
      </c>
    </row>
    <row r="489" spans="2:7" x14ac:dyDescent="0.35">
      <c r="B489">
        <v>1814</v>
      </c>
      <c r="C489" t="s">
        <v>1143</v>
      </c>
      <c r="D489" t="s">
        <v>1018</v>
      </c>
      <c r="E489" s="1" t="s">
        <v>1144</v>
      </c>
      <c r="F489" s="1" t="s">
        <v>1063</v>
      </c>
      <c r="G489" t="str">
        <f t="shared" si="7"/>
        <v>cast((case when mocodes like '%1814%' then 1 else 0 end) as INT) as '1814',</v>
      </c>
    </row>
    <row r="490" spans="2:7" x14ac:dyDescent="0.35">
      <c r="B490">
        <v>1815</v>
      </c>
      <c r="C490" t="s">
        <v>1143</v>
      </c>
      <c r="D490" t="s">
        <v>1019</v>
      </c>
      <c r="E490" s="1" t="s">
        <v>1144</v>
      </c>
      <c r="F490" s="1" t="s">
        <v>1063</v>
      </c>
      <c r="G490" t="str">
        <f t="shared" si="7"/>
        <v>cast((case when mocodes like '%1815%' then 1 else 0 end) as INT) as '1815',</v>
      </c>
    </row>
    <row r="491" spans="2:7" x14ac:dyDescent="0.35">
      <c r="B491">
        <v>1816</v>
      </c>
      <c r="C491" t="s">
        <v>1143</v>
      </c>
      <c r="D491" t="s">
        <v>1020</v>
      </c>
      <c r="E491" s="1" t="s">
        <v>1144</v>
      </c>
      <c r="F491" s="1" t="s">
        <v>1063</v>
      </c>
      <c r="G491" t="str">
        <f t="shared" si="7"/>
        <v>cast((case when mocodes like '%1816%' then 1 else 0 end) as INT) as '1816',</v>
      </c>
    </row>
    <row r="492" spans="2:7" x14ac:dyDescent="0.35">
      <c r="B492">
        <v>1817</v>
      </c>
      <c r="C492" t="s">
        <v>1143</v>
      </c>
      <c r="D492" t="s">
        <v>1021</v>
      </c>
      <c r="E492" s="1" t="s">
        <v>1144</v>
      </c>
      <c r="F492" s="1" t="s">
        <v>1063</v>
      </c>
      <c r="G492" t="str">
        <f t="shared" si="7"/>
        <v>cast((case when mocodes like '%1817%' then 1 else 0 end) as INT) as '1817',</v>
      </c>
    </row>
    <row r="493" spans="2:7" x14ac:dyDescent="0.35">
      <c r="B493">
        <v>1818</v>
      </c>
      <c r="C493" t="s">
        <v>1143</v>
      </c>
      <c r="D493" t="s">
        <v>1022</v>
      </c>
      <c r="E493" s="1" t="s">
        <v>1144</v>
      </c>
      <c r="F493" s="1" t="s">
        <v>1063</v>
      </c>
      <c r="G493" t="str">
        <f t="shared" si="7"/>
        <v>cast((case when mocodes like '%1818%' then 1 else 0 end) as INT) as '1818',</v>
      </c>
    </row>
    <row r="494" spans="2:7" x14ac:dyDescent="0.35">
      <c r="B494">
        <v>1819</v>
      </c>
      <c r="C494" t="s">
        <v>1143</v>
      </c>
      <c r="D494" t="s">
        <v>1023</v>
      </c>
      <c r="E494" s="1" t="s">
        <v>1144</v>
      </c>
      <c r="F494" s="1" t="s">
        <v>1063</v>
      </c>
      <c r="G494" t="str">
        <f t="shared" si="7"/>
        <v>cast((case when mocodes like '%1819%' then 1 else 0 end) as INT) as '1819',</v>
      </c>
    </row>
    <row r="495" spans="2:7" x14ac:dyDescent="0.35">
      <c r="B495">
        <v>1820</v>
      </c>
      <c r="C495" t="s">
        <v>1143</v>
      </c>
      <c r="D495" t="s">
        <v>1024</v>
      </c>
      <c r="E495" s="1" t="s">
        <v>1144</v>
      </c>
      <c r="F495" s="1" t="s">
        <v>1063</v>
      </c>
      <c r="G495" t="str">
        <f t="shared" si="7"/>
        <v>cast((case when mocodes like '%1820%' then 1 else 0 end) as INT) as '1820',</v>
      </c>
    </row>
    <row r="496" spans="2:7" x14ac:dyDescent="0.35">
      <c r="B496">
        <v>1821</v>
      </c>
      <c r="C496" t="s">
        <v>1143</v>
      </c>
      <c r="D496" t="s">
        <v>1025</v>
      </c>
      <c r="E496" s="1" t="s">
        <v>1144</v>
      </c>
      <c r="F496" s="1" t="s">
        <v>1063</v>
      </c>
      <c r="G496" t="str">
        <f t="shared" si="7"/>
        <v>cast((case when mocodes like '%1821%' then 1 else 0 end) as INT) as '1821',</v>
      </c>
    </row>
    <row r="497" spans="2:7" x14ac:dyDescent="0.35">
      <c r="B497">
        <v>1822</v>
      </c>
      <c r="C497" t="s">
        <v>1143</v>
      </c>
      <c r="D497" t="s">
        <v>1026</v>
      </c>
      <c r="E497" s="1" t="s">
        <v>1144</v>
      </c>
      <c r="F497" s="1" t="s">
        <v>1063</v>
      </c>
      <c r="G497" t="str">
        <f t="shared" si="7"/>
        <v>cast((case when mocodes like '%1822%' then 1 else 0 end) as INT) as '1822',</v>
      </c>
    </row>
    <row r="498" spans="2:7" x14ac:dyDescent="0.35">
      <c r="B498">
        <v>1823</v>
      </c>
      <c r="C498" t="s">
        <v>1143</v>
      </c>
      <c r="D498" t="s">
        <v>1027</v>
      </c>
      <c r="E498" s="1" t="s">
        <v>1144</v>
      </c>
      <c r="F498" s="1" t="s">
        <v>1063</v>
      </c>
      <c r="G498" t="str">
        <f t="shared" si="7"/>
        <v>cast((case when mocodes like '%1823%' then 1 else 0 end) as INT) as '1823',</v>
      </c>
    </row>
    <row r="499" spans="2:7" x14ac:dyDescent="0.35">
      <c r="B499">
        <v>1824</v>
      </c>
      <c r="C499" t="s">
        <v>1143</v>
      </c>
      <c r="D499" t="s">
        <v>1028</v>
      </c>
      <c r="E499" s="1" t="s">
        <v>1144</v>
      </c>
      <c r="F499" s="1" t="s">
        <v>1063</v>
      </c>
      <c r="G499" t="str">
        <f t="shared" si="7"/>
        <v>cast((case when mocodes like '%1824%' then 1 else 0 end) as INT) as '1824',</v>
      </c>
    </row>
    <row r="500" spans="2:7" x14ac:dyDescent="0.35">
      <c r="B500">
        <v>1900</v>
      </c>
      <c r="C500" t="s">
        <v>1143</v>
      </c>
      <c r="D500" t="s">
        <v>1029</v>
      </c>
      <c r="E500" s="1" t="s">
        <v>1144</v>
      </c>
      <c r="F500" s="1" t="s">
        <v>1063</v>
      </c>
      <c r="G500" t="str">
        <f t="shared" si="7"/>
        <v>cast((case when mocodes like '%1900%' then 1 else 0 end) as INT) as '1900',</v>
      </c>
    </row>
    <row r="501" spans="2:7" x14ac:dyDescent="0.35">
      <c r="B501">
        <v>1901</v>
      </c>
      <c r="C501" t="s">
        <v>1143</v>
      </c>
      <c r="D501" t="s">
        <v>1030</v>
      </c>
      <c r="E501" s="1" t="s">
        <v>1144</v>
      </c>
      <c r="F501" s="1" t="s">
        <v>1063</v>
      </c>
      <c r="G501" t="str">
        <f t="shared" si="7"/>
        <v>cast((case when mocodes like '%1901%' then 1 else 0 end) as INT) as '1901',</v>
      </c>
    </row>
    <row r="502" spans="2:7" x14ac:dyDescent="0.35">
      <c r="B502">
        <v>1902</v>
      </c>
      <c r="C502" t="s">
        <v>1143</v>
      </c>
      <c r="D502" t="s">
        <v>1031</v>
      </c>
      <c r="E502" s="1" t="s">
        <v>1144</v>
      </c>
      <c r="F502" s="1" t="s">
        <v>1063</v>
      </c>
      <c r="G502" t="str">
        <f t="shared" si="7"/>
        <v>cast((case when mocodes like '%1902%' then 1 else 0 end) as INT) as '1902',</v>
      </c>
    </row>
    <row r="503" spans="2:7" x14ac:dyDescent="0.35">
      <c r="B503">
        <v>1903</v>
      </c>
      <c r="C503" t="s">
        <v>1143</v>
      </c>
      <c r="D503" t="s">
        <v>1032</v>
      </c>
      <c r="E503" s="1" t="s">
        <v>1144</v>
      </c>
      <c r="F503" s="1" t="s">
        <v>1063</v>
      </c>
      <c r="G503" t="str">
        <f t="shared" si="7"/>
        <v>cast((case when mocodes like '%1903%' then 1 else 0 end) as INT) as '1903',</v>
      </c>
    </row>
    <row r="504" spans="2:7" x14ac:dyDescent="0.35">
      <c r="B504">
        <v>1904</v>
      </c>
      <c r="C504" t="s">
        <v>1143</v>
      </c>
      <c r="D504" t="s">
        <v>1033</v>
      </c>
      <c r="E504" s="1" t="s">
        <v>1144</v>
      </c>
      <c r="F504" s="1" t="s">
        <v>1063</v>
      </c>
      <c r="G504" t="str">
        <f t="shared" si="7"/>
        <v>cast((case when mocodes like '%1904%' then 1 else 0 end) as INT) as '1904',</v>
      </c>
    </row>
    <row r="505" spans="2:7" x14ac:dyDescent="0.35">
      <c r="B505">
        <v>1905</v>
      </c>
      <c r="C505" t="s">
        <v>1143</v>
      </c>
      <c r="D505" t="s">
        <v>1034</v>
      </c>
      <c r="E505" s="1" t="s">
        <v>1144</v>
      </c>
      <c r="F505" s="1" t="s">
        <v>1063</v>
      </c>
      <c r="G505" t="str">
        <f t="shared" si="7"/>
        <v>cast((case when mocodes like '%1905%' then 1 else 0 end) as INT) as '1905',</v>
      </c>
    </row>
    <row r="506" spans="2:7" x14ac:dyDescent="0.35">
      <c r="B506">
        <v>1906</v>
      </c>
      <c r="C506" t="s">
        <v>1143</v>
      </c>
      <c r="D506" t="s">
        <v>1035</v>
      </c>
      <c r="E506" s="1" t="s">
        <v>1144</v>
      </c>
      <c r="F506" s="1" t="s">
        <v>1063</v>
      </c>
      <c r="G506" t="str">
        <f t="shared" si="7"/>
        <v>cast((case when mocodes like '%1906%' then 1 else 0 end) as INT) as '1906',</v>
      </c>
    </row>
    <row r="507" spans="2:7" x14ac:dyDescent="0.35">
      <c r="B507">
        <v>1907</v>
      </c>
      <c r="C507" t="s">
        <v>1143</v>
      </c>
      <c r="D507" t="s">
        <v>1036</v>
      </c>
      <c r="E507" s="1" t="s">
        <v>1144</v>
      </c>
      <c r="F507" s="1" t="s">
        <v>1063</v>
      </c>
      <c r="G507" t="str">
        <f t="shared" si="7"/>
        <v>cast((case when mocodes like '%1907%' then 1 else 0 end) as INT) as '1907',</v>
      </c>
    </row>
    <row r="508" spans="2:7" x14ac:dyDescent="0.35">
      <c r="B508">
        <v>1908</v>
      </c>
      <c r="C508" t="s">
        <v>1143</v>
      </c>
      <c r="D508" t="s">
        <v>1037</v>
      </c>
      <c r="E508" s="1" t="s">
        <v>1144</v>
      </c>
      <c r="F508" s="1" t="s">
        <v>1063</v>
      </c>
      <c r="G508" t="str">
        <f t="shared" si="7"/>
        <v>cast((case when mocodes like '%1908%' then 1 else 0 end) as INT) as '1908',</v>
      </c>
    </row>
    <row r="509" spans="2:7" x14ac:dyDescent="0.35">
      <c r="B509">
        <v>1909</v>
      </c>
      <c r="C509" t="s">
        <v>1143</v>
      </c>
      <c r="D509" t="s">
        <v>1038</v>
      </c>
      <c r="E509" s="1" t="s">
        <v>1144</v>
      </c>
      <c r="F509" s="1" t="s">
        <v>1063</v>
      </c>
      <c r="G509" t="str">
        <f t="shared" si="7"/>
        <v>cast((case when mocodes like '%1909%' then 1 else 0 end) as INT) as '1909',</v>
      </c>
    </row>
    <row r="510" spans="2:7" x14ac:dyDescent="0.35">
      <c r="B510">
        <v>1910</v>
      </c>
      <c r="C510" t="s">
        <v>1143</v>
      </c>
      <c r="D510" t="s">
        <v>1039</v>
      </c>
      <c r="E510" s="1" t="s">
        <v>1144</v>
      </c>
      <c r="F510" s="1" t="s">
        <v>1063</v>
      </c>
      <c r="G510" t="str">
        <f t="shared" si="7"/>
        <v>cast((case when mocodes like '%1910%' then 1 else 0 end) as INT) as '1910',</v>
      </c>
    </row>
    <row r="511" spans="2:7" x14ac:dyDescent="0.35">
      <c r="B511">
        <v>1911</v>
      </c>
      <c r="C511" t="s">
        <v>1143</v>
      </c>
      <c r="D511" t="s">
        <v>1040</v>
      </c>
      <c r="E511" s="1" t="s">
        <v>1144</v>
      </c>
      <c r="F511" s="1" t="s">
        <v>1063</v>
      </c>
      <c r="G511" t="str">
        <f t="shared" si="7"/>
        <v>cast((case when mocodes like '%1911%' then 1 else 0 end) as INT) as '1911',</v>
      </c>
    </row>
    <row r="512" spans="2:7" x14ac:dyDescent="0.35">
      <c r="B512">
        <v>1912</v>
      </c>
      <c r="C512" t="s">
        <v>1143</v>
      </c>
      <c r="D512" t="s">
        <v>1041</v>
      </c>
      <c r="E512" s="1" t="s">
        <v>1144</v>
      </c>
      <c r="F512" s="1" t="s">
        <v>1063</v>
      </c>
      <c r="G512" t="str">
        <f t="shared" si="7"/>
        <v>cast((case when mocodes like '%1912%' then 1 else 0 end) as INT) as '1912',</v>
      </c>
    </row>
    <row r="513" spans="2:7" x14ac:dyDescent="0.35">
      <c r="B513">
        <v>1913</v>
      </c>
      <c r="C513" t="s">
        <v>1143</v>
      </c>
      <c r="D513" t="s">
        <v>1042</v>
      </c>
      <c r="E513" s="1" t="s">
        <v>1144</v>
      </c>
      <c r="F513" s="1" t="s">
        <v>1063</v>
      </c>
      <c r="G513" t="str">
        <f t="shared" si="7"/>
        <v>cast((case when mocodes like '%1913%' then 1 else 0 end) as INT) as '1913',</v>
      </c>
    </row>
    <row r="514" spans="2:7" x14ac:dyDescent="0.35">
      <c r="B514">
        <v>1914</v>
      </c>
      <c r="C514" t="s">
        <v>1143</v>
      </c>
      <c r="D514" t="s">
        <v>1043</v>
      </c>
      <c r="E514" s="1" t="s">
        <v>1144</v>
      </c>
      <c r="F514" s="1" t="s">
        <v>1063</v>
      </c>
      <c r="G514" t="str">
        <f t="shared" si="7"/>
        <v>cast((case when mocodes like '%1914%' then 1 else 0 end) as INT) as '1914',</v>
      </c>
    </row>
    <row r="515" spans="2:7" x14ac:dyDescent="0.35">
      <c r="B515">
        <v>1915</v>
      </c>
      <c r="C515" t="s">
        <v>1143</v>
      </c>
      <c r="D515" t="s">
        <v>1044</v>
      </c>
      <c r="E515" s="1" t="s">
        <v>1144</v>
      </c>
      <c r="F515" s="1" t="s">
        <v>1063</v>
      </c>
      <c r="G515" t="str">
        <f t="shared" ref="G515:G533" si="8">CONCATENATE(C515,D515,E515,D515,F515)</f>
        <v>cast((case when mocodes like '%1915%' then 1 else 0 end) as INT) as '1915',</v>
      </c>
    </row>
    <row r="516" spans="2:7" x14ac:dyDescent="0.35">
      <c r="B516">
        <v>1916</v>
      </c>
      <c r="C516" t="s">
        <v>1143</v>
      </c>
      <c r="D516" t="s">
        <v>1045</v>
      </c>
      <c r="E516" s="1" t="s">
        <v>1144</v>
      </c>
      <c r="F516" s="1" t="s">
        <v>1063</v>
      </c>
      <c r="G516" t="str">
        <f t="shared" si="8"/>
        <v>cast((case when mocodes like '%1916%' then 1 else 0 end) as INT) as '1916',</v>
      </c>
    </row>
    <row r="517" spans="2:7" x14ac:dyDescent="0.35">
      <c r="B517">
        <v>2000</v>
      </c>
      <c r="C517" t="s">
        <v>1143</v>
      </c>
      <c r="D517" t="s">
        <v>1046</v>
      </c>
      <c r="E517" s="1" t="s">
        <v>1144</v>
      </c>
      <c r="F517" s="1" t="s">
        <v>1063</v>
      </c>
      <c r="G517" t="str">
        <f t="shared" si="8"/>
        <v>cast((case when mocodes like '%2000%' then 1 else 0 end) as INT) as '2000',</v>
      </c>
    </row>
    <row r="518" spans="2:7" x14ac:dyDescent="0.35">
      <c r="B518">
        <v>2001</v>
      </c>
      <c r="C518" t="s">
        <v>1143</v>
      </c>
      <c r="D518" t="s">
        <v>1047</v>
      </c>
      <c r="E518" s="1" t="s">
        <v>1144</v>
      </c>
      <c r="F518" s="1" t="s">
        <v>1063</v>
      </c>
      <c r="G518" t="str">
        <f t="shared" si="8"/>
        <v>cast((case when mocodes like '%2001%' then 1 else 0 end) as INT) as '2001',</v>
      </c>
    </row>
    <row r="519" spans="2:7" x14ac:dyDescent="0.35">
      <c r="B519">
        <v>2002</v>
      </c>
      <c r="C519" t="s">
        <v>1143</v>
      </c>
      <c r="D519" t="s">
        <v>1048</v>
      </c>
      <c r="E519" s="1" t="s">
        <v>1144</v>
      </c>
      <c r="F519" s="1" t="s">
        <v>1063</v>
      </c>
      <c r="G519" t="str">
        <f t="shared" si="8"/>
        <v>cast((case when mocodes like '%2002%' then 1 else 0 end) as INT) as '2002',</v>
      </c>
    </row>
    <row r="520" spans="2:7" x14ac:dyDescent="0.35">
      <c r="B520">
        <v>2003</v>
      </c>
      <c r="C520" t="s">
        <v>1143</v>
      </c>
      <c r="D520" t="s">
        <v>1049</v>
      </c>
      <c r="E520" s="1" t="s">
        <v>1144</v>
      </c>
      <c r="F520" s="1" t="s">
        <v>1063</v>
      </c>
      <c r="G520" t="str">
        <f t="shared" si="8"/>
        <v>cast((case when mocodes like '%2003%' then 1 else 0 end) as INT) as '2003',</v>
      </c>
    </row>
    <row r="521" spans="2:7" x14ac:dyDescent="0.35">
      <c r="B521">
        <v>2004</v>
      </c>
      <c r="C521" t="s">
        <v>1143</v>
      </c>
      <c r="D521" t="s">
        <v>1050</v>
      </c>
      <c r="E521" s="1" t="s">
        <v>1144</v>
      </c>
      <c r="F521" s="1" t="s">
        <v>1063</v>
      </c>
      <c r="G521" t="str">
        <f t="shared" si="8"/>
        <v>cast((case when mocodes like '%2004%' then 1 else 0 end) as INT) as '2004',</v>
      </c>
    </row>
    <row r="522" spans="2:7" x14ac:dyDescent="0.35">
      <c r="B522">
        <v>2005</v>
      </c>
      <c r="C522" t="s">
        <v>1143</v>
      </c>
      <c r="D522" t="s">
        <v>1051</v>
      </c>
      <c r="E522" s="1" t="s">
        <v>1144</v>
      </c>
      <c r="F522" s="1" t="s">
        <v>1063</v>
      </c>
      <c r="G522" t="str">
        <f t="shared" si="8"/>
        <v>cast((case when mocodes like '%2005%' then 1 else 0 end) as INT) as '2005',</v>
      </c>
    </row>
    <row r="523" spans="2:7" x14ac:dyDescent="0.35">
      <c r="B523">
        <v>2006</v>
      </c>
      <c r="C523" t="s">
        <v>1143</v>
      </c>
      <c r="D523" t="s">
        <v>1052</v>
      </c>
      <c r="E523" s="1" t="s">
        <v>1144</v>
      </c>
      <c r="F523" s="1" t="s">
        <v>1063</v>
      </c>
      <c r="G523" t="str">
        <f t="shared" si="8"/>
        <v>cast((case when mocodes like '%2006%' then 1 else 0 end) as INT) as '2006',</v>
      </c>
    </row>
    <row r="524" spans="2:7" x14ac:dyDescent="0.35">
      <c r="B524">
        <v>2007</v>
      </c>
      <c r="C524" t="s">
        <v>1143</v>
      </c>
      <c r="D524" t="s">
        <v>1053</v>
      </c>
      <c r="E524" s="1" t="s">
        <v>1144</v>
      </c>
      <c r="F524" s="1" t="s">
        <v>1063</v>
      </c>
      <c r="G524" t="str">
        <f t="shared" si="8"/>
        <v>cast((case when mocodes like '%2007%' then 1 else 0 end) as INT) as '2007',</v>
      </c>
    </row>
    <row r="525" spans="2:7" x14ac:dyDescent="0.35">
      <c r="B525">
        <v>2008</v>
      </c>
      <c r="C525" t="s">
        <v>1143</v>
      </c>
      <c r="D525" t="s">
        <v>1054</v>
      </c>
      <c r="E525" s="1" t="s">
        <v>1144</v>
      </c>
      <c r="F525" s="1" t="s">
        <v>1063</v>
      </c>
      <c r="G525" t="str">
        <f t="shared" si="8"/>
        <v>cast((case when mocodes like '%2008%' then 1 else 0 end) as INT) as '2008',</v>
      </c>
    </row>
    <row r="526" spans="2:7" x14ac:dyDescent="0.35">
      <c r="B526">
        <v>2009</v>
      </c>
      <c r="C526" t="s">
        <v>1143</v>
      </c>
      <c r="D526" t="s">
        <v>1055</v>
      </c>
      <c r="E526" s="1" t="s">
        <v>1144</v>
      </c>
      <c r="F526" s="1" t="s">
        <v>1063</v>
      </c>
      <c r="G526" t="str">
        <f t="shared" si="8"/>
        <v>cast((case when mocodes like '%2009%' then 1 else 0 end) as INT) as '2009',</v>
      </c>
    </row>
    <row r="527" spans="2:7" x14ac:dyDescent="0.35">
      <c r="B527">
        <v>2010</v>
      </c>
      <c r="C527" t="s">
        <v>1143</v>
      </c>
      <c r="D527" t="s">
        <v>1056</v>
      </c>
      <c r="E527" s="1" t="s">
        <v>1144</v>
      </c>
      <c r="F527" s="1" t="s">
        <v>1063</v>
      </c>
      <c r="G527" t="str">
        <f t="shared" si="8"/>
        <v>cast((case when mocodes like '%2010%' then 1 else 0 end) as INT) as '2010',</v>
      </c>
    </row>
    <row r="528" spans="2:7" x14ac:dyDescent="0.35">
      <c r="B528">
        <v>2011</v>
      </c>
      <c r="C528" t="s">
        <v>1143</v>
      </c>
      <c r="D528" t="s">
        <v>1057</v>
      </c>
      <c r="E528" s="1" t="s">
        <v>1144</v>
      </c>
      <c r="F528" s="1" t="s">
        <v>1063</v>
      </c>
      <c r="G528" t="str">
        <f t="shared" si="8"/>
        <v>cast((case when mocodes like '%2011%' then 1 else 0 end) as INT) as '2011',</v>
      </c>
    </row>
    <row r="529" spans="2:7" x14ac:dyDescent="0.35">
      <c r="B529">
        <v>2012</v>
      </c>
      <c r="C529" t="s">
        <v>1143</v>
      </c>
      <c r="D529" t="s">
        <v>1058</v>
      </c>
      <c r="E529" s="1" t="s">
        <v>1144</v>
      </c>
      <c r="F529" s="1" t="s">
        <v>1063</v>
      </c>
      <c r="G529" t="str">
        <f t="shared" si="8"/>
        <v>cast((case when mocodes like '%2012%' then 1 else 0 end) as INT) as '2012',</v>
      </c>
    </row>
    <row r="530" spans="2:7" x14ac:dyDescent="0.35">
      <c r="B530">
        <v>2013</v>
      </c>
      <c r="C530" t="s">
        <v>1143</v>
      </c>
      <c r="D530" t="s">
        <v>1059</v>
      </c>
      <c r="E530" s="1" t="s">
        <v>1144</v>
      </c>
      <c r="F530" s="1" t="s">
        <v>1063</v>
      </c>
      <c r="G530" t="str">
        <f t="shared" si="8"/>
        <v>cast((case when mocodes like '%2013%' then 1 else 0 end) as INT) as '2013',</v>
      </c>
    </row>
    <row r="531" spans="2:7" x14ac:dyDescent="0.35">
      <c r="B531">
        <v>2014</v>
      </c>
      <c r="C531" t="s">
        <v>1143</v>
      </c>
      <c r="D531" t="s">
        <v>1060</v>
      </c>
      <c r="E531" s="1" t="s">
        <v>1144</v>
      </c>
      <c r="F531" s="1" t="s">
        <v>1063</v>
      </c>
      <c r="G531" t="str">
        <f t="shared" si="8"/>
        <v>cast((case when mocodes like '%2014%' then 1 else 0 end) as INT) as '2014',</v>
      </c>
    </row>
    <row r="532" spans="2:7" x14ac:dyDescent="0.35">
      <c r="B532">
        <v>2015</v>
      </c>
      <c r="C532" t="s">
        <v>1143</v>
      </c>
      <c r="D532" t="s">
        <v>1061</v>
      </c>
      <c r="E532" s="1" t="s">
        <v>1144</v>
      </c>
      <c r="F532" s="1" t="s">
        <v>1063</v>
      </c>
      <c r="G532" t="str">
        <f t="shared" si="8"/>
        <v>cast((case when mocodes like '%2015%' then 1 else 0 end) as INT) as '2015',</v>
      </c>
    </row>
    <row r="533" spans="2:7" x14ac:dyDescent="0.35">
      <c r="B533">
        <v>9999</v>
      </c>
      <c r="C533" t="s">
        <v>1143</v>
      </c>
      <c r="D533" t="s">
        <v>1062</v>
      </c>
      <c r="E533" s="1" t="s">
        <v>1144</v>
      </c>
      <c r="F533" s="1" t="s">
        <v>1063</v>
      </c>
      <c r="G533" t="str">
        <f t="shared" si="8"/>
        <v>cast((case when mocodes like '%9999%' then 1 else 0 end) as INT) as '9999',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5E21-E669-47A8-BFB8-5D15905CD5C0}">
  <dimension ref="A1:I570"/>
  <sheetViews>
    <sheetView topLeftCell="E480" workbookViewId="0">
      <selection activeCell="I533" sqref="I533:I569"/>
    </sheetView>
  </sheetViews>
  <sheetFormatPr defaultRowHeight="14.5" x14ac:dyDescent="0.35"/>
  <cols>
    <col min="2" max="3" width="60.6328125" bestFit="1" customWidth="1"/>
    <col min="4" max="4" width="77.7265625" bestFit="1" customWidth="1"/>
    <col min="5" max="5" width="4.81640625" bestFit="1" customWidth="1"/>
    <col min="6" max="6" width="2.7265625" bestFit="1" customWidth="1"/>
    <col min="7" max="7" width="60.6328125" bestFit="1" customWidth="1"/>
    <col min="9" max="9" width="144.26953125" bestFit="1" customWidth="1"/>
  </cols>
  <sheetData>
    <row r="1" spans="1:9" x14ac:dyDescent="0.35">
      <c r="A1" t="s">
        <v>0</v>
      </c>
      <c r="B1" t="s">
        <v>1</v>
      </c>
      <c r="C1" t="s">
        <v>1</v>
      </c>
    </row>
    <row r="2" spans="1:9" x14ac:dyDescent="0.35">
      <c r="A2">
        <v>100</v>
      </c>
      <c r="B2" t="s">
        <v>2</v>
      </c>
      <c r="C2" t="s">
        <v>2</v>
      </c>
      <c r="D2" t="s">
        <v>1069</v>
      </c>
      <c r="E2">
        <f>A2</f>
        <v>100</v>
      </c>
      <c r="F2" s="1" t="s">
        <v>1067</v>
      </c>
      <c r="G2" t="str">
        <f>C2</f>
        <v>Suspect Impersonate</v>
      </c>
      <c r="H2" s="1" t="s">
        <v>1070</v>
      </c>
      <c r="I2" t="str">
        <f>CONCATENATE(D2,E2,F2,G2,H2)</f>
        <v>new_la_crime_incl_pred['mocodes'] = new_la_crime_incl_pred['mocodes'].str.replace('0100', 'Suspect Impersonate')</v>
      </c>
    </row>
    <row r="3" spans="1:9" x14ac:dyDescent="0.35">
      <c r="A3">
        <v>101</v>
      </c>
      <c r="B3" t="s">
        <v>3</v>
      </c>
      <c r="C3" t="s">
        <v>3</v>
      </c>
      <c r="D3" t="s">
        <v>1069</v>
      </c>
      <c r="E3">
        <f t="shared" ref="E3:E66" si="0">A3</f>
        <v>101</v>
      </c>
      <c r="F3" s="1" t="s">
        <v>1067</v>
      </c>
      <c r="G3" t="str">
        <f t="shared" ref="G3:G66" si="1">C3</f>
        <v>Aid victim</v>
      </c>
      <c r="H3" s="1" t="s">
        <v>1070</v>
      </c>
      <c r="I3" t="str">
        <f t="shared" ref="I3:I66" si="2">CONCATENATE(D3,E3,F3,G3,H3)</f>
        <v>new_la_crime_incl_pred['mocodes'] = new_la_crime_incl_pred['mocodes'].str.replace('0101', 'Aid victim')</v>
      </c>
    </row>
    <row r="4" spans="1:9" x14ac:dyDescent="0.35">
      <c r="A4">
        <v>102</v>
      </c>
      <c r="B4" t="s">
        <v>4</v>
      </c>
      <c r="C4" t="s">
        <v>4</v>
      </c>
      <c r="D4" t="s">
        <v>1069</v>
      </c>
      <c r="E4">
        <f t="shared" si="0"/>
        <v>102</v>
      </c>
      <c r="F4" s="1" t="s">
        <v>1067</v>
      </c>
      <c r="G4" t="str">
        <f t="shared" si="1"/>
        <v>Blind</v>
      </c>
      <c r="H4" s="1" t="s">
        <v>1070</v>
      </c>
      <c r="I4" t="str">
        <f t="shared" si="2"/>
        <v>new_la_crime_incl_pred['mocodes'] = new_la_crime_incl_pred['mocodes'].str.replace('0102', 'Blind')</v>
      </c>
    </row>
    <row r="5" spans="1:9" x14ac:dyDescent="0.35">
      <c r="A5">
        <v>103</v>
      </c>
      <c r="B5" t="s">
        <v>5</v>
      </c>
      <c r="C5" t="s">
        <v>5</v>
      </c>
      <c r="D5" t="s">
        <v>1069</v>
      </c>
      <c r="E5">
        <f t="shared" si="0"/>
        <v>103</v>
      </c>
      <c r="F5" s="1" t="s">
        <v>1067</v>
      </c>
      <c r="G5" t="str">
        <f t="shared" si="1"/>
        <v>Crippled</v>
      </c>
      <c r="H5" s="1" t="s">
        <v>1070</v>
      </c>
      <c r="I5" t="str">
        <f t="shared" si="2"/>
        <v>new_la_crime_incl_pred['mocodes'] = new_la_crime_incl_pred['mocodes'].str.replace('0103', 'Crippled')</v>
      </c>
    </row>
    <row r="6" spans="1:9" x14ac:dyDescent="0.35">
      <c r="A6">
        <v>104</v>
      </c>
      <c r="B6" t="s">
        <v>6</v>
      </c>
      <c r="C6" t="s">
        <v>6</v>
      </c>
      <c r="D6" t="s">
        <v>1069</v>
      </c>
      <c r="E6">
        <f t="shared" si="0"/>
        <v>104</v>
      </c>
      <c r="F6" s="1" t="s">
        <v>1067</v>
      </c>
      <c r="G6" t="str">
        <f t="shared" si="1"/>
        <v>Customer</v>
      </c>
      <c r="H6" s="1" t="s">
        <v>1070</v>
      </c>
      <c r="I6" t="str">
        <f t="shared" si="2"/>
        <v>new_la_crime_incl_pred['mocodes'] = new_la_crime_incl_pred['mocodes'].str.replace('0104', 'Customer')</v>
      </c>
    </row>
    <row r="7" spans="1:9" x14ac:dyDescent="0.35">
      <c r="A7">
        <v>105</v>
      </c>
      <c r="B7" t="s">
        <v>7</v>
      </c>
      <c r="C7" t="s">
        <v>7</v>
      </c>
      <c r="D7" t="s">
        <v>1069</v>
      </c>
      <c r="E7">
        <f t="shared" si="0"/>
        <v>105</v>
      </c>
      <c r="F7" s="1" t="s">
        <v>1067</v>
      </c>
      <c r="G7" t="str">
        <f t="shared" si="1"/>
        <v>Delivery</v>
      </c>
      <c r="H7" s="1" t="s">
        <v>1070</v>
      </c>
      <c r="I7" t="str">
        <f t="shared" si="2"/>
        <v>new_la_crime_incl_pred['mocodes'] = new_la_crime_incl_pred['mocodes'].str.replace('0105', 'Delivery')</v>
      </c>
    </row>
    <row r="8" spans="1:9" x14ac:dyDescent="0.35">
      <c r="A8">
        <v>106</v>
      </c>
      <c r="B8" t="s">
        <v>8</v>
      </c>
      <c r="C8" t="s">
        <v>8</v>
      </c>
      <c r="D8" t="s">
        <v>1069</v>
      </c>
      <c r="E8">
        <f t="shared" si="0"/>
        <v>106</v>
      </c>
      <c r="F8" s="1" t="s">
        <v>1067</v>
      </c>
      <c r="G8" t="str">
        <f t="shared" si="1"/>
        <v>Doctor</v>
      </c>
      <c r="H8" s="1" t="s">
        <v>1070</v>
      </c>
      <c r="I8" t="str">
        <f t="shared" si="2"/>
        <v>new_la_crime_incl_pred['mocodes'] = new_la_crime_incl_pred['mocodes'].str.replace('0106', 'Doctor')</v>
      </c>
    </row>
    <row r="9" spans="1:9" x14ac:dyDescent="0.35">
      <c r="A9">
        <v>107</v>
      </c>
      <c r="B9" t="s">
        <v>9</v>
      </c>
      <c r="C9" t="s">
        <v>9</v>
      </c>
      <c r="D9" t="s">
        <v>1069</v>
      </c>
      <c r="E9">
        <f t="shared" si="0"/>
        <v>107</v>
      </c>
      <c r="F9" s="1" t="s">
        <v>1067</v>
      </c>
      <c r="G9" t="str">
        <f t="shared" si="1"/>
        <v>God</v>
      </c>
      <c r="H9" s="1" t="s">
        <v>1070</v>
      </c>
      <c r="I9" t="str">
        <f t="shared" si="2"/>
        <v>new_la_crime_incl_pred['mocodes'] = new_la_crime_incl_pred['mocodes'].str.replace('0107', 'God')</v>
      </c>
    </row>
    <row r="10" spans="1:9" x14ac:dyDescent="0.35">
      <c r="A10">
        <v>108</v>
      </c>
      <c r="B10" t="s">
        <v>10</v>
      </c>
      <c r="C10" t="s">
        <v>10</v>
      </c>
      <c r="D10" t="s">
        <v>1069</v>
      </c>
      <c r="E10">
        <f t="shared" si="0"/>
        <v>108</v>
      </c>
      <c r="F10" s="1" t="s">
        <v>1067</v>
      </c>
      <c r="G10" t="str">
        <f t="shared" si="1"/>
        <v>Infirm</v>
      </c>
      <c r="H10" s="1" t="s">
        <v>1070</v>
      </c>
      <c r="I10" t="str">
        <f t="shared" si="2"/>
        <v>new_la_crime_incl_pred['mocodes'] = new_la_crime_incl_pred['mocodes'].str.replace('0108', 'Infirm')</v>
      </c>
    </row>
    <row r="11" spans="1:9" x14ac:dyDescent="0.35">
      <c r="A11">
        <v>109</v>
      </c>
      <c r="B11" t="s">
        <v>11</v>
      </c>
      <c r="C11" t="s">
        <v>11</v>
      </c>
      <c r="D11" t="s">
        <v>1069</v>
      </c>
      <c r="E11">
        <f t="shared" si="0"/>
        <v>109</v>
      </c>
      <c r="F11" s="1" t="s">
        <v>1067</v>
      </c>
      <c r="G11" t="str">
        <f t="shared" si="1"/>
        <v>Inspector</v>
      </c>
      <c r="H11" s="1" t="s">
        <v>1070</v>
      </c>
      <c r="I11" t="str">
        <f t="shared" si="2"/>
        <v>new_la_crime_incl_pred['mocodes'] = new_la_crime_incl_pred['mocodes'].str.replace('0109', 'Inspector')</v>
      </c>
    </row>
    <row r="12" spans="1:9" x14ac:dyDescent="0.35">
      <c r="A12">
        <v>110</v>
      </c>
      <c r="B12" t="s">
        <v>12</v>
      </c>
      <c r="C12" t="s">
        <v>12</v>
      </c>
      <c r="D12" t="s">
        <v>1069</v>
      </c>
      <c r="E12">
        <f t="shared" si="0"/>
        <v>110</v>
      </c>
      <c r="F12" s="1" t="s">
        <v>1067</v>
      </c>
      <c r="G12" t="str">
        <f t="shared" si="1"/>
        <v>Involved in traffic/accident</v>
      </c>
      <c r="H12" s="1" t="s">
        <v>1070</v>
      </c>
      <c r="I12" t="str">
        <f t="shared" si="2"/>
        <v>new_la_crime_incl_pred['mocodes'] = new_la_crime_incl_pred['mocodes'].str.replace('0110', 'Involved in traffic/accident')</v>
      </c>
    </row>
    <row r="13" spans="1:9" x14ac:dyDescent="0.35">
      <c r="A13">
        <v>112</v>
      </c>
      <c r="B13" t="s">
        <v>13</v>
      </c>
      <c r="C13" t="s">
        <v>13</v>
      </c>
      <c r="D13" t="s">
        <v>1069</v>
      </c>
      <c r="E13">
        <f t="shared" si="0"/>
        <v>112</v>
      </c>
      <c r="F13" s="1" t="s">
        <v>1067</v>
      </c>
      <c r="G13" t="str">
        <f t="shared" si="1"/>
        <v>Police</v>
      </c>
      <c r="H13" s="1" t="s">
        <v>1070</v>
      </c>
      <c r="I13" t="str">
        <f t="shared" si="2"/>
        <v>new_la_crime_incl_pred['mocodes'] = new_la_crime_incl_pred['mocodes'].str.replace('0112', 'Police')</v>
      </c>
    </row>
    <row r="14" spans="1:9" x14ac:dyDescent="0.35">
      <c r="A14">
        <v>113</v>
      </c>
      <c r="B14" t="s">
        <v>14</v>
      </c>
      <c r="C14" t="s">
        <v>14</v>
      </c>
      <c r="D14" t="s">
        <v>1069</v>
      </c>
      <c r="E14">
        <f t="shared" si="0"/>
        <v>113</v>
      </c>
      <c r="F14" s="1" t="s">
        <v>1067</v>
      </c>
      <c r="G14" t="str">
        <f t="shared" si="1"/>
        <v>Renting</v>
      </c>
      <c r="H14" s="1" t="s">
        <v>1070</v>
      </c>
      <c r="I14" t="str">
        <f t="shared" si="2"/>
        <v>new_la_crime_incl_pred['mocodes'] = new_la_crime_incl_pred['mocodes'].str.replace('0113', 'Renting')</v>
      </c>
    </row>
    <row r="15" spans="1:9" x14ac:dyDescent="0.35">
      <c r="A15">
        <v>114</v>
      </c>
      <c r="B15" t="s">
        <v>15</v>
      </c>
      <c r="C15" t="s">
        <v>15</v>
      </c>
      <c r="D15" t="s">
        <v>1069</v>
      </c>
      <c r="E15">
        <f t="shared" si="0"/>
        <v>114</v>
      </c>
      <c r="F15" s="1" t="s">
        <v>1067</v>
      </c>
      <c r="G15" t="str">
        <f t="shared" si="1"/>
        <v>Repair Person</v>
      </c>
      <c r="H15" s="1" t="s">
        <v>1070</v>
      </c>
      <c r="I15" t="str">
        <f t="shared" si="2"/>
        <v>new_la_crime_incl_pred['mocodes'] = new_la_crime_incl_pred['mocodes'].str.replace('0114', 'Repair Person')</v>
      </c>
    </row>
    <row r="16" spans="1:9" x14ac:dyDescent="0.35">
      <c r="A16">
        <v>115</v>
      </c>
      <c r="B16" t="s">
        <v>16</v>
      </c>
      <c r="C16" t="s">
        <v>16</v>
      </c>
      <c r="D16" t="s">
        <v>1069</v>
      </c>
      <c r="E16">
        <f t="shared" si="0"/>
        <v>115</v>
      </c>
      <c r="F16" s="1" t="s">
        <v>1067</v>
      </c>
      <c r="G16" t="str">
        <f t="shared" si="1"/>
        <v>Returning stolen property</v>
      </c>
      <c r="H16" s="1" t="s">
        <v>1070</v>
      </c>
      <c r="I16" t="str">
        <f t="shared" si="2"/>
        <v>new_la_crime_incl_pred['mocodes'] = new_la_crime_incl_pred['mocodes'].str.replace('0115', 'Returning stolen property')</v>
      </c>
    </row>
    <row r="17" spans="1:9" x14ac:dyDescent="0.35">
      <c r="A17">
        <v>116</v>
      </c>
      <c r="B17" t="s">
        <v>17</v>
      </c>
      <c r="C17" t="s">
        <v>17</v>
      </c>
      <c r="D17" t="s">
        <v>1069</v>
      </c>
      <c r="E17">
        <f t="shared" si="0"/>
        <v>116</v>
      </c>
      <c r="F17" s="1" t="s">
        <v>1067</v>
      </c>
      <c r="G17" t="str">
        <f t="shared" si="1"/>
        <v>Satan</v>
      </c>
      <c r="H17" s="1" t="s">
        <v>1070</v>
      </c>
      <c r="I17" t="str">
        <f t="shared" si="2"/>
        <v>new_la_crime_incl_pred['mocodes'] = new_la_crime_incl_pred['mocodes'].str.replace('0116', 'Satan')</v>
      </c>
    </row>
    <row r="18" spans="1:9" x14ac:dyDescent="0.35">
      <c r="A18">
        <v>117</v>
      </c>
      <c r="B18" t="s">
        <v>18</v>
      </c>
      <c r="C18" t="s">
        <v>18</v>
      </c>
      <c r="D18" t="s">
        <v>1069</v>
      </c>
      <c r="E18">
        <f t="shared" si="0"/>
        <v>117</v>
      </c>
      <c r="F18" s="1" t="s">
        <v>1067</v>
      </c>
      <c r="G18" t="str">
        <f t="shared" si="1"/>
        <v>Salesman</v>
      </c>
      <c r="H18" s="1" t="s">
        <v>1070</v>
      </c>
      <c r="I18" t="str">
        <f t="shared" si="2"/>
        <v>new_la_crime_incl_pred['mocodes'] = new_la_crime_incl_pred['mocodes'].str.replace('0117', 'Salesman')</v>
      </c>
    </row>
    <row r="19" spans="1:9" x14ac:dyDescent="0.35">
      <c r="A19">
        <v>118</v>
      </c>
      <c r="B19" t="s">
        <v>19</v>
      </c>
      <c r="C19" t="s">
        <v>19</v>
      </c>
      <c r="D19" t="s">
        <v>1069</v>
      </c>
      <c r="E19">
        <f t="shared" si="0"/>
        <v>118</v>
      </c>
      <c r="F19" s="1" t="s">
        <v>1067</v>
      </c>
      <c r="G19" t="str">
        <f t="shared" si="1"/>
        <v>Seeking someone</v>
      </c>
      <c r="H19" s="1" t="s">
        <v>1070</v>
      </c>
      <c r="I19" t="str">
        <f t="shared" si="2"/>
        <v>new_la_crime_incl_pred['mocodes'] = new_la_crime_incl_pred['mocodes'].str.replace('0118', 'Seeking someone')</v>
      </c>
    </row>
    <row r="20" spans="1:9" x14ac:dyDescent="0.35">
      <c r="A20">
        <v>119</v>
      </c>
      <c r="B20" t="s">
        <v>20</v>
      </c>
      <c r="C20" t="s">
        <v>20</v>
      </c>
      <c r="D20" t="s">
        <v>1069</v>
      </c>
      <c r="E20">
        <f t="shared" si="0"/>
        <v>119</v>
      </c>
      <c r="F20" s="1" t="s">
        <v>1067</v>
      </c>
      <c r="G20" t="str">
        <f t="shared" si="1"/>
        <v>Sent by owner</v>
      </c>
      <c r="H20" s="1" t="s">
        <v>1070</v>
      </c>
      <c r="I20" t="str">
        <f t="shared" si="2"/>
        <v>new_la_crime_incl_pred['mocodes'] = new_la_crime_incl_pred['mocodes'].str.replace('0119', 'Sent by owner')</v>
      </c>
    </row>
    <row r="21" spans="1:9" x14ac:dyDescent="0.35">
      <c r="A21">
        <v>120</v>
      </c>
      <c r="B21" t="s">
        <v>21</v>
      </c>
      <c r="C21" t="s">
        <v>21</v>
      </c>
      <c r="D21" t="s">
        <v>1069</v>
      </c>
      <c r="E21">
        <f t="shared" si="0"/>
        <v>120</v>
      </c>
      <c r="F21" s="1" t="s">
        <v>1067</v>
      </c>
      <c r="G21" t="str">
        <f t="shared" si="1"/>
        <v>Social Security/Medicare</v>
      </c>
      <c r="H21" s="1" t="s">
        <v>1070</v>
      </c>
      <c r="I21" t="str">
        <f t="shared" si="2"/>
        <v>new_la_crime_incl_pred['mocodes'] = new_la_crime_incl_pred['mocodes'].str.replace('0120', 'Social Security/Medicare')</v>
      </c>
    </row>
    <row r="22" spans="1:9" x14ac:dyDescent="0.35">
      <c r="A22">
        <v>121</v>
      </c>
      <c r="B22" t="s">
        <v>22</v>
      </c>
      <c r="C22" t="s">
        <v>22</v>
      </c>
      <c r="D22" t="s">
        <v>1069</v>
      </c>
      <c r="E22">
        <f t="shared" si="0"/>
        <v>121</v>
      </c>
      <c r="F22" s="1" t="s">
        <v>1067</v>
      </c>
      <c r="G22" t="str">
        <f t="shared" si="1"/>
        <v>DWP/Gas Company/Utility worker</v>
      </c>
      <c r="H22" s="1" t="s">
        <v>1070</v>
      </c>
      <c r="I22" t="str">
        <f t="shared" si="2"/>
        <v>new_la_crime_incl_pred['mocodes'] = new_la_crime_incl_pred['mocodes'].str.replace('0121', 'DWP/Gas Company/Utility worker')</v>
      </c>
    </row>
    <row r="23" spans="1:9" x14ac:dyDescent="0.35">
      <c r="A23">
        <v>122</v>
      </c>
      <c r="B23" t="s">
        <v>23</v>
      </c>
      <c r="C23" t="s">
        <v>23</v>
      </c>
      <c r="D23" t="s">
        <v>1069</v>
      </c>
      <c r="E23">
        <f t="shared" si="0"/>
        <v>122</v>
      </c>
      <c r="F23" s="1" t="s">
        <v>1067</v>
      </c>
      <c r="G23" t="str">
        <f t="shared" si="1"/>
        <v>Contractor</v>
      </c>
      <c r="H23" s="1" t="s">
        <v>1070</v>
      </c>
      <c r="I23" t="str">
        <f t="shared" si="2"/>
        <v>new_la_crime_incl_pred['mocodes'] = new_la_crime_incl_pred['mocodes'].str.replace('0122', 'Contractor')</v>
      </c>
    </row>
    <row r="24" spans="1:9" x14ac:dyDescent="0.35">
      <c r="A24">
        <v>123</v>
      </c>
      <c r="B24" t="s">
        <v>24</v>
      </c>
      <c r="C24" t="s">
        <v>24</v>
      </c>
      <c r="D24" t="s">
        <v>1069</v>
      </c>
      <c r="E24">
        <f t="shared" si="0"/>
        <v>123</v>
      </c>
      <c r="F24" s="1" t="s">
        <v>1067</v>
      </c>
      <c r="G24" t="str">
        <f t="shared" si="1"/>
        <v>Gardener/Tree Trimmer</v>
      </c>
      <c r="H24" s="1" t="s">
        <v>1070</v>
      </c>
      <c r="I24" t="str">
        <f t="shared" si="2"/>
        <v>new_la_crime_incl_pred['mocodes'] = new_la_crime_incl_pred['mocodes'].str.replace('0123', 'Gardener/Tree Trimmer')</v>
      </c>
    </row>
    <row r="25" spans="1:9" x14ac:dyDescent="0.35">
      <c r="A25">
        <v>200</v>
      </c>
      <c r="B25" t="s">
        <v>25</v>
      </c>
      <c r="C25" t="s">
        <v>25</v>
      </c>
      <c r="D25" t="s">
        <v>1069</v>
      </c>
      <c r="E25">
        <f t="shared" si="0"/>
        <v>200</v>
      </c>
      <c r="F25" s="1" t="s">
        <v>1067</v>
      </c>
      <c r="G25" t="str">
        <f t="shared" si="1"/>
        <v>Suspect wore disguise</v>
      </c>
      <c r="H25" s="1" t="s">
        <v>1070</v>
      </c>
      <c r="I25" t="str">
        <f t="shared" si="2"/>
        <v>new_la_crime_incl_pred['mocodes'] = new_la_crime_incl_pred['mocodes'].str.replace('0200', 'Suspect wore disguise')</v>
      </c>
    </row>
    <row r="26" spans="1:9" x14ac:dyDescent="0.35">
      <c r="A26">
        <v>201</v>
      </c>
      <c r="B26" t="s">
        <v>26</v>
      </c>
      <c r="C26" t="s">
        <v>26</v>
      </c>
      <c r="D26" t="s">
        <v>1069</v>
      </c>
      <c r="E26">
        <f t="shared" si="0"/>
        <v>201</v>
      </c>
      <c r="F26" s="1" t="s">
        <v>1067</v>
      </c>
      <c r="G26" t="str">
        <f t="shared" si="1"/>
        <v>Bag</v>
      </c>
      <c r="H26" s="1" t="s">
        <v>1070</v>
      </c>
      <c r="I26" t="str">
        <f t="shared" si="2"/>
        <v>new_la_crime_incl_pred['mocodes'] = new_la_crime_incl_pred['mocodes'].str.replace('0201', 'Bag')</v>
      </c>
    </row>
    <row r="27" spans="1:9" x14ac:dyDescent="0.35">
      <c r="A27">
        <v>202</v>
      </c>
      <c r="B27" t="s">
        <v>27</v>
      </c>
      <c r="C27" t="s">
        <v>27</v>
      </c>
      <c r="D27" t="s">
        <v>1069</v>
      </c>
      <c r="E27">
        <f t="shared" si="0"/>
        <v>202</v>
      </c>
      <c r="F27" s="1" t="s">
        <v>1067</v>
      </c>
      <c r="G27" t="str">
        <f t="shared" si="1"/>
        <v>Cap/hat</v>
      </c>
      <c r="H27" s="1" t="s">
        <v>1070</v>
      </c>
      <c r="I27" t="str">
        <f t="shared" si="2"/>
        <v>new_la_crime_incl_pred['mocodes'] = new_la_crime_incl_pred['mocodes'].str.replace('0202', 'Cap/hat')</v>
      </c>
    </row>
    <row r="28" spans="1:9" x14ac:dyDescent="0.35">
      <c r="A28">
        <v>203</v>
      </c>
      <c r="B28" t="s">
        <v>28</v>
      </c>
      <c r="C28" t="s">
        <v>28</v>
      </c>
      <c r="D28" t="s">
        <v>1069</v>
      </c>
      <c r="E28">
        <f t="shared" si="0"/>
        <v>203</v>
      </c>
      <c r="F28" s="1" t="s">
        <v>1067</v>
      </c>
      <c r="G28" t="str">
        <f t="shared" si="1"/>
        <v>Cloth (with eyeholes)</v>
      </c>
      <c r="H28" s="1" t="s">
        <v>1070</v>
      </c>
      <c r="I28" t="str">
        <f t="shared" si="2"/>
        <v>new_la_crime_incl_pred['mocodes'] = new_la_crime_incl_pred['mocodes'].str.replace('0203', 'Cloth (with eyeholes)')</v>
      </c>
    </row>
    <row r="29" spans="1:9" x14ac:dyDescent="0.35">
      <c r="A29">
        <v>204</v>
      </c>
      <c r="B29" t="s">
        <v>29</v>
      </c>
      <c r="C29" t="s">
        <v>29</v>
      </c>
      <c r="D29" t="s">
        <v>1069</v>
      </c>
      <c r="E29">
        <f t="shared" si="0"/>
        <v>204</v>
      </c>
      <c r="F29" s="1" t="s">
        <v>1067</v>
      </c>
      <c r="G29" t="str">
        <f t="shared" si="1"/>
        <v>Clothes of opposite sex</v>
      </c>
      <c r="H29" s="1" t="s">
        <v>1070</v>
      </c>
      <c r="I29" t="str">
        <f t="shared" si="2"/>
        <v>new_la_crime_incl_pred['mocodes'] = new_la_crime_incl_pred['mocodes'].str.replace('0204', 'Clothes of opposite sex')</v>
      </c>
    </row>
    <row r="30" spans="1:9" x14ac:dyDescent="0.35">
      <c r="A30">
        <v>205</v>
      </c>
      <c r="B30" t="s">
        <v>30</v>
      </c>
      <c r="C30" t="s">
        <v>30</v>
      </c>
      <c r="D30" t="s">
        <v>1069</v>
      </c>
      <c r="E30">
        <f t="shared" si="0"/>
        <v>205</v>
      </c>
      <c r="F30" s="1" t="s">
        <v>1067</v>
      </c>
      <c r="G30" t="str">
        <f t="shared" si="1"/>
        <v>Earring</v>
      </c>
      <c r="H30" s="1" t="s">
        <v>1070</v>
      </c>
      <c r="I30" t="str">
        <f t="shared" si="2"/>
        <v>new_la_crime_incl_pred['mocodes'] = new_la_crime_incl_pred['mocodes'].str.replace('0205', 'Earring')</v>
      </c>
    </row>
    <row r="31" spans="1:9" x14ac:dyDescent="0.35">
      <c r="A31">
        <v>206</v>
      </c>
      <c r="B31" t="s">
        <v>31</v>
      </c>
      <c r="C31" t="s">
        <v>31</v>
      </c>
      <c r="D31" t="s">
        <v>1069</v>
      </c>
      <c r="E31">
        <f t="shared" si="0"/>
        <v>206</v>
      </c>
      <c r="F31" s="1" t="s">
        <v>1067</v>
      </c>
      <c r="G31" t="str">
        <f t="shared" si="1"/>
        <v>Gloves</v>
      </c>
      <c r="H31" s="1" t="s">
        <v>1070</v>
      </c>
      <c r="I31" t="str">
        <f t="shared" si="2"/>
        <v>new_la_crime_incl_pred['mocodes'] = new_la_crime_incl_pred['mocodes'].str.replace('0206', 'Gloves')</v>
      </c>
    </row>
    <row r="32" spans="1:9" x14ac:dyDescent="0.35">
      <c r="A32">
        <v>207</v>
      </c>
      <c r="B32" t="s">
        <v>32</v>
      </c>
      <c r="C32" t="s">
        <v>32</v>
      </c>
      <c r="D32" t="s">
        <v>1069</v>
      </c>
      <c r="E32">
        <f t="shared" si="0"/>
        <v>207</v>
      </c>
      <c r="F32" s="1" t="s">
        <v>1067</v>
      </c>
      <c r="G32" t="str">
        <f t="shared" si="1"/>
        <v>Handkerchief</v>
      </c>
      <c r="H32" s="1" t="s">
        <v>1070</v>
      </c>
      <c r="I32" t="str">
        <f t="shared" si="2"/>
        <v>new_la_crime_incl_pred['mocodes'] = new_la_crime_incl_pred['mocodes'].str.replace('0207', 'Handkerchief')</v>
      </c>
    </row>
    <row r="33" spans="1:9" x14ac:dyDescent="0.35">
      <c r="A33">
        <v>208</v>
      </c>
      <c r="B33" t="s">
        <v>33</v>
      </c>
      <c r="C33" t="s">
        <v>33</v>
      </c>
      <c r="D33" t="s">
        <v>1069</v>
      </c>
      <c r="E33">
        <f t="shared" si="0"/>
        <v>208</v>
      </c>
      <c r="F33" s="1" t="s">
        <v>1067</v>
      </c>
      <c r="G33" t="str">
        <f t="shared" si="1"/>
        <v>Halloween mask</v>
      </c>
      <c r="H33" s="1" t="s">
        <v>1070</v>
      </c>
      <c r="I33" t="str">
        <f t="shared" si="2"/>
        <v>new_la_crime_incl_pred['mocodes'] = new_la_crime_incl_pred['mocodes'].str.replace('0208', 'Halloween mask')</v>
      </c>
    </row>
    <row r="34" spans="1:9" x14ac:dyDescent="0.35">
      <c r="A34">
        <v>209</v>
      </c>
      <c r="B34" t="s">
        <v>34</v>
      </c>
      <c r="C34" t="s">
        <v>34</v>
      </c>
      <c r="D34" t="s">
        <v>1069</v>
      </c>
      <c r="E34">
        <f t="shared" si="0"/>
        <v>209</v>
      </c>
      <c r="F34" s="1" t="s">
        <v>1067</v>
      </c>
      <c r="G34" t="str">
        <f t="shared" si="1"/>
        <v>Mask</v>
      </c>
      <c r="H34" s="1" t="s">
        <v>1070</v>
      </c>
      <c r="I34" t="str">
        <f t="shared" si="2"/>
        <v>new_la_crime_incl_pred['mocodes'] = new_la_crime_incl_pred['mocodes'].str.replace('0209', 'Mask')</v>
      </c>
    </row>
    <row r="35" spans="1:9" x14ac:dyDescent="0.35">
      <c r="A35">
        <v>210</v>
      </c>
      <c r="B35" t="s">
        <v>35</v>
      </c>
      <c r="C35" t="s">
        <v>35</v>
      </c>
      <c r="D35" t="s">
        <v>1069</v>
      </c>
      <c r="E35">
        <f t="shared" si="0"/>
        <v>210</v>
      </c>
      <c r="F35" s="1" t="s">
        <v>1067</v>
      </c>
      <c r="G35" t="str">
        <f t="shared" si="1"/>
        <v>Make up (males only)</v>
      </c>
      <c r="H35" s="1" t="s">
        <v>1070</v>
      </c>
      <c r="I35" t="str">
        <f t="shared" si="2"/>
        <v>new_la_crime_incl_pred['mocodes'] = new_la_crime_incl_pred['mocodes'].str.replace('0210', 'Make up (males only)')</v>
      </c>
    </row>
    <row r="36" spans="1:9" x14ac:dyDescent="0.35">
      <c r="A36">
        <v>211</v>
      </c>
      <c r="B36" t="s">
        <v>36</v>
      </c>
      <c r="C36" t="s">
        <v>36</v>
      </c>
      <c r="D36" t="s">
        <v>1069</v>
      </c>
      <c r="E36">
        <f t="shared" si="0"/>
        <v>211</v>
      </c>
      <c r="F36" s="1" t="s">
        <v>1067</v>
      </c>
      <c r="G36" t="str">
        <f t="shared" si="1"/>
        <v>Shoes</v>
      </c>
      <c r="H36" s="1" t="s">
        <v>1070</v>
      </c>
      <c r="I36" t="str">
        <f t="shared" si="2"/>
        <v>new_la_crime_incl_pred['mocodes'] = new_la_crime_incl_pred['mocodes'].str.replace('0211', 'Shoes')</v>
      </c>
    </row>
    <row r="37" spans="1:9" x14ac:dyDescent="0.35">
      <c r="A37">
        <v>212</v>
      </c>
      <c r="B37" t="s">
        <v>37</v>
      </c>
      <c r="C37" t="s">
        <v>37</v>
      </c>
      <c r="D37" t="s">
        <v>1069</v>
      </c>
      <c r="E37">
        <f t="shared" si="0"/>
        <v>212</v>
      </c>
      <c r="F37" s="1" t="s">
        <v>1067</v>
      </c>
      <c r="G37" t="str">
        <f t="shared" si="1"/>
        <v>Nude/partly nude</v>
      </c>
      <c r="H37" s="1" t="s">
        <v>1070</v>
      </c>
      <c r="I37" t="str">
        <f t="shared" si="2"/>
        <v>new_la_crime_incl_pred['mocodes'] = new_la_crime_incl_pred['mocodes'].str.replace('0212', 'Nude/partly nude')</v>
      </c>
    </row>
    <row r="38" spans="1:9" x14ac:dyDescent="0.35">
      <c r="A38">
        <v>213</v>
      </c>
      <c r="B38" t="s">
        <v>38</v>
      </c>
      <c r="C38" t="s">
        <v>38</v>
      </c>
      <c r="D38" t="s">
        <v>1069</v>
      </c>
      <c r="E38">
        <f t="shared" si="0"/>
        <v>213</v>
      </c>
      <c r="F38" s="1" t="s">
        <v>1067</v>
      </c>
      <c r="G38" t="str">
        <f t="shared" si="1"/>
        <v>Ski mask</v>
      </c>
      <c r="H38" s="1" t="s">
        <v>1070</v>
      </c>
      <c r="I38" t="str">
        <f t="shared" si="2"/>
        <v>new_la_crime_incl_pred['mocodes'] = new_la_crime_incl_pred['mocodes'].str.replace('0213', 'Ski mask')</v>
      </c>
    </row>
    <row r="39" spans="1:9" x14ac:dyDescent="0.35">
      <c r="A39">
        <v>214</v>
      </c>
      <c r="B39" t="s">
        <v>39</v>
      </c>
      <c r="C39" t="s">
        <v>39</v>
      </c>
      <c r="D39" t="s">
        <v>1069</v>
      </c>
      <c r="E39">
        <f t="shared" si="0"/>
        <v>214</v>
      </c>
      <c r="F39" s="1" t="s">
        <v>1067</v>
      </c>
      <c r="G39" t="str">
        <f t="shared" si="1"/>
        <v>Stocking</v>
      </c>
      <c r="H39" s="1" t="s">
        <v>1070</v>
      </c>
      <c r="I39" t="str">
        <f t="shared" si="2"/>
        <v>new_la_crime_incl_pred['mocodes'] = new_la_crime_incl_pred['mocodes'].str.replace('0214', 'Stocking')</v>
      </c>
    </row>
    <row r="40" spans="1:9" x14ac:dyDescent="0.35">
      <c r="A40">
        <v>215</v>
      </c>
      <c r="B40" t="s">
        <v>40</v>
      </c>
      <c r="C40" t="s">
        <v>40</v>
      </c>
      <c r="D40" t="s">
        <v>1069</v>
      </c>
      <c r="E40">
        <f t="shared" si="0"/>
        <v>215</v>
      </c>
      <c r="F40" s="1" t="s">
        <v>1067</v>
      </c>
      <c r="G40" t="str">
        <f t="shared" si="1"/>
        <v>Unusual clothes</v>
      </c>
      <c r="H40" s="1" t="s">
        <v>1070</v>
      </c>
      <c r="I40" t="str">
        <f t="shared" si="2"/>
        <v>new_la_crime_incl_pred['mocodes'] = new_la_crime_incl_pred['mocodes'].str.replace('0215', 'Unusual clothes')</v>
      </c>
    </row>
    <row r="41" spans="1:9" x14ac:dyDescent="0.35">
      <c r="A41">
        <v>216</v>
      </c>
      <c r="B41" t="s">
        <v>41</v>
      </c>
      <c r="C41" t="s">
        <v>41</v>
      </c>
      <c r="D41" t="s">
        <v>1069</v>
      </c>
      <c r="E41">
        <f t="shared" si="0"/>
        <v>216</v>
      </c>
      <c r="F41" s="1" t="s">
        <v>1067</v>
      </c>
      <c r="G41" t="str">
        <f t="shared" si="1"/>
        <v>Suspect wore hood/hoodie</v>
      </c>
      <c r="H41" s="1" t="s">
        <v>1070</v>
      </c>
      <c r="I41" t="str">
        <f t="shared" si="2"/>
        <v>new_la_crime_incl_pred['mocodes'] = new_la_crime_incl_pred['mocodes'].str.replace('0216', 'Suspect wore hood/hoodie')</v>
      </c>
    </row>
    <row r="42" spans="1:9" x14ac:dyDescent="0.35">
      <c r="A42">
        <v>217</v>
      </c>
      <c r="B42" t="s">
        <v>42</v>
      </c>
      <c r="C42" t="s">
        <v>42</v>
      </c>
      <c r="D42" t="s">
        <v>1069</v>
      </c>
      <c r="E42">
        <f t="shared" si="0"/>
        <v>217</v>
      </c>
      <c r="F42" s="1" t="s">
        <v>1067</v>
      </c>
      <c r="G42" t="str">
        <f t="shared" si="1"/>
        <v>Uniform</v>
      </c>
      <c r="H42" s="1" t="s">
        <v>1070</v>
      </c>
      <c r="I42" t="str">
        <f t="shared" si="2"/>
        <v>new_la_crime_incl_pred['mocodes'] = new_la_crime_incl_pred['mocodes'].str.replace('0217', 'Uniform')</v>
      </c>
    </row>
    <row r="43" spans="1:9" x14ac:dyDescent="0.35">
      <c r="A43">
        <v>218</v>
      </c>
      <c r="B43" t="s">
        <v>43</v>
      </c>
      <c r="C43" t="s">
        <v>43</v>
      </c>
      <c r="D43" t="s">
        <v>1069</v>
      </c>
      <c r="E43">
        <f t="shared" si="0"/>
        <v>218</v>
      </c>
      <c r="F43" s="1" t="s">
        <v>1067</v>
      </c>
      <c r="G43" t="str">
        <f t="shared" si="1"/>
        <v>Wig</v>
      </c>
      <c r="H43" s="1" t="s">
        <v>1070</v>
      </c>
      <c r="I43" t="str">
        <f t="shared" si="2"/>
        <v>new_la_crime_incl_pred['mocodes'] = new_la_crime_incl_pred['mocodes'].str.replace('0218', 'Wig')</v>
      </c>
    </row>
    <row r="44" spans="1:9" x14ac:dyDescent="0.35">
      <c r="A44">
        <v>219</v>
      </c>
      <c r="B44" t="s">
        <v>44</v>
      </c>
      <c r="C44" t="s">
        <v>44</v>
      </c>
      <c r="D44" t="s">
        <v>1069</v>
      </c>
      <c r="E44">
        <f t="shared" si="0"/>
        <v>219</v>
      </c>
      <c r="F44" s="1" t="s">
        <v>1067</v>
      </c>
      <c r="G44" t="str">
        <f t="shared" si="1"/>
        <v>Mustache-Fake</v>
      </c>
      <c r="H44" s="1" t="s">
        <v>1070</v>
      </c>
      <c r="I44" t="str">
        <f t="shared" si="2"/>
        <v>new_la_crime_incl_pred['mocodes'] = new_la_crime_incl_pred['mocodes'].str.replace('0219', 'Mustache-Fake')</v>
      </c>
    </row>
    <row r="45" spans="1:9" x14ac:dyDescent="0.35">
      <c r="A45">
        <v>220</v>
      </c>
      <c r="B45" t="s">
        <v>45</v>
      </c>
      <c r="C45" t="s">
        <v>45</v>
      </c>
      <c r="D45" t="s">
        <v>1069</v>
      </c>
      <c r="E45">
        <f t="shared" si="0"/>
        <v>220</v>
      </c>
      <c r="F45" s="1" t="s">
        <v>1067</v>
      </c>
      <c r="G45" t="str">
        <f t="shared" si="1"/>
        <v>Suspect wore motorcycle helmet</v>
      </c>
      <c r="H45" s="1" t="s">
        <v>1070</v>
      </c>
      <c r="I45" t="str">
        <f t="shared" si="2"/>
        <v>new_la_crime_incl_pred['mocodes'] = new_la_crime_incl_pred['mocodes'].str.replace('0220', 'Suspect wore motorcycle helmet')</v>
      </c>
    </row>
    <row r="46" spans="1:9" x14ac:dyDescent="0.35">
      <c r="A46">
        <v>301</v>
      </c>
      <c r="B46" t="s">
        <v>46</v>
      </c>
      <c r="C46" t="s">
        <v>46</v>
      </c>
      <c r="D46" t="s">
        <v>1069</v>
      </c>
      <c r="E46">
        <f t="shared" si="0"/>
        <v>301</v>
      </c>
      <c r="F46" s="1" t="s">
        <v>1067</v>
      </c>
      <c r="G46" t="str">
        <f t="shared" si="1"/>
        <v>Escaped on (used) transit train</v>
      </c>
      <c r="H46" s="1" t="s">
        <v>1070</v>
      </c>
      <c r="I46" t="str">
        <f t="shared" si="2"/>
        <v>new_la_crime_incl_pred['mocodes'] = new_la_crime_incl_pred['mocodes'].str.replace('0301', 'Escaped on (used) transit train')</v>
      </c>
    </row>
    <row r="47" spans="1:9" x14ac:dyDescent="0.35">
      <c r="A47">
        <v>302</v>
      </c>
      <c r="B47" t="s">
        <v>47</v>
      </c>
      <c r="C47" t="s">
        <v>47</v>
      </c>
      <c r="D47" t="s">
        <v>1069</v>
      </c>
      <c r="E47">
        <f t="shared" si="0"/>
        <v>302</v>
      </c>
      <c r="F47" s="1" t="s">
        <v>1067</v>
      </c>
      <c r="G47" t="str">
        <f t="shared" si="1"/>
        <v>Aimed gun</v>
      </c>
      <c r="H47" s="1" t="s">
        <v>1070</v>
      </c>
      <c r="I47" t="str">
        <f t="shared" si="2"/>
        <v>new_la_crime_incl_pred['mocodes'] = new_la_crime_incl_pred['mocodes'].str.replace('0302', 'Aimed gun')</v>
      </c>
    </row>
    <row r="48" spans="1:9" x14ac:dyDescent="0.35">
      <c r="A48">
        <v>303</v>
      </c>
      <c r="B48" t="s">
        <v>48</v>
      </c>
      <c r="C48" t="s">
        <v>48</v>
      </c>
      <c r="D48" t="s">
        <v>1069</v>
      </c>
      <c r="E48">
        <f t="shared" si="0"/>
        <v>303</v>
      </c>
      <c r="F48" s="1" t="s">
        <v>1067</v>
      </c>
      <c r="G48" t="str">
        <f t="shared" si="1"/>
        <v>Ambushed</v>
      </c>
      <c r="H48" s="1" t="s">
        <v>1070</v>
      </c>
      <c r="I48" t="str">
        <f t="shared" si="2"/>
        <v>new_la_crime_incl_pred['mocodes'] = new_la_crime_incl_pred['mocodes'].str.replace('0303', 'Ambushed')</v>
      </c>
    </row>
    <row r="49" spans="1:9" x14ac:dyDescent="0.35">
      <c r="A49">
        <v>304</v>
      </c>
      <c r="B49" t="s">
        <v>49</v>
      </c>
      <c r="C49" t="s">
        <v>49</v>
      </c>
      <c r="D49" t="s">
        <v>1069</v>
      </c>
      <c r="E49">
        <f t="shared" si="0"/>
        <v>304</v>
      </c>
      <c r="F49" s="1" t="s">
        <v>1067</v>
      </c>
      <c r="G49" t="str">
        <f t="shared" si="1"/>
        <v>Ate/drank on premises</v>
      </c>
      <c r="H49" s="1" t="s">
        <v>1070</v>
      </c>
      <c r="I49" t="str">
        <f t="shared" si="2"/>
        <v>new_la_crime_incl_pred['mocodes'] = new_la_crime_incl_pred['mocodes'].str.replace('0304', 'Ate/drank on premises')</v>
      </c>
    </row>
    <row r="50" spans="1:9" x14ac:dyDescent="0.35">
      <c r="A50">
        <v>305</v>
      </c>
      <c r="B50" t="s">
        <v>50</v>
      </c>
      <c r="C50" t="s">
        <v>50</v>
      </c>
      <c r="D50" t="s">
        <v>1069</v>
      </c>
      <c r="E50">
        <f t="shared" si="0"/>
        <v>305</v>
      </c>
      <c r="F50" s="1" t="s">
        <v>1067</v>
      </c>
      <c r="G50" t="str">
        <f t="shared" si="1"/>
        <v>Attacks from rear</v>
      </c>
      <c r="H50" s="1" t="s">
        <v>1070</v>
      </c>
      <c r="I50" t="str">
        <f t="shared" si="2"/>
        <v>new_la_crime_incl_pred['mocodes'] = new_la_crime_incl_pred['mocodes'].str.replace('0305', 'Attacks from rear')</v>
      </c>
    </row>
    <row r="51" spans="1:9" x14ac:dyDescent="0.35">
      <c r="A51">
        <v>306</v>
      </c>
      <c r="B51" t="s">
        <v>51</v>
      </c>
      <c r="C51" t="s">
        <v>51</v>
      </c>
      <c r="D51" t="s">
        <v>1069</v>
      </c>
      <c r="E51">
        <f t="shared" si="0"/>
        <v>306</v>
      </c>
      <c r="F51" s="1" t="s">
        <v>1067</v>
      </c>
      <c r="G51" t="str">
        <f t="shared" si="1"/>
        <v>Crime on upper floor</v>
      </c>
      <c r="H51" s="1" t="s">
        <v>1070</v>
      </c>
      <c r="I51" t="str">
        <f t="shared" si="2"/>
        <v>new_la_crime_incl_pred['mocodes'] = new_la_crime_incl_pred['mocodes'].str.replace('0306', 'Crime on upper floor')</v>
      </c>
    </row>
    <row r="52" spans="1:9" x14ac:dyDescent="0.35">
      <c r="A52">
        <v>307</v>
      </c>
      <c r="B52" t="s">
        <v>52</v>
      </c>
      <c r="C52" t="s">
        <v>52</v>
      </c>
      <c r="D52" t="s">
        <v>1069</v>
      </c>
      <c r="E52">
        <f t="shared" si="0"/>
        <v>307</v>
      </c>
      <c r="F52" s="1" t="s">
        <v>1067</v>
      </c>
      <c r="G52" t="str">
        <f t="shared" si="1"/>
        <v>Defecated/urinated</v>
      </c>
      <c r="H52" s="1" t="s">
        <v>1070</v>
      </c>
      <c r="I52" t="str">
        <f t="shared" si="2"/>
        <v>new_la_crime_incl_pred['mocodes'] = new_la_crime_incl_pred['mocodes'].str.replace('0307', 'Defecated/urinated')</v>
      </c>
    </row>
    <row r="53" spans="1:9" x14ac:dyDescent="0.35">
      <c r="A53">
        <v>308</v>
      </c>
      <c r="B53" t="s">
        <v>53</v>
      </c>
      <c r="C53" t="s">
        <v>53</v>
      </c>
      <c r="D53" t="s">
        <v>1069</v>
      </c>
      <c r="E53">
        <f t="shared" si="0"/>
        <v>308</v>
      </c>
      <c r="F53" s="1" t="s">
        <v>1067</v>
      </c>
      <c r="G53" t="str">
        <f t="shared" si="1"/>
        <v>Demands jewelry</v>
      </c>
      <c r="H53" s="1" t="s">
        <v>1070</v>
      </c>
      <c r="I53" t="str">
        <f t="shared" si="2"/>
        <v>new_la_crime_incl_pred['mocodes'] = new_la_crime_incl_pred['mocodes'].str.replace('0308', 'Demands jewelry')</v>
      </c>
    </row>
    <row r="54" spans="1:9" x14ac:dyDescent="0.35">
      <c r="A54">
        <v>309</v>
      </c>
      <c r="B54" t="s">
        <v>54</v>
      </c>
      <c r="C54" t="s">
        <v>54</v>
      </c>
      <c r="D54" t="s">
        <v>1069</v>
      </c>
      <c r="E54">
        <f t="shared" si="0"/>
        <v>309</v>
      </c>
      <c r="F54" s="1" t="s">
        <v>1067</v>
      </c>
      <c r="G54" t="str">
        <f t="shared" si="1"/>
        <v>Drive-by shooting</v>
      </c>
      <c r="H54" s="1" t="s">
        <v>1070</v>
      </c>
      <c r="I54" t="str">
        <f t="shared" si="2"/>
        <v>new_la_crime_incl_pred['mocodes'] = new_la_crime_incl_pred['mocodes'].str.replace('0309', 'Drive-by shooting')</v>
      </c>
    </row>
    <row r="55" spans="1:9" x14ac:dyDescent="0.35">
      <c r="A55">
        <v>310</v>
      </c>
      <c r="B55" t="s">
        <v>55</v>
      </c>
      <c r="C55" t="s">
        <v>55</v>
      </c>
      <c r="D55" t="s">
        <v>1069</v>
      </c>
      <c r="E55">
        <f t="shared" si="0"/>
        <v>310</v>
      </c>
      <c r="F55" s="1" t="s">
        <v>1067</v>
      </c>
      <c r="G55" t="str">
        <f t="shared" si="1"/>
        <v>Got victim to withdraw savings</v>
      </c>
      <c r="H55" s="1" t="s">
        <v>1070</v>
      </c>
      <c r="I55" t="str">
        <f t="shared" si="2"/>
        <v>new_la_crime_incl_pred['mocodes'] = new_la_crime_incl_pred['mocodes'].str.replace('0310', 'Got victim to withdraw savings')</v>
      </c>
    </row>
    <row r="56" spans="1:9" x14ac:dyDescent="0.35">
      <c r="A56">
        <v>311</v>
      </c>
      <c r="B56" t="s">
        <v>56</v>
      </c>
      <c r="C56" t="s">
        <v>56</v>
      </c>
      <c r="D56" t="s">
        <v>1069</v>
      </c>
      <c r="E56">
        <f t="shared" si="0"/>
        <v>311</v>
      </c>
      <c r="F56" s="1" t="s">
        <v>1067</v>
      </c>
      <c r="G56" t="str">
        <f t="shared" si="1"/>
        <v>Graffiti</v>
      </c>
      <c r="H56" s="1" t="s">
        <v>1070</v>
      </c>
      <c r="I56" t="str">
        <f t="shared" si="2"/>
        <v>new_la_crime_incl_pred['mocodes'] = new_la_crime_incl_pred['mocodes'].str.replace('0311', 'Graffiti')</v>
      </c>
    </row>
    <row r="57" spans="1:9" x14ac:dyDescent="0.35">
      <c r="A57">
        <v>312</v>
      </c>
      <c r="B57" t="s">
        <v>57</v>
      </c>
      <c r="C57" t="s">
        <v>57</v>
      </c>
      <c r="D57" t="s">
        <v>1069</v>
      </c>
      <c r="E57">
        <f t="shared" si="0"/>
        <v>312</v>
      </c>
      <c r="F57" s="1" t="s">
        <v>1067</v>
      </c>
      <c r="G57" t="str">
        <f t="shared" si="1"/>
        <v>Gun in waistband</v>
      </c>
      <c r="H57" s="1" t="s">
        <v>1070</v>
      </c>
      <c r="I57" t="str">
        <f t="shared" si="2"/>
        <v>new_la_crime_incl_pred['mocodes'] = new_la_crime_incl_pred['mocodes'].str.replace('0312', 'Gun in waistband')</v>
      </c>
    </row>
    <row r="58" spans="1:9" x14ac:dyDescent="0.35">
      <c r="A58">
        <v>313</v>
      </c>
      <c r="B58" t="s">
        <v>58</v>
      </c>
      <c r="C58" t="s">
        <v>58</v>
      </c>
      <c r="D58" t="s">
        <v>1069</v>
      </c>
      <c r="E58">
        <f t="shared" si="0"/>
        <v>313</v>
      </c>
      <c r="F58" s="1" t="s">
        <v>1067</v>
      </c>
      <c r="G58" t="str">
        <f t="shared" si="1"/>
        <v>Hid in building</v>
      </c>
      <c r="H58" s="1" t="s">
        <v>1070</v>
      </c>
      <c r="I58" t="str">
        <f t="shared" si="2"/>
        <v>new_la_crime_incl_pred['mocodes'] = new_la_crime_incl_pred['mocodes'].str.replace('0313', 'Hid in building')</v>
      </c>
    </row>
    <row r="59" spans="1:9" x14ac:dyDescent="0.35">
      <c r="A59">
        <v>314</v>
      </c>
      <c r="B59" t="s">
        <v>59</v>
      </c>
      <c r="C59" t="s">
        <v>59</v>
      </c>
      <c r="D59" t="s">
        <v>1069</v>
      </c>
      <c r="E59">
        <f t="shared" si="0"/>
        <v>314</v>
      </c>
      <c r="F59" s="1" t="s">
        <v>1067</v>
      </c>
      <c r="G59" t="str">
        <f t="shared" si="1"/>
        <v>Hot Prowl</v>
      </c>
      <c r="H59" s="1" t="s">
        <v>1070</v>
      </c>
      <c r="I59" t="str">
        <f t="shared" si="2"/>
        <v>new_la_crime_incl_pred['mocodes'] = new_la_crime_incl_pred['mocodes'].str.replace('0314', 'Hot Prowl')</v>
      </c>
    </row>
    <row r="60" spans="1:9" x14ac:dyDescent="0.35">
      <c r="A60">
        <v>315</v>
      </c>
      <c r="B60" t="s">
        <v>60</v>
      </c>
      <c r="C60" t="s">
        <v>60</v>
      </c>
      <c r="D60" t="s">
        <v>1069</v>
      </c>
      <c r="E60">
        <f t="shared" si="0"/>
        <v>315</v>
      </c>
      <c r="F60" s="1" t="s">
        <v>1067</v>
      </c>
      <c r="G60" t="str">
        <f t="shared" si="1"/>
        <v>Jumped counter/goes behind counter</v>
      </c>
      <c r="H60" s="1" t="s">
        <v>1070</v>
      </c>
      <c r="I60" t="str">
        <f t="shared" si="2"/>
        <v>new_la_crime_incl_pred['mocodes'] = new_la_crime_incl_pred['mocodes'].str.replace('0315', 'Jumped counter/goes behind counter')</v>
      </c>
    </row>
    <row r="61" spans="1:9" x14ac:dyDescent="0.35">
      <c r="A61">
        <v>316</v>
      </c>
      <c r="B61" t="s">
        <v>61</v>
      </c>
      <c r="C61" t="s">
        <v>61</v>
      </c>
      <c r="D61" t="s">
        <v>1069</v>
      </c>
      <c r="E61">
        <f t="shared" si="0"/>
        <v>316</v>
      </c>
      <c r="F61" s="1" t="s">
        <v>1067</v>
      </c>
      <c r="G61" t="str">
        <f t="shared" si="1"/>
        <v>Makes victim give money</v>
      </c>
      <c r="H61" s="1" t="s">
        <v>1070</v>
      </c>
      <c r="I61" t="str">
        <f t="shared" si="2"/>
        <v>new_la_crime_incl_pred['mocodes'] = new_la_crime_incl_pred['mocodes'].str.replace('0316', 'Makes victim give money')</v>
      </c>
    </row>
    <row r="62" spans="1:9" x14ac:dyDescent="0.35">
      <c r="A62">
        <v>317</v>
      </c>
      <c r="B62" t="s">
        <v>62</v>
      </c>
      <c r="C62" t="s">
        <v>62</v>
      </c>
      <c r="D62" t="s">
        <v>1069</v>
      </c>
      <c r="E62">
        <f t="shared" si="0"/>
        <v>317</v>
      </c>
      <c r="F62" s="1" t="s">
        <v>1067</v>
      </c>
      <c r="G62" t="str">
        <f t="shared" si="1"/>
        <v>Pillowcase/suitcase</v>
      </c>
      <c r="H62" s="1" t="s">
        <v>1070</v>
      </c>
      <c r="I62" t="str">
        <f t="shared" si="2"/>
        <v>new_la_crime_incl_pred['mocodes'] = new_la_crime_incl_pred['mocodes'].str.replace('0317', 'Pillowcase/suitcase')</v>
      </c>
    </row>
    <row r="63" spans="1:9" x14ac:dyDescent="0.35">
      <c r="A63">
        <v>318</v>
      </c>
      <c r="B63" t="s">
        <v>63</v>
      </c>
      <c r="C63" t="s">
        <v>63</v>
      </c>
      <c r="D63" t="s">
        <v>1069</v>
      </c>
      <c r="E63">
        <f t="shared" si="0"/>
        <v>318</v>
      </c>
      <c r="F63" s="1" t="s">
        <v>1067</v>
      </c>
      <c r="G63" t="str">
        <f t="shared" si="1"/>
        <v>Prepared exit</v>
      </c>
      <c r="H63" s="1" t="s">
        <v>1070</v>
      </c>
      <c r="I63" t="str">
        <f t="shared" si="2"/>
        <v>new_la_crime_incl_pred['mocodes'] = new_la_crime_incl_pred['mocodes'].str.replace('0318', 'Prepared exit')</v>
      </c>
    </row>
    <row r="64" spans="1:9" x14ac:dyDescent="0.35">
      <c r="A64">
        <v>319</v>
      </c>
      <c r="B64" t="s">
        <v>64</v>
      </c>
      <c r="C64" t="s">
        <v>64</v>
      </c>
      <c r="D64" t="s">
        <v>1069</v>
      </c>
      <c r="E64">
        <f t="shared" si="0"/>
        <v>319</v>
      </c>
      <c r="F64" s="1" t="s">
        <v>1067</v>
      </c>
      <c r="G64" t="str">
        <f t="shared" si="1"/>
        <v>Profanity Used</v>
      </c>
      <c r="H64" s="1" t="s">
        <v>1070</v>
      </c>
      <c r="I64" t="str">
        <f t="shared" si="2"/>
        <v>new_la_crime_incl_pred['mocodes'] = new_la_crime_incl_pred['mocodes'].str.replace('0319', 'Profanity Used')</v>
      </c>
    </row>
    <row r="65" spans="1:9" x14ac:dyDescent="0.35">
      <c r="A65">
        <v>320</v>
      </c>
      <c r="B65" t="s">
        <v>65</v>
      </c>
      <c r="C65" t="s">
        <v>65</v>
      </c>
      <c r="D65" t="s">
        <v>1069</v>
      </c>
      <c r="E65">
        <f t="shared" si="0"/>
        <v>320</v>
      </c>
      <c r="F65" s="1" t="s">
        <v>1067</v>
      </c>
      <c r="G65" t="str">
        <f t="shared" si="1"/>
        <v>Quiet polite</v>
      </c>
      <c r="H65" s="1" t="s">
        <v>1070</v>
      </c>
      <c r="I65" t="str">
        <f t="shared" si="2"/>
        <v>new_la_crime_incl_pred['mocodes'] = new_la_crime_incl_pred['mocodes'].str.replace('0320', 'Quiet polite')</v>
      </c>
    </row>
    <row r="66" spans="1:9" x14ac:dyDescent="0.35">
      <c r="A66">
        <v>321</v>
      </c>
      <c r="B66" t="s">
        <v>66</v>
      </c>
      <c r="C66" t="s">
        <v>66</v>
      </c>
      <c r="D66" t="s">
        <v>1069</v>
      </c>
      <c r="E66">
        <f t="shared" si="0"/>
        <v>321</v>
      </c>
      <c r="F66" s="1" t="s">
        <v>1067</v>
      </c>
      <c r="G66" t="str">
        <f t="shared" si="1"/>
        <v>Ransacked</v>
      </c>
      <c r="H66" s="1" t="s">
        <v>1070</v>
      </c>
      <c r="I66" t="str">
        <f t="shared" si="2"/>
        <v>new_la_crime_incl_pred['mocodes'] = new_la_crime_incl_pred['mocodes'].str.replace('0321', 'Ransacked')</v>
      </c>
    </row>
    <row r="67" spans="1:9" x14ac:dyDescent="0.35">
      <c r="A67">
        <v>322</v>
      </c>
      <c r="B67" t="s">
        <v>67</v>
      </c>
      <c r="C67" t="s">
        <v>67</v>
      </c>
      <c r="D67" t="s">
        <v>1069</v>
      </c>
      <c r="E67">
        <f t="shared" ref="E67:E130" si="3">A67</f>
        <v>322</v>
      </c>
      <c r="F67" s="1" t="s">
        <v>1067</v>
      </c>
      <c r="G67" t="str">
        <f t="shared" ref="G67:G130" si="4">C67</f>
        <v>Smashed display case</v>
      </c>
      <c r="H67" s="1" t="s">
        <v>1070</v>
      </c>
      <c r="I67" t="str">
        <f t="shared" ref="I67:I130" si="5">CONCATENATE(D67,E67,F67,G67,H67)</f>
        <v>new_la_crime_incl_pred['mocodes'] = new_la_crime_incl_pred['mocodes'].str.replace('0322', 'Smashed display case')</v>
      </c>
    </row>
    <row r="68" spans="1:9" x14ac:dyDescent="0.35">
      <c r="A68">
        <v>323</v>
      </c>
      <c r="B68" t="s">
        <v>68</v>
      </c>
      <c r="C68" t="s">
        <v>68</v>
      </c>
      <c r="D68" t="s">
        <v>1069</v>
      </c>
      <c r="E68">
        <f t="shared" si="3"/>
        <v>323</v>
      </c>
      <c r="F68" s="1" t="s">
        <v>1067</v>
      </c>
      <c r="G68" t="str">
        <f t="shared" si="4"/>
        <v>Smoked on premises</v>
      </c>
      <c r="H68" s="1" t="s">
        <v>1070</v>
      </c>
      <c r="I68" t="str">
        <f t="shared" si="5"/>
        <v>new_la_crime_incl_pred['mocodes'] = new_la_crime_incl_pred['mocodes'].str.replace('0323', 'Smoked on premises')</v>
      </c>
    </row>
    <row r="69" spans="1:9" x14ac:dyDescent="0.35">
      <c r="A69">
        <v>324</v>
      </c>
      <c r="B69" t="s">
        <v>69</v>
      </c>
      <c r="C69" t="s">
        <v>69</v>
      </c>
      <c r="D69" t="s">
        <v>1069</v>
      </c>
      <c r="E69">
        <f t="shared" si="3"/>
        <v>324</v>
      </c>
      <c r="F69" s="1" t="s">
        <v>1067</v>
      </c>
      <c r="G69" t="str">
        <f t="shared" si="4"/>
        <v>Takes money from register</v>
      </c>
      <c r="H69" s="1" t="s">
        <v>1070</v>
      </c>
      <c r="I69" t="str">
        <f t="shared" si="5"/>
        <v>new_la_crime_incl_pred['mocodes'] = new_la_crime_incl_pred['mocodes'].str.replace('0324', 'Takes money from register')</v>
      </c>
    </row>
    <row r="70" spans="1:9" x14ac:dyDescent="0.35">
      <c r="A70">
        <v>325</v>
      </c>
      <c r="B70" t="s">
        <v>70</v>
      </c>
      <c r="C70" t="s">
        <v>70</v>
      </c>
      <c r="D70" t="s">
        <v>1069</v>
      </c>
      <c r="E70">
        <f t="shared" si="3"/>
        <v>325</v>
      </c>
      <c r="F70" s="1" t="s">
        <v>1067</v>
      </c>
      <c r="G70" t="str">
        <f t="shared" si="4"/>
        <v>Took merchandise</v>
      </c>
      <c r="H70" s="1" t="s">
        <v>1070</v>
      </c>
      <c r="I70" t="str">
        <f t="shared" si="5"/>
        <v>new_la_crime_incl_pred['mocodes'] = new_la_crime_incl_pred['mocodes'].str.replace('0325', 'Took merchandise')</v>
      </c>
    </row>
    <row r="71" spans="1:9" x14ac:dyDescent="0.35">
      <c r="A71">
        <v>326</v>
      </c>
      <c r="B71" t="s">
        <v>71</v>
      </c>
      <c r="C71" t="s">
        <v>71</v>
      </c>
      <c r="D71" t="s">
        <v>1069</v>
      </c>
      <c r="E71">
        <f t="shared" si="3"/>
        <v>326</v>
      </c>
      <c r="F71" s="1" t="s">
        <v>1067</v>
      </c>
      <c r="G71" t="str">
        <f t="shared" si="4"/>
        <v>Used driver</v>
      </c>
      <c r="H71" s="1" t="s">
        <v>1070</v>
      </c>
      <c r="I71" t="str">
        <f t="shared" si="5"/>
        <v>new_la_crime_incl_pred['mocodes'] = new_la_crime_incl_pred['mocodes'].str.replace('0326', 'Used driver')</v>
      </c>
    </row>
    <row r="72" spans="1:9" x14ac:dyDescent="0.35">
      <c r="A72">
        <v>327</v>
      </c>
      <c r="B72" t="s">
        <v>72</v>
      </c>
      <c r="C72" t="s">
        <v>72</v>
      </c>
      <c r="D72" t="s">
        <v>1069</v>
      </c>
      <c r="E72">
        <f t="shared" si="3"/>
        <v>327</v>
      </c>
      <c r="F72" s="1" t="s">
        <v>1067</v>
      </c>
      <c r="G72" t="str">
        <f t="shared" si="4"/>
        <v>Used lookout</v>
      </c>
      <c r="H72" s="1" t="s">
        <v>1070</v>
      </c>
      <c r="I72" t="str">
        <f t="shared" si="5"/>
        <v>new_la_crime_incl_pred['mocodes'] = new_la_crime_incl_pred['mocodes'].str.replace('0327', 'Used lookout')</v>
      </c>
    </row>
    <row r="73" spans="1:9" x14ac:dyDescent="0.35">
      <c r="A73">
        <v>328</v>
      </c>
      <c r="B73" t="s">
        <v>73</v>
      </c>
      <c r="C73" t="s">
        <v>73</v>
      </c>
      <c r="D73" t="s">
        <v>1069</v>
      </c>
      <c r="E73">
        <f t="shared" si="3"/>
        <v>328</v>
      </c>
      <c r="F73" s="1" t="s">
        <v>1067</v>
      </c>
      <c r="G73" t="str">
        <f t="shared" si="4"/>
        <v>Used toilet</v>
      </c>
      <c r="H73" s="1" t="s">
        <v>1070</v>
      </c>
      <c r="I73" t="str">
        <f t="shared" si="5"/>
        <v>new_la_crime_incl_pred['mocodes'] = new_la_crime_incl_pred['mocodes'].str.replace('0328', 'Used toilet')</v>
      </c>
    </row>
    <row r="74" spans="1:9" x14ac:dyDescent="0.35">
      <c r="A74">
        <v>329</v>
      </c>
      <c r="B74" t="s">
        <v>74</v>
      </c>
      <c r="C74" t="s">
        <v>74</v>
      </c>
      <c r="D74" t="s">
        <v>1069</v>
      </c>
      <c r="E74">
        <f t="shared" si="3"/>
        <v>329</v>
      </c>
      <c r="F74" s="1" t="s">
        <v>1067</v>
      </c>
      <c r="G74" t="str">
        <f t="shared" si="4"/>
        <v>Vandalized</v>
      </c>
      <c r="H74" s="1" t="s">
        <v>1070</v>
      </c>
      <c r="I74" t="str">
        <f t="shared" si="5"/>
        <v>new_la_crime_incl_pred['mocodes'] = new_la_crime_incl_pred['mocodes'].str.replace('0329', 'Vandalized')</v>
      </c>
    </row>
    <row r="75" spans="1:9" x14ac:dyDescent="0.35">
      <c r="A75">
        <v>330</v>
      </c>
      <c r="B75" t="s">
        <v>75</v>
      </c>
      <c r="C75" t="s">
        <v>75</v>
      </c>
      <c r="D75" t="s">
        <v>1069</v>
      </c>
      <c r="E75">
        <f t="shared" si="3"/>
        <v>330</v>
      </c>
      <c r="F75" s="1" t="s">
        <v>1067</v>
      </c>
      <c r="G75" t="str">
        <f t="shared" si="4"/>
        <v>Victims vehicle taken</v>
      </c>
      <c r="H75" s="1" t="s">
        <v>1070</v>
      </c>
      <c r="I75" t="str">
        <f t="shared" si="5"/>
        <v>new_la_crime_incl_pred['mocodes'] = new_la_crime_incl_pred['mocodes'].str.replace('0330', 'Victims vehicle taken')</v>
      </c>
    </row>
    <row r="76" spans="1:9" x14ac:dyDescent="0.35">
      <c r="A76">
        <v>331</v>
      </c>
      <c r="B76" t="s">
        <v>76</v>
      </c>
      <c r="C76" t="s">
        <v>76</v>
      </c>
      <c r="D76" t="s">
        <v>1069</v>
      </c>
      <c r="E76">
        <f t="shared" si="3"/>
        <v>331</v>
      </c>
      <c r="F76" s="1" t="s">
        <v>1067</v>
      </c>
      <c r="G76" t="str">
        <f t="shared" si="4"/>
        <v>Mailbox Bombing</v>
      </c>
      <c r="H76" s="1" t="s">
        <v>1070</v>
      </c>
      <c r="I76" t="str">
        <f t="shared" si="5"/>
        <v>new_la_crime_incl_pred['mocodes'] = new_la_crime_incl_pred['mocodes'].str.replace('0331', 'Mailbox Bombing')</v>
      </c>
    </row>
    <row r="77" spans="1:9" x14ac:dyDescent="0.35">
      <c r="A77">
        <v>332</v>
      </c>
      <c r="B77" t="s">
        <v>77</v>
      </c>
      <c r="C77" t="s">
        <v>77</v>
      </c>
      <c r="D77" t="s">
        <v>1069</v>
      </c>
      <c r="E77">
        <f t="shared" si="3"/>
        <v>332</v>
      </c>
      <c r="F77" s="1" t="s">
        <v>1067</v>
      </c>
      <c r="G77" t="str">
        <f t="shared" si="4"/>
        <v>Mailbox Vandalism</v>
      </c>
      <c r="H77" s="1" t="s">
        <v>1070</v>
      </c>
      <c r="I77" t="str">
        <f t="shared" si="5"/>
        <v>new_la_crime_incl_pred['mocodes'] = new_la_crime_incl_pred['mocodes'].str.replace('0332', 'Mailbox Vandalism')</v>
      </c>
    </row>
    <row r="78" spans="1:9" x14ac:dyDescent="0.35">
      <c r="A78">
        <v>333</v>
      </c>
      <c r="B78" t="s">
        <v>78</v>
      </c>
      <c r="C78" t="s">
        <v>78</v>
      </c>
      <c r="D78" t="s">
        <v>1069</v>
      </c>
      <c r="E78">
        <f t="shared" si="3"/>
        <v>333</v>
      </c>
      <c r="F78" s="1" t="s">
        <v>1067</v>
      </c>
      <c r="G78" t="str">
        <f t="shared" si="4"/>
        <v>Used hand held radios</v>
      </c>
      <c r="H78" s="1" t="s">
        <v>1070</v>
      </c>
      <c r="I78" t="str">
        <f t="shared" si="5"/>
        <v>new_la_crime_incl_pred['mocodes'] = new_la_crime_incl_pred['mocodes'].str.replace('0333', 'Used hand held radios')</v>
      </c>
    </row>
    <row r="79" spans="1:9" x14ac:dyDescent="0.35">
      <c r="A79">
        <v>334</v>
      </c>
      <c r="B79" t="s">
        <v>79</v>
      </c>
      <c r="C79" t="s">
        <v>79</v>
      </c>
      <c r="D79" t="s">
        <v>1069</v>
      </c>
      <c r="E79">
        <f t="shared" si="3"/>
        <v>334</v>
      </c>
      <c r="F79" s="1" t="s">
        <v>1067</v>
      </c>
      <c r="G79" t="str">
        <f t="shared" si="4"/>
        <v>Brandishes weapon</v>
      </c>
      <c r="H79" s="1" t="s">
        <v>1070</v>
      </c>
      <c r="I79" t="str">
        <f t="shared" si="5"/>
        <v>new_la_crime_incl_pred['mocodes'] = new_la_crime_incl_pred['mocodes'].str.replace('0334', 'Brandishes weapon')</v>
      </c>
    </row>
    <row r="80" spans="1:9" x14ac:dyDescent="0.35">
      <c r="A80">
        <v>335</v>
      </c>
      <c r="B80" t="s">
        <v>80</v>
      </c>
      <c r="C80" t="s">
        <v>80</v>
      </c>
      <c r="D80" t="s">
        <v>1069</v>
      </c>
      <c r="E80">
        <f t="shared" si="3"/>
        <v>335</v>
      </c>
      <c r="F80" s="1" t="s">
        <v>1067</v>
      </c>
      <c r="G80" t="str">
        <f t="shared" si="4"/>
        <v>Cases location</v>
      </c>
      <c r="H80" s="1" t="s">
        <v>1070</v>
      </c>
      <c r="I80" t="str">
        <f t="shared" si="5"/>
        <v>new_la_crime_incl_pred['mocodes'] = new_la_crime_incl_pred['mocodes'].str.replace('0335', 'Cases location')</v>
      </c>
    </row>
    <row r="81" spans="1:9" x14ac:dyDescent="0.35">
      <c r="A81">
        <v>336</v>
      </c>
      <c r="B81" t="s">
        <v>81</v>
      </c>
      <c r="C81" t="s">
        <v>81</v>
      </c>
      <c r="D81" t="s">
        <v>1069</v>
      </c>
      <c r="E81">
        <f t="shared" si="3"/>
        <v>336</v>
      </c>
      <c r="F81" s="1" t="s">
        <v>1067</v>
      </c>
      <c r="G81" t="str">
        <f t="shared" si="4"/>
        <v>Chain snatch</v>
      </c>
      <c r="H81" s="1" t="s">
        <v>1070</v>
      </c>
      <c r="I81" t="str">
        <f t="shared" si="5"/>
        <v>new_la_crime_incl_pred['mocodes'] = new_la_crime_incl_pred['mocodes'].str.replace('0336', 'Chain snatch')</v>
      </c>
    </row>
    <row r="82" spans="1:9" x14ac:dyDescent="0.35">
      <c r="A82">
        <v>337</v>
      </c>
      <c r="B82" t="s">
        <v>82</v>
      </c>
      <c r="C82" t="s">
        <v>82</v>
      </c>
      <c r="D82" t="s">
        <v>1069</v>
      </c>
      <c r="E82">
        <f t="shared" si="3"/>
        <v>337</v>
      </c>
      <c r="F82" s="1" t="s">
        <v>1067</v>
      </c>
      <c r="G82" t="str">
        <f t="shared" si="4"/>
        <v>Demands money</v>
      </c>
      <c r="H82" s="1" t="s">
        <v>1070</v>
      </c>
      <c r="I82" t="str">
        <f t="shared" si="5"/>
        <v>new_la_crime_incl_pred['mocodes'] = new_la_crime_incl_pred['mocodes'].str.replace('0337', 'Demands money')</v>
      </c>
    </row>
    <row r="83" spans="1:9" x14ac:dyDescent="0.35">
      <c r="A83">
        <v>338</v>
      </c>
      <c r="B83" t="s">
        <v>83</v>
      </c>
      <c r="C83" t="s">
        <v>83</v>
      </c>
      <c r="D83" t="s">
        <v>1069</v>
      </c>
      <c r="E83">
        <f t="shared" si="3"/>
        <v>338</v>
      </c>
      <c r="F83" s="1" t="s">
        <v>1067</v>
      </c>
      <c r="G83" t="str">
        <f t="shared" si="4"/>
        <v>Disables Telephone</v>
      </c>
      <c r="H83" s="1" t="s">
        <v>1070</v>
      </c>
      <c r="I83" t="str">
        <f t="shared" si="5"/>
        <v>new_la_crime_incl_pred['mocodes'] = new_la_crime_incl_pred['mocodes'].str.replace('0338', 'Disables Telephone')</v>
      </c>
    </row>
    <row r="84" spans="1:9" x14ac:dyDescent="0.35">
      <c r="A84">
        <v>339</v>
      </c>
      <c r="B84" t="s">
        <v>84</v>
      </c>
      <c r="C84" t="s">
        <v>84</v>
      </c>
      <c r="D84" t="s">
        <v>1069</v>
      </c>
      <c r="E84">
        <f t="shared" si="3"/>
        <v>339</v>
      </c>
      <c r="F84" s="1" t="s">
        <v>1067</v>
      </c>
      <c r="G84" t="str">
        <f t="shared" si="4"/>
        <v>Disables video camera</v>
      </c>
      <c r="H84" s="1" t="s">
        <v>1070</v>
      </c>
      <c r="I84" t="str">
        <f t="shared" si="5"/>
        <v>new_la_crime_incl_pred['mocodes'] = new_la_crime_incl_pred['mocodes'].str.replace('0339', 'Disables video camera')</v>
      </c>
    </row>
    <row r="85" spans="1:9" x14ac:dyDescent="0.35">
      <c r="A85">
        <v>340</v>
      </c>
      <c r="B85" t="s">
        <v>85</v>
      </c>
      <c r="C85" t="s">
        <v>85</v>
      </c>
      <c r="D85" t="s">
        <v>1069</v>
      </c>
      <c r="E85">
        <f t="shared" si="3"/>
        <v>340</v>
      </c>
      <c r="F85" s="1" t="s">
        <v>1067</v>
      </c>
      <c r="G85" t="str">
        <f t="shared" si="4"/>
        <v>Suspect follows victim/follows victim home</v>
      </c>
      <c r="H85" s="1" t="s">
        <v>1070</v>
      </c>
      <c r="I85" t="str">
        <f t="shared" si="5"/>
        <v>new_la_crime_incl_pred['mocodes'] = new_la_crime_incl_pred['mocodes'].str.replace('0340', 'Suspect follows victim/follows victim home')</v>
      </c>
    </row>
    <row r="86" spans="1:9" x14ac:dyDescent="0.35">
      <c r="A86">
        <v>341</v>
      </c>
      <c r="B86" t="s">
        <v>86</v>
      </c>
      <c r="C86" t="s">
        <v>86</v>
      </c>
      <c r="D86" t="s">
        <v>1069</v>
      </c>
      <c r="E86">
        <f t="shared" si="3"/>
        <v>341</v>
      </c>
      <c r="F86" s="1" t="s">
        <v>1067</v>
      </c>
      <c r="G86" t="str">
        <f t="shared" si="4"/>
        <v>Makes vict lie down</v>
      </c>
      <c r="H86" s="1" t="s">
        <v>1070</v>
      </c>
      <c r="I86" t="str">
        <f t="shared" si="5"/>
        <v>new_la_crime_incl_pred['mocodes'] = new_la_crime_incl_pred['mocodes'].str.replace('0341', 'Makes vict lie down')</v>
      </c>
    </row>
    <row r="87" spans="1:9" x14ac:dyDescent="0.35">
      <c r="A87">
        <v>342</v>
      </c>
      <c r="B87" t="s">
        <v>87</v>
      </c>
      <c r="C87" t="s">
        <v>87</v>
      </c>
      <c r="D87" t="s">
        <v>1069</v>
      </c>
      <c r="E87">
        <f t="shared" si="3"/>
        <v>342</v>
      </c>
      <c r="F87" s="1" t="s">
        <v>1067</v>
      </c>
      <c r="G87" t="str">
        <f t="shared" si="4"/>
        <v>Multi-susps overwhelm</v>
      </c>
      <c r="H87" s="1" t="s">
        <v>1070</v>
      </c>
      <c r="I87" t="str">
        <f t="shared" si="5"/>
        <v>new_la_crime_incl_pred['mocodes'] = new_la_crime_incl_pred['mocodes'].str.replace('0342', 'Multi-susps overwhelm')</v>
      </c>
    </row>
    <row r="88" spans="1:9" x14ac:dyDescent="0.35">
      <c r="A88">
        <v>343</v>
      </c>
      <c r="B88" t="s">
        <v>88</v>
      </c>
      <c r="C88" t="s">
        <v>88</v>
      </c>
      <c r="D88" t="s">
        <v>1069</v>
      </c>
      <c r="E88">
        <f t="shared" si="3"/>
        <v>343</v>
      </c>
      <c r="F88" s="1" t="s">
        <v>1067</v>
      </c>
      <c r="G88" t="str">
        <f t="shared" si="4"/>
        <v>Orders vict to rear room</v>
      </c>
      <c r="H88" s="1" t="s">
        <v>1070</v>
      </c>
      <c r="I88" t="str">
        <f t="shared" si="5"/>
        <v>new_la_crime_incl_pred['mocodes'] = new_la_crime_incl_pred['mocodes'].str.replace('0343', 'Orders vict to rear room')</v>
      </c>
    </row>
    <row r="89" spans="1:9" x14ac:dyDescent="0.35">
      <c r="A89">
        <v>344</v>
      </c>
      <c r="B89" t="s">
        <v>89</v>
      </c>
      <c r="C89" t="s">
        <v>89</v>
      </c>
      <c r="D89" t="s">
        <v>1069</v>
      </c>
      <c r="E89">
        <f t="shared" si="3"/>
        <v>344</v>
      </c>
      <c r="F89" s="1" t="s">
        <v>1067</v>
      </c>
      <c r="G89" t="str">
        <f t="shared" si="4"/>
        <v>Removes vict property</v>
      </c>
      <c r="H89" s="1" t="s">
        <v>1070</v>
      </c>
      <c r="I89" t="str">
        <f t="shared" si="5"/>
        <v>new_la_crime_incl_pred['mocodes'] = new_la_crime_incl_pred['mocodes'].str.replace('0344', 'Removes vict property')</v>
      </c>
    </row>
    <row r="90" spans="1:9" x14ac:dyDescent="0.35">
      <c r="A90">
        <v>345</v>
      </c>
      <c r="B90" t="s">
        <v>90</v>
      </c>
      <c r="C90" t="s">
        <v>90</v>
      </c>
      <c r="D90" t="s">
        <v>1069</v>
      </c>
      <c r="E90">
        <f t="shared" si="3"/>
        <v>345</v>
      </c>
      <c r="F90" s="1" t="s">
        <v>1067</v>
      </c>
      <c r="G90" t="str">
        <f t="shared" si="4"/>
        <v>Riding bike</v>
      </c>
      <c r="H90" s="1" t="s">
        <v>1070</v>
      </c>
      <c r="I90" t="str">
        <f t="shared" si="5"/>
        <v>new_la_crime_incl_pred['mocodes'] = new_la_crime_incl_pred['mocodes'].str.replace('0345', 'Riding bike')</v>
      </c>
    </row>
    <row r="91" spans="1:9" x14ac:dyDescent="0.35">
      <c r="A91">
        <v>346</v>
      </c>
      <c r="B91" t="s">
        <v>91</v>
      </c>
      <c r="C91" t="s">
        <v>91</v>
      </c>
      <c r="D91" t="s">
        <v>1069</v>
      </c>
      <c r="E91">
        <f t="shared" si="3"/>
        <v>346</v>
      </c>
      <c r="F91" s="1" t="s">
        <v>1067</v>
      </c>
      <c r="G91" t="str">
        <f t="shared" si="4"/>
        <v>Snatch property and runs</v>
      </c>
      <c r="H91" s="1" t="s">
        <v>1070</v>
      </c>
      <c r="I91" t="str">
        <f t="shared" si="5"/>
        <v>new_la_crime_incl_pred['mocodes'] = new_la_crime_incl_pred['mocodes'].str.replace('0346', 'Snatch property and runs')</v>
      </c>
    </row>
    <row r="92" spans="1:9" x14ac:dyDescent="0.35">
      <c r="A92">
        <v>347</v>
      </c>
      <c r="B92" t="s">
        <v>92</v>
      </c>
      <c r="C92" t="s">
        <v>92</v>
      </c>
      <c r="D92" t="s">
        <v>1069</v>
      </c>
      <c r="E92">
        <f t="shared" si="3"/>
        <v>347</v>
      </c>
      <c r="F92" s="1" t="s">
        <v>1067</v>
      </c>
      <c r="G92" t="str">
        <f t="shared" si="4"/>
        <v>Stalks vict</v>
      </c>
      <c r="H92" s="1" t="s">
        <v>1070</v>
      </c>
      <c r="I92" t="str">
        <f t="shared" si="5"/>
        <v>new_la_crime_incl_pred['mocodes'] = new_la_crime_incl_pred['mocodes'].str.replace('0347', 'Stalks vict')</v>
      </c>
    </row>
    <row r="93" spans="1:9" x14ac:dyDescent="0.35">
      <c r="A93">
        <v>348</v>
      </c>
      <c r="B93" t="s">
        <v>93</v>
      </c>
      <c r="C93" t="s">
        <v>93</v>
      </c>
      <c r="D93" t="s">
        <v>1069</v>
      </c>
      <c r="E93">
        <f t="shared" si="3"/>
        <v>348</v>
      </c>
      <c r="F93" s="1" t="s">
        <v>1067</v>
      </c>
      <c r="G93" t="str">
        <f t="shared" si="4"/>
        <v>Takeover other</v>
      </c>
      <c r="H93" s="1" t="s">
        <v>1070</v>
      </c>
      <c r="I93" t="str">
        <f t="shared" si="5"/>
        <v>new_la_crime_incl_pred['mocodes'] = new_la_crime_incl_pred['mocodes'].str.replace('0348', 'Takeover other')</v>
      </c>
    </row>
    <row r="94" spans="1:9" x14ac:dyDescent="0.35">
      <c r="A94">
        <v>349</v>
      </c>
      <c r="B94" t="s">
        <v>94</v>
      </c>
      <c r="C94" t="s">
        <v>94</v>
      </c>
      <c r="D94" t="s">
        <v>1069</v>
      </c>
      <c r="E94">
        <f t="shared" si="3"/>
        <v>349</v>
      </c>
      <c r="F94" s="1" t="s">
        <v>1067</v>
      </c>
      <c r="G94" t="str">
        <f t="shared" si="4"/>
        <v>Takes mail</v>
      </c>
      <c r="H94" s="1" t="s">
        <v>1070</v>
      </c>
      <c r="I94" t="str">
        <f t="shared" si="5"/>
        <v>new_la_crime_incl_pred['mocodes'] = new_la_crime_incl_pred['mocodes'].str.replace('0349', 'Takes mail')</v>
      </c>
    </row>
    <row r="95" spans="1:9" x14ac:dyDescent="0.35">
      <c r="A95">
        <v>350</v>
      </c>
      <c r="B95" t="s">
        <v>95</v>
      </c>
      <c r="C95" t="s">
        <v>1071</v>
      </c>
      <c r="D95" t="s">
        <v>1069</v>
      </c>
      <c r="E95">
        <f t="shared" si="3"/>
        <v>350</v>
      </c>
      <c r="F95" s="1" t="s">
        <v>1067</v>
      </c>
      <c r="G95" t="str">
        <f t="shared" si="4"/>
        <v>Concealed victim\'s body</v>
      </c>
      <c r="H95" s="1" t="s">
        <v>1070</v>
      </c>
      <c r="I95" t="str">
        <f t="shared" si="5"/>
        <v>new_la_crime_incl_pred['mocodes'] = new_la_crime_incl_pred['mocodes'].str.replace('0350', 'Concealed victim\'s body')</v>
      </c>
    </row>
    <row r="96" spans="1:9" x14ac:dyDescent="0.35">
      <c r="A96">
        <v>351</v>
      </c>
      <c r="B96" t="s">
        <v>96</v>
      </c>
      <c r="C96" t="s">
        <v>96</v>
      </c>
      <c r="D96" t="s">
        <v>1069</v>
      </c>
      <c r="E96">
        <f t="shared" si="3"/>
        <v>351</v>
      </c>
      <c r="F96" s="1" t="s">
        <v>1067</v>
      </c>
      <c r="G96" t="str">
        <f t="shared" si="4"/>
        <v>Disabled Security</v>
      </c>
      <c r="H96" s="1" t="s">
        <v>1070</v>
      </c>
      <c r="I96" t="str">
        <f t="shared" si="5"/>
        <v>new_la_crime_incl_pred['mocodes'] = new_la_crime_incl_pred['mocodes'].str.replace('0351', 'Disabled Security')</v>
      </c>
    </row>
    <row r="97" spans="1:9" x14ac:dyDescent="0.35">
      <c r="A97">
        <v>352</v>
      </c>
      <c r="B97" t="s">
        <v>97</v>
      </c>
      <c r="C97" t="s">
        <v>1072</v>
      </c>
      <c r="D97" t="s">
        <v>1069</v>
      </c>
      <c r="E97">
        <f t="shared" si="3"/>
        <v>352</v>
      </c>
      <c r="F97" s="1" t="s">
        <v>1067</v>
      </c>
      <c r="G97" t="str">
        <f t="shared" si="4"/>
        <v>Took Victim\'s clothing or jewelry</v>
      </c>
      <c r="H97" s="1" t="s">
        <v>1070</v>
      </c>
      <c r="I97" t="str">
        <f t="shared" si="5"/>
        <v>new_la_crime_incl_pred['mocodes'] = new_la_crime_incl_pred['mocodes'].str.replace('0352', 'Took Victim\'s clothing or jewelry')</v>
      </c>
    </row>
    <row r="98" spans="1:9" x14ac:dyDescent="0.35">
      <c r="A98">
        <v>353</v>
      </c>
      <c r="B98" t="s">
        <v>98</v>
      </c>
      <c r="C98" t="s">
        <v>98</v>
      </c>
      <c r="D98" t="s">
        <v>1069</v>
      </c>
      <c r="E98">
        <f t="shared" si="3"/>
        <v>353</v>
      </c>
      <c r="F98" s="1" t="s">
        <v>1067</v>
      </c>
      <c r="G98" t="str">
        <f t="shared" si="4"/>
        <v>Weapon Concealed</v>
      </c>
      <c r="H98" s="1" t="s">
        <v>1070</v>
      </c>
      <c r="I98" t="str">
        <f t="shared" si="5"/>
        <v>new_la_crime_incl_pred['mocodes'] = new_la_crime_incl_pred['mocodes'].str.replace('0353', 'Weapon Concealed')</v>
      </c>
    </row>
    <row r="99" spans="1:9" x14ac:dyDescent="0.35">
      <c r="A99">
        <v>354</v>
      </c>
      <c r="B99" t="s">
        <v>99</v>
      </c>
      <c r="C99" t="s">
        <v>99</v>
      </c>
      <c r="D99" t="s">
        <v>1069</v>
      </c>
      <c r="E99">
        <f t="shared" si="3"/>
        <v>354</v>
      </c>
      <c r="F99" s="1" t="s">
        <v>1067</v>
      </c>
      <c r="G99" t="str">
        <f t="shared" si="4"/>
        <v>Suspect takes car keys</v>
      </c>
      <c r="H99" s="1" t="s">
        <v>1070</v>
      </c>
      <c r="I99" t="str">
        <f t="shared" si="5"/>
        <v>new_la_crime_incl_pred['mocodes'] = new_la_crime_incl_pred['mocodes'].str.replace('0354', 'Suspect takes car keys')</v>
      </c>
    </row>
    <row r="100" spans="1:9" x14ac:dyDescent="0.35">
      <c r="A100">
        <v>355</v>
      </c>
      <c r="B100" t="s">
        <v>100</v>
      </c>
      <c r="C100" t="s">
        <v>100</v>
      </c>
      <c r="D100" t="s">
        <v>1069</v>
      </c>
      <c r="E100">
        <f t="shared" si="3"/>
        <v>355</v>
      </c>
      <c r="F100" s="1" t="s">
        <v>1067</v>
      </c>
      <c r="G100" t="str">
        <f t="shared" si="4"/>
        <v>Demanded property other than money</v>
      </c>
      <c r="H100" s="1" t="s">
        <v>1070</v>
      </c>
      <c r="I100" t="str">
        <f t="shared" si="5"/>
        <v>new_la_crime_incl_pred['mocodes'] = new_la_crime_incl_pred['mocodes'].str.replace('0355', 'Demanded property other than money')</v>
      </c>
    </row>
    <row r="101" spans="1:9" x14ac:dyDescent="0.35">
      <c r="A101">
        <v>356</v>
      </c>
      <c r="B101" t="s">
        <v>101</v>
      </c>
      <c r="C101" t="s">
        <v>101</v>
      </c>
      <c r="D101" t="s">
        <v>1069</v>
      </c>
      <c r="E101">
        <f t="shared" si="3"/>
        <v>356</v>
      </c>
      <c r="F101" s="1" t="s">
        <v>1067</v>
      </c>
      <c r="G101" t="str">
        <f t="shared" si="4"/>
        <v>Suspect spits on victim</v>
      </c>
      <c r="H101" s="1" t="s">
        <v>1070</v>
      </c>
      <c r="I101" t="str">
        <f t="shared" si="5"/>
        <v>new_la_crime_incl_pred['mocodes'] = new_la_crime_incl_pred['mocodes'].str.replace('0356', 'Suspect spits on victim')</v>
      </c>
    </row>
    <row r="102" spans="1:9" x14ac:dyDescent="0.35">
      <c r="A102">
        <v>357</v>
      </c>
      <c r="B102" t="s">
        <v>102</v>
      </c>
      <c r="C102" t="s">
        <v>102</v>
      </c>
      <c r="D102" t="s">
        <v>1069</v>
      </c>
      <c r="E102">
        <f t="shared" si="3"/>
        <v>357</v>
      </c>
      <c r="F102" s="1" t="s">
        <v>1067</v>
      </c>
      <c r="G102" t="str">
        <f t="shared" si="4"/>
        <v>Cuts or breaks purse strap</v>
      </c>
      <c r="H102" s="1" t="s">
        <v>1070</v>
      </c>
      <c r="I102" t="str">
        <f t="shared" si="5"/>
        <v>new_la_crime_incl_pred['mocodes'] = new_la_crime_incl_pred['mocodes'].str.replace('0357', 'Cuts or breaks purse strap')</v>
      </c>
    </row>
    <row r="103" spans="1:9" x14ac:dyDescent="0.35">
      <c r="A103">
        <v>358</v>
      </c>
      <c r="B103" t="s">
        <v>103</v>
      </c>
      <c r="C103" t="s">
        <v>103</v>
      </c>
      <c r="D103" t="s">
        <v>1069</v>
      </c>
      <c r="E103">
        <f t="shared" si="3"/>
        <v>358</v>
      </c>
      <c r="F103" s="1" t="s">
        <v>1067</v>
      </c>
      <c r="G103" t="str">
        <f t="shared" si="4"/>
        <v>Forces Entry</v>
      </c>
      <c r="H103" s="1" t="s">
        <v>1070</v>
      </c>
      <c r="I103" t="str">
        <f t="shared" si="5"/>
        <v>new_la_crime_incl_pred['mocodes'] = new_la_crime_incl_pred['mocodes'].str.replace('0358', 'Forces Entry')</v>
      </c>
    </row>
    <row r="104" spans="1:9" x14ac:dyDescent="0.35">
      <c r="A104">
        <v>359</v>
      </c>
      <c r="B104" t="s">
        <v>104</v>
      </c>
      <c r="C104" t="s">
        <v>104</v>
      </c>
      <c r="D104" t="s">
        <v>1069</v>
      </c>
      <c r="E104">
        <f t="shared" si="3"/>
        <v>359</v>
      </c>
      <c r="F104" s="1" t="s">
        <v>1067</v>
      </c>
      <c r="G104" t="str">
        <f t="shared" si="4"/>
        <v>Made unusual statement</v>
      </c>
      <c r="H104" s="1" t="s">
        <v>1070</v>
      </c>
      <c r="I104" t="str">
        <f t="shared" si="5"/>
        <v>new_la_crime_incl_pred['mocodes'] = new_la_crime_incl_pred['mocodes'].str.replace('0359', 'Made unusual statement')</v>
      </c>
    </row>
    <row r="105" spans="1:9" x14ac:dyDescent="0.35">
      <c r="A105">
        <v>360</v>
      </c>
      <c r="B105" t="s">
        <v>105</v>
      </c>
      <c r="C105" t="s">
        <v>105</v>
      </c>
      <c r="D105" t="s">
        <v>1069</v>
      </c>
      <c r="E105">
        <f t="shared" si="3"/>
        <v>360</v>
      </c>
      <c r="F105" s="1" t="s">
        <v>1067</v>
      </c>
      <c r="G105" t="str">
        <f t="shared" si="4"/>
        <v>Suspect is Other Family Member</v>
      </c>
      <c r="H105" s="1" t="s">
        <v>1070</v>
      </c>
      <c r="I105" t="str">
        <f t="shared" si="5"/>
        <v>new_la_crime_incl_pred['mocodes'] = new_la_crime_incl_pred['mocodes'].str.replace('0360', 'Suspect is Other Family Member')</v>
      </c>
    </row>
    <row r="106" spans="1:9" x14ac:dyDescent="0.35">
      <c r="A106">
        <v>361</v>
      </c>
      <c r="B106" t="s">
        <v>106</v>
      </c>
      <c r="C106" t="s">
        <v>106</v>
      </c>
      <c r="D106" t="s">
        <v>1069</v>
      </c>
      <c r="E106">
        <f t="shared" si="3"/>
        <v>361</v>
      </c>
      <c r="F106" s="1" t="s">
        <v>1067</v>
      </c>
      <c r="G106" t="str">
        <f t="shared" si="4"/>
        <v>Suspect is neighbor</v>
      </c>
      <c r="H106" s="1" t="s">
        <v>1070</v>
      </c>
      <c r="I106" t="str">
        <f t="shared" si="5"/>
        <v>new_la_crime_incl_pred['mocodes'] = new_la_crime_incl_pred['mocodes'].str.replace('0361', 'Suspect is neighbor')</v>
      </c>
    </row>
    <row r="107" spans="1:9" x14ac:dyDescent="0.35">
      <c r="A107">
        <v>362</v>
      </c>
      <c r="B107" t="s">
        <v>107</v>
      </c>
      <c r="C107" t="s">
        <v>107</v>
      </c>
      <c r="D107" t="s">
        <v>1069</v>
      </c>
      <c r="E107">
        <f t="shared" si="3"/>
        <v>362</v>
      </c>
      <c r="F107" s="1" t="s">
        <v>1067</v>
      </c>
      <c r="G107" t="str">
        <f t="shared" si="4"/>
        <v>Suspect attempts to carry victim away</v>
      </c>
      <c r="H107" s="1" t="s">
        <v>1070</v>
      </c>
      <c r="I107" t="str">
        <f t="shared" si="5"/>
        <v>new_la_crime_incl_pred['mocodes'] = new_la_crime_incl_pred['mocodes'].str.replace('0362', 'Suspect attempts to carry victim away')</v>
      </c>
    </row>
    <row r="108" spans="1:9" x14ac:dyDescent="0.35">
      <c r="A108">
        <v>363</v>
      </c>
      <c r="B108" t="s">
        <v>108</v>
      </c>
      <c r="C108" t="s">
        <v>108</v>
      </c>
      <c r="D108" t="s">
        <v>1069</v>
      </c>
      <c r="E108">
        <f t="shared" si="3"/>
        <v>363</v>
      </c>
      <c r="F108" s="1" t="s">
        <v>1067</v>
      </c>
      <c r="G108" t="str">
        <f t="shared" si="4"/>
        <v>Home invasion</v>
      </c>
      <c r="H108" s="1" t="s">
        <v>1070</v>
      </c>
      <c r="I108" t="str">
        <f t="shared" si="5"/>
        <v>new_la_crime_incl_pred['mocodes'] = new_la_crime_incl_pred['mocodes'].str.replace('0363', 'Home invasion')</v>
      </c>
    </row>
    <row r="109" spans="1:9" x14ac:dyDescent="0.35">
      <c r="A109">
        <v>364</v>
      </c>
      <c r="B109" t="s">
        <v>109</v>
      </c>
      <c r="C109" t="s">
        <v>109</v>
      </c>
      <c r="D109" t="s">
        <v>1069</v>
      </c>
      <c r="E109">
        <f t="shared" si="3"/>
        <v>364</v>
      </c>
      <c r="F109" s="1" t="s">
        <v>1067</v>
      </c>
      <c r="G109" t="str">
        <f t="shared" si="4"/>
        <v>Suspect is babysitter</v>
      </c>
      <c r="H109" s="1" t="s">
        <v>1070</v>
      </c>
      <c r="I109" t="str">
        <f t="shared" si="5"/>
        <v>new_la_crime_incl_pred['mocodes'] = new_la_crime_incl_pred['mocodes'].str.replace('0364', 'Suspect is babysitter')</v>
      </c>
    </row>
    <row r="110" spans="1:9" x14ac:dyDescent="0.35">
      <c r="A110">
        <v>365</v>
      </c>
      <c r="B110" t="s">
        <v>110</v>
      </c>
      <c r="C110" t="s">
        <v>110</v>
      </c>
      <c r="D110" t="s">
        <v>1069</v>
      </c>
      <c r="E110">
        <f t="shared" si="3"/>
        <v>365</v>
      </c>
      <c r="F110" s="1" t="s">
        <v>1067</v>
      </c>
      <c r="G110" t="str">
        <f t="shared" si="4"/>
        <v>Takeover robbery</v>
      </c>
      <c r="H110" s="1" t="s">
        <v>1070</v>
      </c>
      <c r="I110" t="str">
        <f t="shared" si="5"/>
        <v>new_la_crime_incl_pred['mocodes'] = new_la_crime_incl_pred['mocodes'].str.replace('0365', 'Takeover robbery')</v>
      </c>
    </row>
    <row r="111" spans="1:9" x14ac:dyDescent="0.35">
      <c r="A111">
        <v>366</v>
      </c>
      <c r="B111" t="s">
        <v>111</v>
      </c>
      <c r="C111" t="s">
        <v>111</v>
      </c>
      <c r="D111" t="s">
        <v>1069</v>
      </c>
      <c r="E111">
        <f t="shared" si="3"/>
        <v>366</v>
      </c>
      <c r="F111" s="1" t="s">
        <v>1067</v>
      </c>
      <c r="G111" t="str">
        <f t="shared" si="4"/>
        <v>Ordered vict to open safe</v>
      </c>
      <c r="H111" s="1" t="s">
        <v>1070</v>
      </c>
      <c r="I111" t="str">
        <f t="shared" si="5"/>
        <v>new_la_crime_incl_pred['mocodes'] = new_la_crime_incl_pred['mocodes'].str.replace('0366', 'Ordered vict to open safe')</v>
      </c>
    </row>
    <row r="112" spans="1:9" x14ac:dyDescent="0.35">
      <c r="A112">
        <v>367</v>
      </c>
      <c r="B112" t="s">
        <v>112</v>
      </c>
      <c r="C112" t="s">
        <v>112</v>
      </c>
      <c r="D112" t="s">
        <v>1069</v>
      </c>
      <c r="E112">
        <f t="shared" si="3"/>
        <v>367</v>
      </c>
      <c r="F112" s="1" t="s">
        <v>1067</v>
      </c>
      <c r="G112" t="str">
        <f t="shared" si="4"/>
        <v>Was Transit Patrol</v>
      </c>
      <c r="H112" s="1" t="s">
        <v>1070</v>
      </c>
      <c r="I112" t="str">
        <f t="shared" si="5"/>
        <v>new_la_crime_incl_pred['mocodes'] = new_la_crime_incl_pred['mocodes'].str.replace('0367', 'Was Transit Patrol')</v>
      </c>
    </row>
    <row r="113" spans="1:9" x14ac:dyDescent="0.35">
      <c r="A113">
        <v>368</v>
      </c>
      <c r="B113" t="s">
        <v>113</v>
      </c>
      <c r="C113" t="s">
        <v>113</v>
      </c>
      <c r="D113" t="s">
        <v>1069</v>
      </c>
      <c r="E113">
        <f t="shared" si="3"/>
        <v>368</v>
      </c>
      <c r="F113" s="1" t="s">
        <v>1067</v>
      </c>
      <c r="G113" t="str">
        <f t="shared" si="4"/>
        <v>Suspect speaks foreign language</v>
      </c>
      <c r="H113" s="1" t="s">
        <v>1070</v>
      </c>
      <c r="I113" t="str">
        <f t="shared" si="5"/>
        <v>new_la_crime_incl_pred['mocodes'] = new_la_crime_incl_pred['mocodes'].str.replace('0368', 'Suspect speaks foreign language')</v>
      </c>
    </row>
    <row r="114" spans="1:9" x14ac:dyDescent="0.35">
      <c r="A114">
        <v>369</v>
      </c>
      <c r="B114" t="s">
        <v>114</v>
      </c>
      <c r="C114" t="s">
        <v>114</v>
      </c>
      <c r="D114" t="s">
        <v>1069</v>
      </c>
      <c r="E114">
        <f t="shared" si="3"/>
        <v>369</v>
      </c>
      <c r="F114" s="1" t="s">
        <v>1067</v>
      </c>
      <c r="G114" t="str">
        <f t="shared" si="4"/>
        <v>Suspect speaks spanish</v>
      </c>
      <c r="H114" s="1" t="s">
        <v>1070</v>
      </c>
      <c r="I114" t="str">
        <f t="shared" si="5"/>
        <v>new_la_crime_incl_pred['mocodes'] = new_la_crime_incl_pred['mocodes'].str.replace('0369', 'Suspect speaks spanish')</v>
      </c>
    </row>
    <row r="115" spans="1:9" x14ac:dyDescent="0.35">
      <c r="A115">
        <v>370</v>
      </c>
      <c r="B115" t="s">
        <v>115</v>
      </c>
      <c r="C115" t="s">
        <v>115</v>
      </c>
      <c r="D115" t="s">
        <v>1069</v>
      </c>
      <c r="E115">
        <f t="shared" si="3"/>
        <v>370</v>
      </c>
      <c r="F115" s="1" t="s">
        <v>1067</v>
      </c>
      <c r="G115" t="str">
        <f t="shared" si="4"/>
        <v>Frisks victim/pats down victim/searches victim</v>
      </c>
      <c r="H115" s="1" t="s">
        <v>1070</v>
      </c>
      <c r="I115" t="str">
        <f t="shared" si="5"/>
        <v>new_la_crime_incl_pred['mocodes'] = new_la_crime_incl_pred['mocodes'].str.replace('0370', 'Frisks victim/pats down victim/searches victim')</v>
      </c>
    </row>
    <row r="116" spans="1:9" x14ac:dyDescent="0.35">
      <c r="A116">
        <v>371</v>
      </c>
      <c r="B116" t="s">
        <v>116</v>
      </c>
      <c r="C116" t="s">
        <v>116</v>
      </c>
      <c r="D116" t="s">
        <v>1069</v>
      </c>
      <c r="E116">
        <f t="shared" si="3"/>
        <v>371</v>
      </c>
      <c r="F116" s="1" t="s">
        <v>1067</v>
      </c>
      <c r="G116" t="str">
        <f t="shared" si="4"/>
        <v>Gang affiliation questions asked/made gang statement</v>
      </c>
      <c r="H116" s="1" t="s">
        <v>1070</v>
      </c>
      <c r="I116" t="str">
        <f t="shared" si="5"/>
        <v>new_la_crime_incl_pred['mocodes'] = new_la_crime_incl_pred['mocodes'].str.replace('0371', 'Gang affiliation questions asked/made gang statement')</v>
      </c>
    </row>
    <row r="117" spans="1:9" x14ac:dyDescent="0.35">
      <c r="A117">
        <v>372</v>
      </c>
      <c r="B117" t="s">
        <v>117</v>
      </c>
      <c r="C117" t="s">
        <v>117</v>
      </c>
      <c r="D117" t="s">
        <v>1069</v>
      </c>
      <c r="E117">
        <f t="shared" si="3"/>
        <v>372</v>
      </c>
      <c r="F117" s="1" t="s">
        <v>1067</v>
      </c>
      <c r="G117" t="str">
        <f t="shared" si="4"/>
        <v>Photographed victim/took pictures of victim</v>
      </c>
      <c r="H117" s="1" t="s">
        <v>1070</v>
      </c>
      <c r="I117" t="str">
        <f t="shared" si="5"/>
        <v>new_la_crime_incl_pred['mocodes'] = new_la_crime_incl_pred['mocodes'].str.replace('0372', 'Photographed victim/took pictures of victim')</v>
      </c>
    </row>
    <row r="118" spans="1:9" x14ac:dyDescent="0.35">
      <c r="A118">
        <v>373</v>
      </c>
      <c r="B118" t="s">
        <v>118</v>
      </c>
      <c r="C118" t="s">
        <v>118</v>
      </c>
      <c r="D118" t="s">
        <v>1069</v>
      </c>
      <c r="E118">
        <f t="shared" si="3"/>
        <v>373</v>
      </c>
      <c r="F118" s="1" t="s">
        <v>1067</v>
      </c>
      <c r="G118" t="str">
        <f t="shared" si="4"/>
        <v>Handicapped/in wheelchair</v>
      </c>
      <c r="H118" s="1" t="s">
        <v>1070</v>
      </c>
      <c r="I118" t="str">
        <f t="shared" si="5"/>
        <v>new_la_crime_incl_pred['mocodes'] = new_la_crime_incl_pred['mocodes'].str.replace('0373', 'Handicapped/in wheelchair')</v>
      </c>
    </row>
    <row r="119" spans="1:9" x14ac:dyDescent="0.35">
      <c r="A119">
        <v>374</v>
      </c>
      <c r="B119" t="s">
        <v>119</v>
      </c>
      <c r="C119" t="s">
        <v>119</v>
      </c>
      <c r="D119" t="s">
        <v>1069</v>
      </c>
      <c r="E119">
        <f t="shared" si="3"/>
        <v>374</v>
      </c>
      <c r="F119" s="1" t="s">
        <v>1067</v>
      </c>
      <c r="G119" t="str">
        <f t="shared" si="4"/>
        <v>Gang signs/threw gang signs using hands</v>
      </c>
      <c r="H119" s="1" t="s">
        <v>1070</v>
      </c>
      <c r="I119" t="str">
        <f t="shared" si="5"/>
        <v>new_la_crime_incl_pred['mocodes'] = new_la_crime_incl_pred['mocodes'].str.replace('0374', 'Gang signs/threw gang signs using hands')</v>
      </c>
    </row>
    <row r="120" spans="1:9" x14ac:dyDescent="0.35">
      <c r="A120">
        <v>375</v>
      </c>
      <c r="B120" t="s">
        <v>120</v>
      </c>
      <c r="C120" t="s">
        <v>120</v>
      </c>
      <c r="D120" t="s">
        <v>1069</v>
      </c>
      <c r="E120">
        <f t="shared" si="3"/>
        <v>375</v>
      </c>
      <c r="F120" s="1" t="s">
        <v>1067</v>
      </c>
      <c r="G120" t="str">
        <f t="shared" si="4"/>
        <v>Removes cash register</v>
      </c>
      <c r="H120" s="1" t="s">
        <v>1070</v>
      </c>
      <c r="I120" t="str">
        <f t="shared" si="5"/>
        <v>new_la_crime_incl_pred['mocodes'] = new_la_crime_incl_pred['mocodes'].str.replace('0375', 'Removes cash register')</v>
      </c>
    </row>
    <row r="121" spans="1:9" x14ac:dyDescent="0.35">
      <c r="A121">
        <v>376</v>
      </c>
      <c r="B121" t="s">
        <v>121</v>
      </c>
      <c r="C121" t="s">
        <v>121</v>
      </c>
      <c r="D121" t="s">
        <v>1069</v>
      </c>
      <c r="E121">
        <f t="shared" si="3"/>
        <v>376</v>
      </c>
      <c r="F121" s="1" t="s">
        <v>1067</v>
      </c>
      <c r="G121" t="str">
        <f t="shared" si="4"/>
        <v>Makes victim kneel</v>
      </c>
      <c r="H121" s="1" t="s">
        <v>1070</v>
      </c>
      <c r="I121" t="str">
        <f t="shared" si="5"/>
        <v>new_la_crime_incl_pred['mocodes'] = new_la_crime_incl_pred['mocodes'].str.replace('0376', 'Makes victim kneel')</v>
      </c>
    </row>
    <row r="122" spans="1:9" x14ac:dyDescent="0.35">
      <c r="A122">
        <v>377</v>
      </c>
      <c r="B122" t="s">
        <v>122</v>
      </c>
      <c r="C122" t="s">
        <v>1073</v>
      </c>
      <c r="D122" t="s">
        <v>1069</v>
      </c>
      <c r="E122">
        <f t="shared" si="3"/>
        <v>377</v>
      </c>
      <c r="F122" s="1" t="s">
        <v>1067</v>
      </c>
      <c r="G122" t="str">
        <f t="shared" si="4"/>
        <v>Takes vict\'s identification/driver license</v>
      </c>
      <c r="H122" s="1" t="s">
        <v>1070</v>
      </c>
      <c r="I122" t="str">
        <f t="shared" si="5"/>
        <v>new_la_crime_incl_pred['mocodes'] = new_la_crime_incl_pred['mocodes'].str.replace('0377', 'Takes vict\'s identification/driver license')</v>
      </c>
    </row>
    <row r="123" spans="1:9" x14ac:dyDescent="0.35">
      <c r="A123">
        <v>378</v>
      </c>
      <c r="B123" t="s">
        <v>123</v>
      </c>
      <c r="C123" t="s">
        <v>123</v>
      </c>
      <c r="D123" t="s">
        <v>1069</v>
      </c>
      <c r="E123">
        <f t="shared" si="3"/>
        <v>378</v>
      </c>
      <c r="F123" s="1" t="s">
        <v>1067</v>
      </c>
      <c r="G123" t="str">
        <f t="shared" si="4"/>
        <v>Brings own bag</v>
      </c>
      <c r="H123" s="1" t="s">
        <v>1070</v>
      </c>
      <c r="I123" t="str">
        <f t="shared" si="5"/>
        <v>new_la_crime_incl_pred['mocodes'] = new_la_crime_incl_pred['mocodes'].str.replace('0378', 'Brings own bag')</v>
      </c>
    </row>
    <row r="124" spans="1:9" x14ac:dyDescent="0.35">
      <c r="A124">
        <v>379</v>
      </c>
      <c r="B124" t="s">
        <v>124</v>
      </c>
      <c r="C124" t="s">
        <v>124</v>
      </c>
      <c r="D124" t="s">
        <v>1069</v>
      </c>
      <c r="E124">
        <f t="shared" si="3"/>
        <v>379</v>
      </c>
      <c r="F124" s="1" t="s">
        <v>1067</v>
      </c>
      <c r="G124" t="str">
        <f t="shared" si="4"/>
        <v>Turns off lights/electricity</v>
      </c>
      <c r="H124" s="1" t="s">
        <v>1070</v>
      </c>
      <c r="I124" t="str">
        <f t="shared" si="5"/>
        <v>new_la_crime_incl_pred['mocodes'] = new_la_crime_incl_pred['mocodes'].str.replace('0379', 'Turns off lights/electricity')</v>
      </c>
    </row>
    <row r="125" spans="1:9" x14ac:dyDescent="0.35">
      <c r="A125">
        <v>380</v>
      </c>
      <c r="B125" t="s">
        <v>125</v>
      </c>
      <c r="C125" t="s">
        <v>125</v>
      </c>
      <c r="D125" t="s">
        <v>1069</v>
      </c>
      <c r="E125">
        <f t="shared" si="3"/>
        <v>380</v>
      </c>
      <c r="F125" s="1" t="s">
        <v>1067</v>
      </c>
      <c r="G125" t="str">
        <f t="shared" si="4"/>
        <v>Distracts Victim</v>
      </c>
      <c r="H125" s="1" t="s">
        <v>1070</v>
      </c>
      <c r="I125" t="str">
        <f t="shared" si="5"/>
        <v>new_la_crime_incl_pred['mocodes'] = new_la_crime_incl_pred['mocodes'].str.replace('0380', 'Distracts Victim')</v>
      </c>
    </row>
    <row r="126" spans="1:9" x14ac:dyDescent="0.35">
      <c r="A126">
        <v>381</v>
      </c>
      <c r="B126" t="s">
        <v>126</v>
      </c>
      <c r="C126" t="s">
        <v>126</v>
      </c>
      <c r="D126" t="s">
        <v>1069</v>
      </c>
      <c r="E126">
        <f t="shared" si="3"/>
        <v>381</v>
      </c>
      <c r="F126" s="1" t="s">
        <v>1067</v>
      </c>
      <c r="G126" t="str">
        <f t="shared" si="4"/>
        <v>Suspect apologizes</v>
      </c>
      <c r="H126" s="1" t="s">
        <v>1070</v>
      </c>
      <c r="I126" t="str">
        <f t="shared" si="5"/>
        <v>new_la_crime_incl_pred['mocodes'] = new_la_crime_incl_pred['mocodes'].str.replace('0381', 'Suspect apologizes')</v>
      </c>
    </row>
    <row r="127" spans="1:9" x14ac:dyDescent="0.35">
      <c r="A127">
        <v>382</v>
      </c>
      <c r="B127" t="s">
        <v>127</v>
      </c>
      <c r="C127" t="s">
        <v>127</v>
      </c>
      <c r="D127" t="s">
        <v>1069</v>
      </c>
      <c r="E127">
        <f t="shared" si="3"/>
        <v>382</v>
      </c>
      <c r="F127" s="1" t="s">
        <v>1067</v>
      </c>
      <c r="G127" t="str">
        <f t="shared" si="4"/>
        <v>Removed money/property from safe</v>
      </c>
      <c r="H127" s="1" t="s">
        <v>1070</v>
      </c>
      <c r="I127" t="str">
        <f t="shared" si="5"/>
        <v>new_la_crime_incl_pred['mocodes'] = new_la_crime_incl_pred['mocodes'].str.replace('0382', 'Removed money/property from safe')</v>
      </c>
    </row>
    <row r="128" spans="1:9" x14ac:dyDescent="0.35">
      <c r="A128">
        <v>383</v>
      </c>
      <c r="B128" t="s">
        <v>128</v>
      </c>
      <c r="C128" t="s">
        <v>128</v>
      </c>
      <c r="D128" t="s">
        <v>1069</v>
      </c>
      <c r="E128">
        <f t="shared" si="3"/>
        <v>383</v>
      </c>
      <c r="F128" s="1" t="s">
        <v>1067</v>
      </c>
      <c r="G128" t="str">
        <f t="shared" si="4"/>
        <v>Suspect entered during open house/party/estate/yard sale</v>
      </c>
      <c r="H128" s="1" t="s">
        <v>1070</v>
      </c>
      <c r="I128" t="str">
        <f t="shared" si="5"/>
        <v>new_la_crime_incl_pred['mocodes'] = new_la_crime_incl_pred['mocodes'].str.replace('0383', 'Suspect entered during open house/party/estate/yard sale')</v>
      </c>
    </row>
    <row r="129" spans="1:9" x14ac:dyDescent="0.35">
      <c r="A129">
        <v>384</v>
      </c>
      <c r="B129" t="s">
        <v>129</v>
      </c>
      <c r="C129" t="s">
        <v>129</v>
      </c>
      <c r="D129" t="s">
        <v>1069</v>
      </c>
      <c r="E129">
        <f t="shared" si="3"/>
        <v>384</v>
      </c>
      <c r="F129" s="1" t="s">
        <v>1067</v>
      </c>
      <c r="G129" t="str">
        <f t="shared" si="4"/>
        <v>Suspect removed drugs from location</v>
      </c>
      <c r="H129" s="1" t="s">
        <v>1070</v>
      </c>
      <c r="I129" t="str">
        <f t="shared" si="5"/>
        <v>new_la_crime_incl_pred['mocodes'] = new_la_crime_incl_pred['mocodes'].str.replace('0384', 'Suspect removed drugs from location')</v>
      </c>
    </row>
    <row r="130" spans="1:9" x14ac:dyDescent="0.35">
      <c r="A130">
        <v>385</v>
      </c>
      <c r="B130" t="s">
        <v>130</v>
      </c>
      <c r="C130" t="s">
        <v>130</v>
      </c>
      <c r="D130" t="s">
        <v>1069</v>
      </c>
      <c r="E130">
        <f t="shared" si="3"/>
        <v>385</v>
      </c>
      <c r="F130" s="1" t="s">
        <v>1067</v>
      </c>
      <c r="G130" t="str">
        <f t="shared" si="4"/>
        <v>Suspect removed parts from vehicle</v>
      </c>
      <c r="H130" s="1" t="s">
        <v>1070</v>
      </c>
      <c r="I130" t="str">
        <f t="shared" si="5"/>
        <v>new_la_crime_incl_pred['mocodes'] = new_la_crime_incl_pred['mocodes'].str.replace('0385', 'Suspect removed parts from vehicle')</v>
      </c>
    </row>
    <row r="131" spans="1:9" x14ac:dyDescent="0.35">
      <c r="A131">
        <v>386</v>
      </c>
      <c r="B131" t="s">
        <v>131</v>
      </c>
      <c r="C131" t="s">
        <v>131</v>
      </c>
      <c r="D131" t="s">
        <v>1069</v>
      </c>
      <c r="E131">
        <f t="shared" ref="E131:E194" si="6">A131</f>
        <v>386</v>
      </c>
      <c r="F131" s="1" t="s">
        <v>1067</v>
      </c>
      <c r="G131" t="str">
        <f t="shared" ref="G131:G194" si="7">C131</f>
        <v>Suspect removed property from trunk of vehicle</v>
      </c>
      <c r="H131" s="1" t="s">
        <v>1070</v>
      </c>
      <c r="I131" t="str">
        <f t="shared" ref="I131:I194" si="8">CONCATENATE(D131,E131,F131,G131,H131)</f>
        <v>new_la_crime_incl_pred['mocodes'] = new_la_crime_incl_pred['mocodes'].str.replace('0386', 'Suspect removed property from trunk of vehicle')</v>
      </c>
    </row>
    <row r="132" spans="1:9" x14ac:dyDescent="0.35">
      <c r="A132">
        <v>387</v>
      </c>
      <c r="B132" t="s">
        <v>132</v>
      </c>
      <c r="C132" t="s">
        <v>132</v>
      </c>
      <c r="D132" t="s">
        <v>1069</v>
      </c>
      <c r="E132">
        <f t="shared" si="6"/>
        <v>387</v>
      </c>
      <c r="F132" s="1" t="s">
        <v>1067</v>
      </c>
      <c r="G132" t="str">
        <f t="shared" si="7"/>
        <v>Weapon (other than gun) in waistband</v>
      </c>
      <c r="H132" s="1" t="s">
        <v>1070</v>
      </c>
      <c r="I132" t="str">
        <f t="shared" si="8"/>
        <v>new_la_crime_incl_pred['mocodes'] = new_la_crime_incl_pred['mocodes'].str.replace('0387', 'Weapon (other than gun) in waistband')</v>
      </c>
    </row>
    <row r="133" spans="1:9" x14ac:dyDescent="0.35">
      <c r="A133">
        <v>388</v>
      </c>
      <c r="B133" t="s">
        <v>133</v>
      </c>
      <c r="C133" t="s">
        <v>133</v>
      </c>
      <c r="D133" t="s">
        <v>1069</v>
      </c>
      <c r="E133">
        <f t="shared" si="6"/>
        <v>388</v>
      </c>
      <c r="F133" s="1" t="s">
        <v>1067</v>
      </c>
      <c r="G133" t="str">
        <f t="shared" si="7"/>
        <v>Suspect points laser at plane/helicopter</v>
      </c>
      <c r="H133" s="1" t="s">
        <v>1070</v>
      </c>
      <c r="I133" t="str">
        <f t="shared" si="8"/>
        <v>new_la_crime_incl_pred['mocodes'] = new_la_crime_incl_pred['mocodes'].str.replace('0388', 'Suspect points laser at plane/helicopter')</v>
      </c>
    </row>
    <row r="134" spans="1:9" x14ac:dyDescent="0.35">
      <c r="A134">
        <v>389</v>
      </c>
      <c r="B134" t="s">
        <v>134</v>
      </c>
      <c r="C134" t="s">
        <v>134</v>
      </c>
      <c r="D134" t="s">
        <v>1069</v>
      </c>
      <c r="E134">
        <f t="shared" si="6"/>
        <v>389</v>
      </c>
      <c r="F134" s="1" t="s">
        <v>1067</v>
      </c>
      <c r="G134" t="str">
        <f t="shared" si="7"/>
        <v>Knock-knock</v>
      </c>
      <c r="H134" s="1" t="s">
        <v>1070</v>
      </c>
      <c r="I134" t="str">
        <f t="shared" si="8"/>
        <v>new_la_crime_incl_pred['mocodes'] = new_la_crime_incl_pred['mocodes'].str.replace('0389', 'Knock-knock')</v>
      </c>
    </row>
    <row r="135" spans="1:9" x14ac:dyDescent="0.35">
      <c r="A135">
        <v>390</v>
      </c>
      <c r="B135" t="s">
        <v>135</v>
      </c>
      <c r="C135" t="s">
        <v>135</v>
      </c>
      <c r="D135" t="s">
        <v>1069</v>
      </c>
      <c r="E135">
        <f t="shared" si="6"/>
        <v>390</v>
      </c>
      <c r="F135" s="1" t="s">
        <v>1067</v>
      </c>
      <c r="G135" t="str">
        <f t="shared" si="7"/>
        <v>Purse snatch</v>
      </c>
      <c r="H135" s="1" t="s">
        <v>1070</v>
      </c>
      <c r="I135" t="str">
        <f t="shared" si="8"/>
        <v>new_la_crime_incl_pred['mocodes'] = new_la_crime_incl_pred['mocodes'].str.replace('0390', 'Purse snatch')</v>
      </c>
    </row>
    <row r="136" spans="1:9" x14ac:dyDescent="0.35">
      <c r="A136">
        <v>391</v>
      </c>
      <c r="B136" t="s">
        <v>136</v>
      </c>
      <c r="C136" t="s">
        <v>136</v>
      </c>
      <c r="D136" t="s">
        <v>1069</v>
      </c>
      <c r="E136">
        <f t="shared" si="6"/>
        <v>391</v>
      </c>
      <c r="F136" s="1" t="s">
        <v>1067</v>
      </c>
      <c r="G136" t="str">
        <f t="shared" si="7"/>
        <v>Used demand note</v>
      </c>
      <c r="H136" s="1" t="s">
        <v>1070</v>
      </c>
      <c r="I136" t="str">
        <f t="shared" si="8"/>
        <v>new_la_crime_incl_pred['mocodes'] = new_la_crime_incl_pred['mocodes'].str.replace('0391', 'Used demand note')</v>
      </c>
    </row>
    <row r="137" spans="1:9" x14ac:dyDescent="0.35">
      <c r="A137">
        <v>392</v>
      </c>
      <c r="B137" t="s">
        <v>137</v>
      </c>
      <c r="C137" t="s">
        <v>137</v>
      </c>
      <c r="D137" t="s">
        <v>1069</v>
      </c>
      <c r="E137">
        <f t="shared" si="6"/>
        <v>392</v>
      </c>
      <c r="F137" s="1" t="s">
        <v>1067</v>
      </c>
      <c r="G137" t="str">
        <f t="shared" si="7"/>
        <v>False Emergency Reporting</v>
      </c>
      <c r="H137" s="1" t="s">
        <v>1070</v>
      </c>
      <c r="I137" t="str">
        <f t="shared" si="8"/>
        <v>new_la_crime_incl_pred['mocodes'] = new_la_crime_incl_pred['mocodes'].str.replace('0392', 'False Emergency Reporting')</v>
      </c>
    </row>
    <row r="138" spans="1:9" x14ac:dyDescent="0.35">
      <c r="A138">
        <v>393</v>
      </c>
      <c r="B138" t="s">
        <v>138</v>
      </c>
      <c r="C138" t="s">
        <v>138</v>
      </c>
      <c r="D138" t="s">
        <v>1069</v>
      </c>
      <c r="E138">
        <f t="shared" si="6"/>
        <v>393</v>
      </c>
      <c r="F138" s="1" t="s">
        <v>1067</v>
      </c>
      <c r="G138" t="str">
        <f t="shared" si="7"/>
        <v>911 Abuse</v>
      </c>
      <c r="H138" s="1" t="s">
        <v>1070</v>
      </c>
      <c r="I138" t="str">
        <f t="shared" si="8"/>
        <v>new_la_crime_incl_pred['mocodes'] = new_la_crime_incl_pred['mocodes'].str.replace('0393', '911 Abuse')</v>
      </c>
    </row>
    <row r="139" spans="1:9" x14ac:dyDescent="0.35">
      <c r="A139">
        <v>394</v>
      </c>
      <c r="B139" t="s">
        <v>139</v>
      </c>
      <c r="C139" t="s">
        <v>139</v>
      </c>
      <c r="D139" t="s">
        <v>1069</v>
      </c>
      <c r="E139">
        <f t="shared" si="6"/>
        <v>394</v>
      </c>
      <c r="F139" s="1" t="s">
        <v>1067</v>
      </c>
      <c r="G139" t="str">
        <f t="shared" si="7"/>
        <v>Susp takes UPS, Fedex, USPS packages</v>
      </c>
      <c r="H139" s="1" t="s">
        <v>1070</v>
      </c>
      <c r="I139" t="str">
        <f t="shared" si="8"/>
        <v>new_la_crime_incl_pred['mocodes'] = new_la_crime_incl_pred['mocodes'].str.replace('0394', 'Susp takes UPS, Fedex, USPS packages')</v>
      </c>
    </row>
    <row r="140" spans="1:9" x14ac:dyDescent="0.35">
      <c r="A140">
        <v>395</v>
      </c>
      <c r="B140" t="s">
        <v>140</v>
      </c>
      <c r="C140" t="s">
        <v>140</v>
      </c>
      <c r="D140" t="s">
        <v>1069</v>
      </c>
      <c r="E140">
        <f t="shared" si="6"/>
        <v>395</v>
      </c>
      <c r="F140" s="1" t="s">
        <v>1067</v>
      </c>
      <c r="G140" t="str">
        <f t="shared" si="7"/>
        <v>Murder/Suicide</v>
      </c>
      <c r="H140" s="1" t="s">
        <v>1070</v>
      </c>
      <c r="I140" t="str">
        <f t="shared" si="8"/>
        <v>new_la_crime_incl_pred['mocodes'] = new_la_crime_incl_pred['mocodes'].str.replace('0395', 'Murder/Suicide')</v>
      </c>
    </row>
    <row r="141" spans="1:9" x14ac:dyDescent="0.35">
      <c r="A141">
        <v>396</v>
      </c>
      <c r="B141" t="s">
        <v>141</v>
      </c>
      <c r="C141" t="s">
        <v>141</v>
      </c>
      <c r="D141" t="s">
        <v>1069</v>
      </c>
      <c r="E141">
        <f t="shared" si="6"/>
        <v>396</v>
      </c>
      <c r="F141" s="1" t="s">
        <v>1067</v>
      </c>
      <c r="G141" t="str">
        <f t="shared" si="7"/>
        <v>Used paper plates to disguise license number</v>
      </c>
      <c r="H141" s="1" t="s">
        <v>1070</v>
      </c>
      <c r="I141" t="str">
        <f t="shared" si="8"/>
        <v>new_la_crime_incl_pred['mocodes'] = new_la_crime_incl_pred['mocodes'].str.replace('0396', 'Used paper plates to disguise license number')</v>
      </c>
    </row>
    <row r="142" spans="1:9" x14ac:dyDescent="0.35">
      <c r="A142">
        <v>397</v>
      </c>
      <c r="B142" t="s">
        <v>142</v>
      </c>
      <c r="C142" t="s">
        <v>142</v>
      </c>
      <c r="D142" t="s">
        <v>1069</v>
      </c>
      <c r="E142">
        <f t="shared" si="6"/>
        <v>397</v>
      </c>
      <c r="F142" s="1" t="s">
        <v>1067</v>
      </c>
      <c r="G142" t="str">
        <f t="shared" si="7"/>
        <v>Cut lock (to bicycle, gate, etc.</v>
      </c>
      <c r="H142" s="1" t="s">
        <v>1070</v>
      </c>
      <c r="I142" t="str">
        <f t="shared" si="8"/>
        <v>new_la_crime_incl_pred['mocodes'] = new_la_crime_incl_pred['mocodes'].str.replace('0397', 'Cut lock (to bicycle, gate, etc.')</v>
      </c>
    </row>
    <row r="143" spans="1:9" x14ac:dyDescent="0.35">
      <c r="A143">
        <v>398</v>
      </c>
      <c r="B143" t="s">
        <v>143</v>
      </c>
      <c r="C143" t="s">
        <v>143</v>
      </c>
      <c r="D143" t="s">
        <v>1069</v>
      </c>
      <c r="E143">
        <f t="shared" si="6"/>
        <v>398</v>
      </c>
      <c r="F143" s="1" t="s">
        <v>1067</v>
      </c>
      <c r="G143" t="str">
        <f t="shared" si="7"/>
        <v>Roof access (remove A/C, equip, etc.)</v>
      </c>
      <c r="H143" s="1" t="s">
        <v>1070</v>
      </c>
      <c r="I143" t="str">
        <f t="shared" si="8"/>
        <v>new_la_crime_incl_pred['mocodes'] = new_la_crime_incl_pred['mocodes'].str.replace('0398', 'Roof access (remove A/C, equip, etc.)')</v>
      </c>
    </row>
    <row r="144" spans="1:9" x14ac:dyDescent="0.35">
      <c r="A144">
        <v>399</v>
      </c>
      <c r="B144" t="s">
        <v>144</v>
      </c>
      <c r="C144" t="s">
        <v>144</v>
      </c>
      <c r="D144" t="s">
        <v>1069</v>
      </c>
      <c r="E144">
        <f t="shared" si="6"/>
        <v>399</v>
      </c>
      <c r="F144" s="1" t="s">
        <v>1067</v>
      </c>
      <c r="G144" t="str">
        <f t="shared" si="7"/>
        <v>Vehicle to Vehicle shooting</v>
      </c>
      <c r="H144" s="1" t="s">
        <v>1070</v>
      </c>
      <c r="I144" t="str">
        <f t="shared" si="8"/>
        <v>new_la_crime_incl_pred['mocodes'] = new_la_crime_incl_pred['mocodes'].str.replace('0399', 'Vehicle to Vehicle shooting')</v>
      </c>
    </row>
    <row r="145" spans="1:9" x14ac:dyDescent="0.35">
      <c r="A145">
        <v>400</v>
      </c>
      <c r="B145" t="s">
        <v>145</v>
      </c>
      <c r="C145" t="s">
        <v>145</v>
      </c>
      <c r="D145" t="s">
        <v>1069</v>
      </c>
      <c r="E145">
        <f t="shared" si="6"/>
        <v>400</v>
      </c>
      <c r="F145" s="1" t="s">
        <v>1067</v>
      </c>
      <c r="G145" t="str">
        <f t="shared" si="7"/>
        <v>Force used</v>
      </c>
      <c r="H145" s="1" t="s">
        <v>1070</v>
      </c>
      <c r="I145" t="str">
        <f t="shared" si="8"/>
        <v>new_la_crime_incl_pred['mocodes'] = new_la_crime_incl_pred['mocodes'].str.replace('0400', 'Force used')</v>
      </c>
    </row>
    <row r="146" spans="1:9" x14ac:dyDescent="0.35">
      <c r="A146">
        <v>401</v>
      </c>
      <c r="B146" t="s">
        <v>146</v>
      </c>
      <c r="C146" t="s">
        <v>146</v>
      </c>
      <c r="D146" t="s">
        <v>1069</v>
      </c>
      <c r="E146">
        <f t="shared" si="6"/>
        <v>401</v>
      </c>
      <c r="F146" s="1" t="s">
        <v>1067</v>
      </c>
      <c r="G146" t="str">
        <f t="shared" si="7"/>
        <v>Bit</v>
      </c>
      <c r="H146" s="1" t="s">
        <v>1070</v>
      </c>
      <c r="I146" t="str">
        <f t="shared" si="8"/>
        <v>new_la_crime_incl_pred['mocodes'] = new_la_crime_incl_pred['mocodes'].str.replace('0401', 'Bit')</v>
      </c>
    </row>
    <row r="147" spans="1:9" x14ac:dyDescent="0.35">
      <c r="A147">
        <v>402</v>
      </c>
      <c r="B147" t="s">
        <v>147</v>
      </c>
      <c r="C147" t="s">
        <v>147</v>
      </c>
      <c r="D147" t="s">
        <v>1069</v>
      </c>
      <c r="E147">
        <f t="shared" si="6"/>
        <v>402</v>
      </c>
      <c r="F147" s="1" t="s">
        <v>1067</v>
      </c>
      <c r="G147" t="str">
        <f t="shared" si="7"/>
        <v>Blindfolded</v>
      </c>
      <c r="H147" s="1" t="s">
        <v>1070</v>
      </c>
      <c r="I147" t="str">
        <f t="shared" si="8"/>
        <v>new_la_crime_incl_pred['mocodes'] = new_la_crime_incl_pred['mocodes'].str.replace('0402', 'Blindfolded')</v>
      </c>
    </row>
    <row r="148" spans="1:9" x14ac:dyDescent="0.35">
      <c r="A148">
        <v>403</v>
      </c>
      <c r="B148" t="s">
        <v>148</v>
      </c>
      <c r="C148" t="s">
        <v>148</v>
      </c>
      <c r="D148" t="s">
        <v>1069</v>
      </c>
      <c r="E148">
        <f t="shared" si="6"/>
        <v>403</v>
      </c>
      <c r="F148" s="1" t="s">
        <v>1067</v>
      </c>
      <c r="G148" t="str">
        <f t="shared" si="7"/>
        <v>Bomb Threat, Bomb found</v>
      </c>
      <c r="H148" s="1" t="s">
        <v>1070</v>
      </c>
      <c r="I148" t="str">
        <f t="shared" si="8"/>
        <v>new_la_crime_incl_pred['mocodes'] = new_la_crime_incl_pred['mocodes'].str.replace('0403', 'Bomb Threat, Bomb found')</v>
      </c>
    </row>
    <row r="149" spans="1:9" x14ac:dyDescent="0.35">
      <c r="A149">
        <v>404</v>
      </c>
      <c r="B149" t="s">
        <v>149</v>
      </c>
      <c r="C149" t="s">
        <v>149</v>
      </c>
      <c r="D149" t="s">
        <v>1069</v>
      </c>
      <c r="E149">
        <f t="shared" si="6"/>
        <v>404</v>
      </c>
      <c r="F149" s="1" t="s">
        <v>1067</v>
      </c>
      <c r="G149" t="str">
        <f t="shared" si="7"/>
        <v>Bomb Threat, no bomb</v>
      </c>
      <c r="H149" s="1" t="s">
        <v>1070</v>
      </c>
      <c r="I149" t="str">
        <f t="shared" si="8"/>
        <v>new_la_crime_incl_pred['mocodes'] = new_la_crime_incl_pred['mocodes'].str.replace('0404', 'Bomb Threat, no bomb')</v>
      </c>
    </row>
    <row r="150" spans="1:9" x14ac:dyDescent="0.35">
      <c r="A150">
        <v>405</v>
      </c>
      <c r="B150" t="s">
        <v>150</v>
      </c>
      <c r="C150" t="s">
        <v>150</v>
      </c>
      <c r="D150" t="s">
        <v>1069</v>
      </c>
      <c r="E150">
        <f t="shared" si="6"/>
        <v>405</v>
      </c>
      <c r="F150" s="1" t="s">
        <v>1067</v>
      </c>
      <c r="G150" t="str">
        <f t="shared" si="7"/>
        <v>Bound</v>
      </c>
      <c r="H150" s="1" t="s">
        <v>1070</v>
      </c>
      <c r="I150" t="str">
        <f t="shared" si="8"/>
        <v>new_la_crime_incl_pred['mocodes'] = new_la_crime_incl_pred['mocodes'].str.replace('0405', 'Bound')</v>
      </c>
    </row>
    <row r="151" spans="1:9" x14ac:dyDescent="0.35">
      <c r="A151">
        <v>406</v>
      </c>
      <c r="B151" t="s">
        <v>151</v>
      </c>
      <c r="C151" t="s">
        <v>151</v>
      </c>
      <c r="D151" t="s">
        <v>1069</v>
      </c>
      <c r="E151">
        <f t="shared" si="6"/>
        <v>406</v>
      </c>
      <c r="F151" s="1" t="s">
        <v>1067</v>
      </c>
      <c r="G151" t="str">
        <f t="shared" si="7"/>
        <v>Brutal Assault</v>
      </c>
      <c r="H151" s="1" t="s">
        <v>1070</v>
      </c>
      <c r="I151" t="str">
        <f t="shared" si="8"/>
        <v>new_la_crime_incl_pred['mocodes'] = new_la_crime_incl_pred['mocodes'].str.replace('0406', 'Brutal Assault')</v>
      </c>
    </row>
    <row r="152" spans="1:9" x14ac:dyDescent="0.35">
      <c r="A152">
        <v>407</v>
      </c>
      <c r="B152" t="s">
        <v>152</v>
      </c>
      <c r="C152" t="s">
        <v>152</v>
      </c>
      <c r="D152" t="s">
        <v>1069</v>
      </c>
      <c r="E152">
        <f t="shared" si="6"/>
        <v>407</v>
      </c>
      <c r="F152" s="1" t="s">
        <v>1067</v>
      </c>
      <c r="G152" t="str">
        <f t="shared" si="7"/>
        <v>Burned Victim</v>
      </c>
      <c r="H152" s="1" t="s">
        <v>1070</v>
      </c>
      <c r="I152" t="str">
        <f t="shared" si="8"/>
        <v>new_la_crime_incl_pred['mocodes'] = new_la_crime_incl_pred['mocodes'].str.replace('0407', 'Burned Victim')</v>
      </c>
    </row>
    <row r="153" spans="1:9" x14ac:dyDescent="0.35">
      <c r="A153">
        <v>408</v>
      </c>
      <c r="B153" t="s">
        <v>153</v>
      </c>
      <c r="C153" t="s">
        <v>153</v>
      </c>
      <c r="D153" t="s">
        <v>1069</v>
      </c>
      <c r="E153">
        <f t="shared" si="6"/>
        <v>408</v>
      </c>
      <c r="F153" s="1" t="s">
        <v>1067</v>
      </c>
      <c r="G153" t="str">
        <f t="shared" si="7"/>
        <v>Choked/uses choke hold</v>
      </c>
      <c r="H153" s="1" t="s">
        <v>1070</v>
      </c>
      <c r="I153" t="str">
        <f t="shared" si="8"/>
        <v>new_la_crime_incl_pred['mocodes'] = new_la_crime_incl_pred['mocodes'].str.replace('0408', 'Choked/uses choke hold')</v>
      </c>
    </row>
    <row r="154" spans="1:9" x14ac:dyDescent="0.35">
      <c r="A154">
        <v>409</v>
      </c>
      <c r="B154" t="s">
        <v>154</v>
      </c>
      <c r="C154" t="s">
        <v>154</v>
      </c>
      <c r="D154" t="s">
        <v>1069</v>
      </c>
      <c r="E154">
        <f t="shared" si="6"/>
        <v>409</v>
      </c>
      <c r="F154" s="1" t="s">
        <v>1067</v>
      </c>
      <c r="G154" t="str">
        <f t="shared" si="7"/>
        <v>Cover mouth w/hands</v>
      </c>
      <c r="H154" s="1" t="s">
        <v>1070</v>
      </c>
      <c r="I154" t="str">
        <f t="shared" si="8"/>
        <v>new_la_crime_incl_pred['mocodes'] = new_la_crime_incl_pred['mocodes'].str.replace('0409', 'Cover mouth w/hands')</v>
      </c>
    </row>
    <row r="155" spans="1:9" x14ac:dyDescent="0.35">
      <c r="A155">
        <v>410</v>
      </c>
      <c r="B155" t="s">
        <v>155</v>
      </c>
      <c r="C155" t="s">
        <v>1074</v>
      </c>
      <c r="D155" t="s">
        <v>1069</v>
      </c>
      <c r="E155">
        <f t="shared" si="6"/>
        <v>410</v>
      </c>
      <c r="F155" s="1" t="s">
        <v>1067</v>
      </c>
      <c r="G155" t="str">
        <f t="shared" si="7"/>
        <v>Covered victim\'s face</v>
      </c>
      <c r="H155" s="1" t="s">
        <v>1070</v>
      </c>
      <c r="I155" t="str">
        <f t="shared" si="8"/>
        <v>new_la_crime_incl_pred['mocodes'] = new_la_crime_incl_pred['mocodes'].str.replace('0410', 'Covered victim\'s face')</v>
      </c>
    </row>
    <row r="156" spans="1:9" x14ac:dyDescent="0.35">
      <c r="A156">
        <v>411</v>
      </c>
      <c r="B156" t="s">
        <v>156</v>
      </c>
      <c r="C156" t="s">
        <v>156</v>
      </c>
      <c r="D156" t="s">
        <v>1069</v>
      </c>
      <c r="E156">
        <f t="shared" si="6"/>
        <v>411</v>
      </c>
      <c r="F156" s="1" t="s">
        <v>1067</v>
      </c>
      <c r="G156" t="str">
        <f t="shared" si="7"/>
        <v>Cut/stabbed</v>
      </c>
      <c r="H156" s="1" t="s">
        <v>1070</v>
      </c>
      <c r="I156" t="str">
        <f t="shared" si="8"/>
        <v>new_la_crime_incl_pred['mocodes'] = new_la_crime_incl_pred['mocodes'].str.replace('0411', 'Cut/stabbed')</v>
      </c>
    </row>
    <row r="157" spans="1:9" x14ac:dyDescent="0.35">
      <c r="A157">
        <v>412</v>
      </c>
      <c r="B157" t="s">
        <v>157</v>
      </c>
      <c r="C157" t="s">
        <v>157</v>
      </c>
      <c r="D157" t="s">
        <v>1069</v>
      </c>
      <c r="E157">
        <f t="shared" si="6"/>
        <v>412</v>
      </c>
      <c r="F157" s="1" t="s">
        <v>1067</v>
      </c>
      <c r="G157" t="str">
        <f t="shared" si="7"/>
        <v>Disfigured</v>
      </c>
      <c r="H157" s="1" t="s">
        <v>1070</v>
      </c>
      <c r="I157" t="str">
        <f t="shared" si="8"/>
        <v>new_la_crime_incl_pred['mocodes'] = new_la_crime_incl_pred['mocodes'].str.replace('0412', 'Disfigured')</v>
      </c>
    </row>
    <row r="158" spans="1:9" x14ac:dyDescent="0.35">
      <c r="A158">
        <v>413</v>
      </c>
      <c r="B158" t="s">
        <v>158</v>
      </c>
      <c r="C158" t="s">
        <v>158</v>
      </c>
      <c r="D158" t="s">
        <v>1069</v>
      </c>
      <c r="E158">
        <f t="shared" si="6"/>
        <v>413</v>
      </c>
      <c r="F158" s="1" t="s">
        <v>1067</v>
      </c>
      <c r="G158" t="str">
        <f t="shared" si="7"/>
        <v>Drugged</v>
      </c>
      <c r="H158" s="1" t="s">
        <v>1070</v>
      </c>
      <c r="I158" t="str">
        <f t="shared" si="8"/>
        <v>new_la_crime_incl_pred['mocodes'] = new_la_crime_incl_pred['mocodes'].str.replace('0413', 'Drugged')</v>
      </c>
    </row>
    <row r="159" spans="1:9" x14ac:dyDescent="0.35">
      <c r="A159">
        <v>414</v>
      </c>
      <c r="B159" t="s">
        <v>159</v>
      </c>
      <c r="C159" t="s">
        <v>159</v>
      </c>
      <c r="D159" t="s">
        <v>1069</v>
      </c>
      <c r="E159">
        <f t="shared" si="6"/>
        <v>414</v>
      </c>
      <c r="F159" s="1" t="s">
        <v>1067</v>
      </c>
      <c r="G159" t="str">
        <f t="shared" si="7"/>
        <v>Gagged</v>
      </c>
      <c r="H159" s="1" t="s">
        <v>1070</v>
      </c>
      <c r="I159" t="str">
        <f t="shared" si="8"/>
        <v>new_la_crime_incl_pred['mocodes'] = new_la_crime_incl_pred['mocodes'].str.replace('0414', 'Gagged')</v>
      </c>
    </row>
    <row r="160" spans="1:9" x14ac:dyDescent="0.35">
      <c r="A160">
        <v>415</v>
      </c>
      <c r="B160" t="s">
        <v>160</v>
      </c>
      <c r="C160" t="s">
        <v>160</v>
      </c>
      <c r="D160" t="s">
        <v>1069</v>
      </c>
      <c r="E160">
        <f t="shared" si="6"/>
        <v>415</v>
      </c>
      <c r="F160" s="1" t="s">
        <v>1067</v>
      </c>
      <c r="G160" t="str">
        <f t="shared" si="7"/>
        <v>Handcuffed/Metal</v>
      </c>
      <c r="H160" s="1" t="s">
        <v>1070</v>
      </c>
      <c r="I160" t="str">
        <f t="shared" si="8"/>
        <v>new_la_crime_incl_pred['mocodes'] = new_la_crime_incl_pred['mocodes'].str.replace('0415', 'Handcuffed/Metal')</v>
      </c>
    </row>
    <row r="161" spans="1:9" x14ac:dyDescent="0.35">
      <c r="A161">
        <v>416</v>
      </c>
      <c r="B161" t="s">
        <v>161</v>
      </c>
      <c r="C161" t="s">
        <v>161</v>
      </c>
      <c r="D161" t="s">
        <v>1069</v>
      </c>
      <c r="E161">
        <f t="shared" si="6"/>
        <v>416</v>
      </c>
      <c r="F161" s="1" t="s">
        <v>1067</v>
      </c>
      <c r="G161" t="str">
        <f t="shared" si="7"/>
        <v>Hit-Hit w/ weapon</v>
      </c>
      <c r="H161" s="1" t="s">
        <v>1070</v>
      </c>
      <c r="I161" t="str">
        <f t="shared" si="8"/>
        <v>new_la_crime_incl_pred['mocodes'] = new_la_crime_incl_pred['mocodes'].str.replace('0416', 'Hit-Hit w/ weapon')</v>
      </c>
    </row>
    <row r="162" spans="1:9" x14ac:dyDescent="0.35">
      <c r="A162">
        <v>417</v>
      </c>
      <c r="B162" t="s">
        <v>162</v>
      </c>
      <c r="C162" t="s">
        <v>162</v>
      </c>
      <c r="D162" t="s">
        <v>1069</v>
      </c>
      <c r="E162">
        <f t="shared" si="6"/>
        <v>417</v>
      </c>
      <c r="F162" s="1" t="s">
        <v>1067</v>
      </c>
      <c r="G162" t="str">
        <f t="shared" si="7"/>
        <v>Kicked</v>
      </c>
      <c r="H162" s="1" t="s">
        <v>1070</v>
      </c>
      <c r="I162" t="str">
        <f t="shared" si="8"/>
        <v>new_la_crime_incl_pred['mocodes'] = new_la_crime_incl_pred['mocodes'].str.replace('0417', 'Kicked')</v>
      </c>
    </row>
    <row r="163" spans="1:9" x14ac:dyDescent="0.35">
      <c r="A163">
        <v>418</v>
      </c>
      <c r="B163" t="s">
        <v>163</v>
      </c>
      <c r="C163" t="s">
        <v>163</v>
      </c>
      <c r="D163" t="s">
        <v>1069</v>
      </c>
      <c r="E163">
        <f t="shared" si="6"/>
        <v>418</v>
      </c>
      <c r="F163" s="1" t="s">
        <v>1067</v>
      </c>
      <c r="G163" t="str">
        <f t="shared" si="7"/>
        <v>Kidnapped</v>
      </c>
      <c r="H163" s="1" t="s">
        <v>1070</v>
      </c>
      <c r="I163" t="str">
        <f t="shared" si="8"/>
        <v>new_la_crime_incl_pred['mocodes'] = new_la_crime_incl_pred['mocodes'].str.replace('0418', 'Kidnapped')</v>
      </c>
    </row>
    <row r="164" spans="1:9" x14ac:dyDescent="0.35">
      <c r="A164">
        <v>419</v>
      </c>
      <c r="B164" t="s">
        <v>164</v>
      </c>
      <c r="C164" t="s">
        <v>164</v>
      </c>
      <c r="D164" t="s">
        <v>1069</v>
      </c>
      <c r="E164">
        <f t="shared" si="6"/>
        <v>419</v>
      </c>
      <c r="F164" s="1" t="s">
        <v>1067</v>
      </c>
      <c r="G164" t="str">
        <f t="shared" si="7"/>
        <v>Pulled victims hair</v>
      </c>
      <c r="H164" s="1" t="s">
        <v>1070</v>
      </c>
      <c r="I164" t="str">
        <f t="shared" si="8"/>
        <v>new_la_crime_incl_pred['mocodes'] = new_la_crime_incl_pred['mocodes'].str.replace('0419', 'Pulled victims hair')</v>
      </c>
    </row>
    <row r="165" spans="1:9" x14ac:dyDescent="0.35">
      <c r="A165">
        <v>420</v>
      </c>
      <c r="B165" t="s">
        <v>165</v>
      </c>
      <c r="C165" t="s">
        <v>165</v>
      </c>
      <c r="D165" t="s">
        <v>1069</v>
      </c>
      <c r="E165">
        <f t="shared" si="6"/>
        <v>420</v>
      </c>
      <c r="F165" s="1" t="s">
        <v>1067</v>
      </c>
      <c r="G165" t="str">
        <f t="shared" si="7"/>
        <v>Searched</v>
      </c>
      <c r="H165" s="1" t="s">
        <v>1070</v>
      </c>
      <c r="I165" t="str">
        <f t="shared" si="8"/>
        <v>new_la_crime_incl_pred['mocodes'] = new_la_crime_incl_pred['mocodes'].str.replace('0420', 'Searched')</v>
      </c>
    </row>
    <row r="166" spans="1:9" x14ac:dyDescent="0.35">
      <c r="A166">
        <v>421</v>
      </c>
      <c r="B166" t="s">
        <v>166</v>
      </c>
      <c r="C166" t="s">
        <v>166</v>
      </c>
      <c r="D166" t="s">
        <v>1069</v>
      </c>
      <c r="E166">
        <f t="shared" si="6"/>
        <v>421</v>
      </c>
      <c r="F166" s="1" t="s">
        <v>1067</v>
      </c>
      <c r="G166" t="str">
        <f t="shared" si="7"/>
        <v>Threaten to kill</v>
      </c>
      <c r="H166" s="1" t="s">
        <v>1070</v>
      </c>
      <c r="I166" t="str">
        <f t="shared" si="8"/>
        <v>new_la_crime_incl_pred['mocodes'] = new_la_crime_incl_pred['mocodes'].str.replace('0421', 'Threaten to kill')</v>
      </c>
    </row>
    <row r="167" spans="1:9" x14ac:dyDescent="0.35">
      <c r="A167">
        <v>422</v>
      </c>
      <c r="B167" t="s">
        <v>167</v>
      </c>
      <c r="C167" t="s">
        <v>167</v>
      </c>
      <c r="D167" t="s">
        <v>1069</v>
      </c>
      <c r="E167">
        <f t="shared" si="6"/>
        <v>422</v>
      </c>
      <c r="F167" s="1" t="s">
        <v>1067</v>
      </c>
      <c r="G167" t="str">
        <f t="shared" si="7"/>
        <v>Threaten Victims family</v>
      </c>
      <c r="H167" s="1" t="s">
        <v>1070</v>
      </c>
      <c r="I167" t="str">
        <f t="shared" si="8"/>
        <v>new_la_crime_incl_pred['mocodes'] = new_la_crime_incl_pred['mocodes'].str.replace('0422', 'Threaten Victims family')</v>
      </c>
    </row>
    <row r="168" spans="1:9" x14ac:dyDescent="0.35">
      <c r="A168">
        <v>423</v>
      </c>
      <c r="B168" t="s">
        <v>168</v>
      </c>
      <c r="C168" t="s">
        <v>168</v>
      </c>
      <c r="D168" t="s">
        <v>1069</v>
      </c>
      <c r="E168">
        <f t="shared" si="6"/>
        <v>423</v>
      </c>
      <c r="F168" s="1" t="s">
        <v>1067</v>
      </c>
      <c r="G168" t="str">
        <f t="shared" si="7"/>
        <v>Tied victim to object</v>
      </c>
      <c r="H168" s="1" t="s">
        <v>1070</v>
      </c>
      <c r="I168" t="str">
        <f t="shared" si="8"/>
        <v>new_la_crime_incl_pred['mocodes'] = new_la_crime_incl_pred['mocodes'].str.replace('0423', 'Tied victim to object')</v>
      </c>
    </row>
    <row r="169" spans="1:9" x14ac:dyDescent="0.35">
      <c r="A169">
        <v>424</v>
      </c>
      <c r="B169" t="s">
        <v>169</v>
      </c>
      <c r="C169" t="s">
        <v>169</v>
      </c>
      <c r="D169" t="s">
        <v>1069</v>
      </c>
      <c r="E169">
        <f t="shared" si="6"/>
        <v>424</v>
      </c>
      <c r="F169" s="1" t="s">
        <v>1067</v>
      </c>
      <c r="G169" t="str">
        <f t="shared" si="7"/>
        <v>Tore clothes off victim</v>
      </c>
      <c r="H169" s="1" t="s">
        <v>1070</v>
      </c>
      <c r="I169" t="str">
        <f t="shared" si="8"/>
        <v>new_la_crime_incl_pred['mocodes'] = new_la_crime_incl_pred['mocodes'].str.replace('0424', 'Tore clothes off victim')</v>
      </c>
    </row>
    <row r="170" spans="1:9" x14ac:dyDescent="0.35">
      <c r="A170">
        <v>425</v>
      </c>
      <c r="B170" t="s">
        <v>170</v>
      </c>
      <c r="C170" t="s">
        <v>170</v>
      </c>
      <c r="D170" t="s">
        <v>1069</v>
      </c>
      <c r="E170">
        <f t="shared" si="6"/>
        <v>425</v>
      </c>
      <c r="F170" s="1" t="s">
        <v>1067</v>
      </c>
      <c r="G170" t="str">
        <f t="shared" si="7"/>
        <v>Tortured</v>
      </c>
      <c r="H170" s="1" t="s">
        <v>1070</v>
      </c>
      <c r="I170" t="str">
        <f t="shared" si="8"/>
        <v>new_la_crime_incl_pred['mocodes'] = new_la_crime_incl_pred['mocodes'].str.replace('0425', 'Tortured')</v>
      </c>
    </row>
    <row r="171" spans="1:9" x14ac:dyDescent="0.35">
      <c r="A171">
        <v>426</v>
      </c>
      <c r="B171" t="s">
        <v>171</v>
      </c>
      <c r="C171" t="s">
        <v>171</v>
      </c>
      <c r="D171" t="s">
        <v>1069</v>
      </c>
      <c r="E171">
        <f t="shared" si="6"/>
        <v>426</v>
      </c>
      <c r="F171" s="1" t="s">
        <v>1067</v>
      </c>
      <c r="G171" t="str">
        <f t="shared" si="7"/>
        <v>Twisted arm</v>
      </c>
      <c r="H171" s="1" t="s">
        <v>1070</v>
      </c>
      <c r="I171" t="str">
        <f t="shared" si="8"/>
        <v>new_la_crime_incl_pred['mocodes'] = new_la_crime_incl_pred['mocodes'].str.replace('0426', 'Twisted arm')</v>
      </c>
    </row>
    <row r="172" spans="1:9" x14ac:dyDescent="0.35">
      <c r="A172">
        <v>427</v>
      </c>
      <c r="B172" t="s">
        <v>172</v>
      </c>
      <c r="C172" t="s">
        <v>172</v>
      </c>
      <c r="D172" t="s">
        <v>1069</v>
      </c>
      <c r="E172">
        <f t="shared" si="6"/>
        <v>427</v>
      </c>
      <c r="F172" s="1" t="s">
        <v>1067</v>
      </c>
      <c r="G172" t="str">
        <f t="shared" si="7"/>
        <v>Whipped</v>
      </c>
      <c r="H172" s="1" t="s">
        <v>1070</v>
      </c>
      <c r="I172" t="str">
        <f t="shared" si="8"/>
        <v>new_la_crime_incl_pred['mocodes'] = new_la_crime_incl_pred['mocodes'].str.replace('0427', 'Whipped')</v>
      </c>
    </row>
    <row r="173" spans="1:9" x14ac:dyDescent="0.35">
      <c r="A173">
        <v>428</v>
      </c>
      <c r="B173" t="s">
        <v>173</v>
      </c>
      <c r="C173" t="s">
        <v>173</v>
      </c>
      <c r="D173" t="s">
        <v>1069</v>
      </c>
      <c r="E173">
        <f t="shared" si="6"/>
        <v>428</v>
      </c>
      <c r="F173" s="1" t="s">
        <v>1067</v>
      </c>
      <c r="G173" t="str">
        <f t="shared" si="7"/>
        <v>Dismembered</v>
      </c>
      <c r="H173" s="1" t="s">
        <v>1070</v>
      </c>
      <c r="I173" t="str">
        <f t="shared" si="8"/>
        <v>new_la_crime_incl_pred['mocodes'] = new_la_crime_incl_pred['mocodes'].str.replace('0428', 'Dismembered')</v>
      </c>
    </row>
    <row r="174" spans="1:9" x14ac:dyDescent="0.35">
      <c r="A174">
        <v>429</v>
      </c>
      <c r="B174" t="s">
        <v>174</v>
      </c>
      <c r="C174" t="s">
        <v>174</v>
      </c>
      <c r="D174" t="s">
        <v>1069</v>
      </c>
      <c r="E174">
        <f t="shared" si="6"/>
        <v>429</v>
      </c>
      <c r="F174" s="1" t="s">
        <v>1067</v>
      </c>
      <c r="G174" t="str">
        <f t="shared" si="7"/>
        <v>Vict knocked to ground</v>
      </c>
      <c r="H174" s="1" t="s">
        <v>1070</v>
      </c>
      <c r="I174" t="str">
        <f t="shared" si="8"/>
        <v>new_la_crime_incl_pred['mocodes'] = new_la_crime_incl_pred['mocodes'].str.replace('0429', 'Vict knocked to ground')</v>
      </c>
    </row>
    <row r="175" spans="1:9" x14ac:dyDescent="0.35">
      <c r="A175">
        <v>430</v>
      </c>
      <c r="B175" t="s">
        <v>175</v>
      </c>
      <c r="C175" t="s">
        <v>175</v>
      </c>
      <c r="D175" t="s">
        <v>1069</v>
      </c>
      <c r="E175">
        <f t="shared" si="6"/>
        <v>430</v>
      </c>
      <c r="F175" s="1" t="s">
        <v>1067</v>
      </c>
      <c r="G175" t="str">
        <f t="shared" si="7"/>
        <v>Vict shot</v>
      </c>
      <c r="H175" s="1" t="s">
        <v>1070</v>
      </c>
      <c r="I175" t="str">
        <f t="shared" si="8"/>
        <v>new_la_crime_incl_pred['mocodes'] = new_la_crime_incl_pred['mocodes'].str.replace('0430', 'Vict shot')</v>
      </c>
    </row>
    <row r="176" spans="1:9" x14ac:dyDescent="0.35">
      <c r="A176">
        <v>431</v>
      </c>
      <c r="B176" t="s">
        <v>176</v>
      </c>
      <c r="C176" t="s">
        <v>176</v>
      </c>
      <c r="D176" t="s">
        <v>1069</v>
      </c>
      <c r="E176">
        <f t="shared" si="6"/>
        <v>431</v>
      </c>
      <c r="F176" s="1" t="s">
        <v>1067</v>
      </c>
      <c r="G176" t="str">
        <f t="shared" si="7"/>
        <v>Sprayed with chemical</v>
      </c>
      <c r="H176" s="1" t="s">
        <v>1070</v>
      </c>
      <c r="I176" t="str">
        <f t="shared" si="8"/>
        <v>new_la_crime_incl_pred['mocodes'] = new_la_crime_incl_pred['mocodes'].str.replace('0431', 'Sprayed with chemical')</v>
      </c>
    </row>
    <row r="177" spans="1:9" x14ac:dyDescent="0.35">
      <c r="A177">
        <v>432</v>
      </c>
      <c r="B177" t="s">
        <v>177</v>
      </c>
      <c r="C177" t="s">
        <v>177</v>
      </c>
      <c r="D177" t="s">
        <v>1069</v>
      </c>
      <c r="E177">
        <f t="shared" si="6"/>
        <v>432</v>
      </c>
      <c r="F177" s="1" t="s">
        <v>1067</v>
      </c>
      <c r="G177" t="str">
        <f t="shared" si="7"/>
        <v>Intimidation</v>
      </c>
      <c r="H177" s="1" t="s">
        <v>1070</v>
      </c>
      <c r="I177" t="str">
        <f t="shared" si="8"/>
        <v>new_la_crime_incl_pred['mocodes'] = new_la_crime_incl_pred['mocodes'].str.replace('0432', 'Intimidation')</v>
      </c>
    </row>
    <row r="178" spans="1:9" x14ac:dyDescent="0.35">
      <c r="A178">
        <v>433</v>
      </c>
      <c r="B178" t="s">
        <v>121</v>
      </c>
      <c r="C178" t="s">
        <v>121</v>
      </c>
      <c r="D178" t="s">
        <v>1069</v>
      </c>
      <c r="E178">
        <f t="shared" si="6"/>
        <v>433</v>
      </c>
      <c r="F178" s="1" t="s">
        <v>1067</v>
      </c>
      <c r="G178" t="str">
        <f t="shared" si="7"/>
        <v>Makes victim kneel</v>
      </c>
      <c r="H178" s="1" t="s">
        <v>1070</v>
      </c>
      <c r="I178" t="str">
        <f t="shared" si="8"/>
        <v>new_la_crime_incl_pred['mocodes'] = new_la_crime_incl_pred['mocodes'].str.replace('0433', 'Makes victim kneel')</v>
      </c>
    </row>
    <row r="179" spans="1:9" x14ac:dyDescent="0.35">
      <c r="A179">
        <v>434</v>
      </c>
      <c r="B179" t="s">
        <v>178</v>
      </c>
      <c r="C179" t="s">
        <v>178</v>
      </c>
      <c r="D179" t="s">
        <v>1069</v>
      </c>
      <c r="E179">
        <f t="shared" si="6"/>
        <v>434</v>
      </c>
      <c r="F179" s="1" t="s">
        <v>1067</v>
      </c>
      <c r="G179" t="str">
        <f t="shared" si="7"/>
        <v>Bed Sheets/Linens</v>
      </c>
      <c r="H179" s="1" t="s">
        <v>1070</v>
      </c>
      <c r="I179" t="str">
        <f t="shared" si="8"/>
        <v>new_la_crime_incl_pred['mocodes'] = new_la_crime_incl_pred['mocodes'].str.replace('0434', 'Bed Sheets/Linens')</v>
      </c>
    </row>
    <row r="180" spans="1:9" x14ac:dyDescent="0.35">
      <c r="A180">
        <v>435</v>
      </c>
      <c r="B180" t="s">
        <v>179</v>
      </c>
      <c r="C180" t="s">
        <v>179</v>
      </c>
      <c r="D180" t="s">
        <v>1069</v>
      </c>
      <c r="E180">
        <f t="shared" si="6"/>
        <v>435</v>
      </c>
      <c r="F180" s="1" t="s">
        <v>1067</v>
      </c>
      <c r="G180" t="str">
        <f t="shared" si="7"/>
        <v>Chain</v>
      </c>
      <c r="H180" s="1" t="s">
        <v>1070</v>
      </c>
      <c r="I180" t="str">
        <f t="shared" si="8"/>
        <v>new_la_crime_incl_pred['mocodes'] = new_la_crime_incl_pred['mocodes'].str.replace('0435', 'Chain')</v>
      </c>
    </row>
    <row r="181" spans="1:9" x14ac:dyDescent="0.35">
      <c r="A181">
        <v>436</v>
      </c>
      <c r="B181" t="s">
        <v>180</v>
      </c>
      <c r="C181" t="s">
        <v>180</v>
      </c>
      <c r="D181" t="s">
        <v>1069</v>
      </c>
      <c r="E181">
        <f t="shared" si="6"/>
        <v>436</v>
      </c>
      <c r="F181" s="1" t="s">
        <v>1067</v>
      </c>
      <c r="G181" t="str">
        <f t="shared" si="7"/>
        <v>Clothing</v>
      </c>
      <c r="H181" s="1" t="s">
        <v>1070</v>
      </c>
      <c r="I181" t="str">
        <f t="shared" si="8"/>
        <v>new_la_crime_incl_pred['mocodes'] = new_la_crime_incl_pred['mocodes'].str.replace('0436', 'Clothing')</v>
      </c>
    </row>
    <row r="182" spans="1:9" x14ac:dyDescent="0.35">
      <c r="A182">
        <v>437</v>
      </c>
      <c r="B182" t="s">
        <v>181</v>
      </c>
      <c r="C182" t="s">
        <v>181</v>
      </c>
      <c r="D182" t="s">
        <v>1069</v>
      </c>
      <c r="E182">
        <f t="shared" si="6"/>
        <v>437</v>
      </c>
      <c r="F182" s="1" t="s">
        <v>1067</v>
      </c>
      <c r="G182" t="str">
        <f t="shared" si="7"/>
        <v>Flexcuffs/Plastic Tie</v>
      </c>
      <c r="H182" s="1" t="s">
        <v>1070</v>
      </c>
      <c r="I182" t="str">
        <f t="shared" si="8"/>
        <v>new_la_crime_incl_pred['mocodes'] = new_la_crime_incl_pred['mocodes'].str.replace('0437', 'Flexcuffs/Plastic Tie')</v>
      </c>
    </row>
    <row r="183" spans="1:9" x14ac:dyDescent="0.35">
      <c r="A183">
        <v>438</v>
      </c>
      <c r="B183" t="s">
        <v>182</v>
      </c>
      <c r="C183" t="s">
        <v>182</v>
      </c>
      <c r="D183" t="s">
        <v>1069</v>
      </c>
      <c r="E183">
        <f t="shared" si="6"/>
        <v>438</v>
      </c>
      <c r="F183" s="1" t="s">
        <v>1067</v>
      </c>
      <c r="G183" t="str">
        <f t="shared" si="7"/>
        <v>Rope/Cordage</v>
      </c>
      <c r="H183" s="1" t="s">
        <v>1070</v>
      </c>
      <c r="I183" t="str">
        <f t="shared" si="8"/>
        <v>new_la_crime_incl_pred['mocodes'] = new_la_crime_incl_pred['mocodes'].str.replace('0438', 'Rope/Cordage')</v>
      </c>
    </row>
    <row r="184" spans="1:9" x14ac:dyDescent="0.35">
      <c r="A184">
        <v>439</v>
      </c>
      <c r="B184" t="s">
        <v>183</v>
      </c>
      <c r="C184" t="s">
        <v>183</v>
      </c>
      <c r="D184" t="s">
        <v>1069</v>
      </c>
      <c r="E184">
        <f t="shared" si="6"/>
        <v>439</v>
      </c>
      <c r="F184" s="1" t="s">
        <v>1067</v>
      </c>
      <c r="G184" t="str">
        <f t="shared" si="7"/>
        <v>Tape/Electrical etc...</v>
      </c>
      <c r="H184" s="1" t="s">
        <v>1070</v>
      </c>
      <c r="I184" t="str">
        <f t="shared" si="8"/>
        <v>new_la_crime_incl_pred['mocodes'] = new_la_crime_incl_pred['mocodes'].str.replace('0439', 'Tape/Electrical etc...')</v>
      </c>
    </row>
    <row r="185" spans="1:9" x14ac:dyDescent="0.35">
      <c r="A185">
        <v>440</v>
      </c>
      <c r="B185" t="s">
        <v>184</v>
      </c>
      <c r="C185" t="s">
        <v>184</v>
      </c>
      <c r="D185" t="s">
        <v>1069</v>
      </c>
      <c r="E185">
        <f t="shared" si="6"/>
        <v>440</v>
      </c>
      <c r="F185" s="1" t="s">
        <v>1067</v>
      </c>
      <c r="G185" t="str">
        <f t="shared" si="7"/>
        <v>Telephone/Electric Cord</v>
      </c>
      <c r="H185" s="1" t="s">
        <v>1070</v>
      </c>
      <c r="I185" t="str">
        <f t="shared" si="8"/>
        <v>new_la_crime_incl_pred['mocodes'] = new_la_crime_incl_pred['mocodes'].str.replace('0440', 'Telephone/Electric Cord')</v>
      </c>
    </row>
    <row r="186" spans="1:9" x14ac:dyDescent="0.35">
      <c r="A186">
        <v>441</v>
      </c>
      <c r="B186" t="s">
        <v>185</v>
      </c>
      <c r="C186" t="s">
        <v>185</v>
      </c>
      <c r="D186" t="s">
        <v>1069</v>
      </c>
      <c r="E186">
        <f t="shared" si="6"/>
        <v>441</v>
      </c>
      <c r="F186" s="1" t="s">
        <v>1067</v>
      </c>
      <c r="G186" t="str">
        <f t="shared" si="7"/>
        <v>Wire</v>
      </c>
      <c r="H186" s="1" t="s">
        <v>1070</v>
      </c>
      <c r="I186" t="str">
        <f t="shared" si="8"/>
        <v>new_la_crime_incl_pred['mocodes'] = new_la_crime_incl_pred['mocodes'].str.replace('0441', 'Wire')</v>
      </c>
    </row>
    <row r="187" spans="1:9" x14ac:dyDescent="0.35">
      <c r="A187">
        <v>442</v>
      </c>
      <c r="B187" t="s">
        <v>1064</v>
      </c>
      <c r="C187" t="s">
        <v>1064</v>
      </c>
      <c r="D187" t="s">
        <v>1069</v>
      </c>
      <c r="E187">
        <f t="shared" si="6"/>
        <v>442</v>
      </c>
      <c r="F187" s="1" t="s">
        <v>1067</v>
      </c>
      <c r="G187" t="str">
        <f t="shared" si="7"/>
        <v>Active Shooter</v>
      </c>
      <c r="H187" s="1" t="s">
        <v>1070</v>
      </c>
      <c r="I187" t="str">
        <f t="shared" si="8"/>
        <v>new_la_crime_incl_pred['mocodes'] = new_la_crime_incl_pred['mocodes'].str.replace('0442', 'Active Shooter')</v>
      </c>
    </row>
    <row r="188" spans="1:9" x14ac:dyDescent="0.35">
      <c r="A188">
        <v>443</v>
      </c>
      <c r="B188" t="s">
        <v>187</v>
      </c>
      <c r="C188" t="s">
        <v>187</v>
      </c>
      <c r="D188" t="s">
        <v>1069</v>
      </c>
      <c r="E188">
        <f t="shared" si="6"/>
        <v>443</v>
      </c>
      <c r="F188" s="1" t="s">
        <v>1067</v>
      </c>
      <c r="G188" t="str">
        <f t="shared" si="7"/>
        <v>Threaten to harm victim (other than kill)</v>
      </c>
      <c r="H188" s="1" t="s">
        <v>1070</v>
      </c>
      <c r="I188" t="str">
        <f t="shared" si="8"/>
        <v>new_la_crime_incl_pred['mocodes'] = new_la_crime_incl_pred['mocodes'].str.replace('0443', 'Threaten to harm victim (other than kill)')</v>
      </c>
    </row>
    <row r="189" spans="1:9" x14ac:dyDescent="0.35">
      <c r="A189">
        <v>444</v>
      </c>
      <c r="B189" t="s">
        <v>188</v>
      </c>
      <c r="C189" t="s">
        <v>188</v>
      </c>
      <c r="D189" t="s">
        <v>1069</v>
      </c>
      <c r="E189">
        <f t="shared" si="6"/>
        <v>444</v>
      </c>
      <c r="F189" s="1" t="s">
        <v>1067</v>
      </c>
      <c r="G189" t="str">
        <f t="shared" si="7"/>
        <v>Pushed</v>
      </c>
      <c r="H189" s="1" t="s">
        <v>1070</v>
      </c>
      <c r="I189" t="str">
        <f t="shared" si="8"/>
        <v>new_la_crime_incl_pred['mocodes'] = new_la_crime_incl_pred['mocodes'].str.replace('0444', 'Pushed')</v>
      </c>
    </row>
    <row r="190" spans="1:9" x14ac:dyDescent="0.35">
      <c r="A190">
        <v>445</v>
      </c>
      <c r="B190" t="s">
        <v>189</v>
      </c>
      <c r="C190" t="s">
        <v>189</v>
      </c>
      <c r="D190" t="s">
        <v>1069</v>
      </c>
      <c r="E190">
        <f t="shared" si="6"/>
        <v>445</v>
      </c>
      <c r="F190" s="1" t="s">
        <v>1067</v>
      </c>
      <c r="G190" t="str">
        <f t="shared" si="7"/>
        <v>Suspect swung weapon</v>
      </c>
      <c r="H190" s="1" t="s">
        <v>1070</v>
      </c>
      <c r="I190" t="str">
        <f t="shared" si="8"/>
        <v>new_la_crime_incl_pred['mocodes'] = new_la_crime_incl_pred['mocodes'].str.replace('0445', 'Suspect swung weapon')</v>
      </c>
    </row>
    <row r="191" spans="1:9" x14ac:dyDescent="0.35">
      <c r="A191">
        <v>446</v>
      </c>
      <c r="B191" t="s">
        <v>190</v>
      </c>
      <c r="C191" t="s">
        <v>190</v>
      </c>
      <c r="D191" t="s">
        <v>1069</v>
      </c>
      <c r="E191">
        <f t="shared" si="6"/>
        <v>446</v>
      </c>
      <c r="F191" s="1" t="s">
        <v>1067</v>
      </c>
      <c r="G191" t="str">
        <f t="shared" si="7"/>
        <v>Suspect swung fist</v>
      </c>
      <c r="H191" s="1" t="s">
        <v>1070</v>
      </c>
      <c r="I191" t="str">
        <f t="shared" si="8"/>
        <v>new_la_crime_incl_pred['mocodes'] = new_la_crime_incl_pred['mocodes'].str.replace('0446', 'Suspect swung fist')</v>
      </c>
    </row>
    <row r="192" spans="1:9" x14ac:dyDescent="0.35">
      <c r="A192">
        <v>447</v>
      </c>
      <c r="B192" t="s">
        <v>191</v>
      </c>
      <c r="C192" t="s">
        <v>191</v>
      </c>
      <c r="D192" t="s">
        <v>1069</v>
      </c>
      <c r="E192">
        <f t="shared" si="6"/>
        <v>447</v>
      </c>
      <c r="F192" s="1" t="s">
        <v>1067</v>
      </c>
      <c r="G192" t="str">
        <f t="shared" si="7"/>
        <v>Suspect threw object at victim</v>
      </c>
      <c r="H192" s="1" t="s">
        <v>1070</v>
      </c>
      <c r="I192" t="str">
        <f t="shared" si="8"/>
        <v>new_la_crime_incl_pred['mocodes'] = new_la_crime_incl_pred['mocodes'].str.replace('0447', 'Suspect threw object at victim')</v>
      </c>
    </row>
    <row r="193" spans="1:9" x14ac:dyDescent="0.35">
      <c r="A193">
        <v>448</v>
      </c>
      <c r="B193" t="s">
        <v>192</v>
      </c>
      <c r="C193" t="s">
        <v>192</v>
      </c>
      <c r="D193" t="s">
        <v>1069</v>
      </c>
      <c r="E193">
        <f t="shared" si="6"/>
        <v>448</v>
      </c>
      <c r="F193" s="1" t="s">
        <v>1067</v>
      </c>
      <c r="G193" t="str">
        <f t="shared" si="7"/>
        <v>Grabbed</v>
      </c>
      <c r="H193" s="1" t="s">
        <v>1070</v>
      </c>
      <c r="I193" t="str">
        <f t="shared" si="8"/>
        <v>new_la_crime_incl_pred['mocodes'] = new_la_crime_incl_pred['mocodes'].str.replace('0448', 'Grabbed')</v>
      </c>
    </row>
    <row r="194" spans="1:9" x14ac:dyDescent="0.35">
      <c r="A194">
        <v>449</v>
      </c>
      <c r="B194" t="s">
        <v>193</v>
      </c>
      <c r="C194" t="s">
        <v>193</v>
      </c>
      <c r="D194" t="s">
        <v>1069</v>
      </c>
      <c r="E194">
        <f t="shared" si="6"/>
        <v>449</v>
      </c>
      <c r="F194" s="1" t="s">
        <v>1067</v>
      </c>
      <c r="G194" t="str">
        <f t="shared" si="7"/>
        <v>Put a weapon to body</v>
      </c>
      <c r="H194" s="1" t="s">
        <v>1070</v>
      </c>
      <c r="I194" t="str">
        <f t="shared" si="8"/>
        <v>new_la_crime_incl_pred['mocodes'] = new_la_crime_incl_pred['mocodes'].str.replace('0449', 'Put a weapon to body')</v>
      </c>
    </row>
    <row r="195" spans="1:9" x14ac:dyDescent="0.35">
      <c r="A195">
        <v>450</v>
      </c>
      <c r="B195" t="s">
        <v>194</v>
      </c>
      <c r="C195" t="s">
        <v>194</v>
      </c>
      <c r="D195" t="s">
        <v>1069</v>
      </c>
      <c r="E195">
        <f t="shared" ref="E195:E258" si="9">A195</f>
        <v>450</v>
      </c>
      <c r="F195" s="1" t="s">
        <v>1067</v>
      </c>
      <c r="G195" t="str">
        <f t="shared" ref="G195:G258" si="10">C195</f>
        <v>Suspect shot at victim (no hits)</v>
      </c>
      <c r="H195" s="1" t="s">
        <v>1070</v>
      </c>
      <c r="I195" t="str">
        <f t="shared" ref="I195:I258" si="11">CONCATENATE(D195,E195,F195,G195,H195)</f>
        <v>new_la_crime_incl_pred['mocodes'] = new_la_crime_incl_pred['mocodes'].str.replace('0450', 'Suspect shot at victim (no hits)')</v>
      </c>
    </row>
    <row r="196" spans="1:9" x14ac:dyDescent="0.35">
      <c r="A196">
        <v>500</v>
      </c>
      <c r="B196" t="s">
        <v>195</v>
      </c>
      <c r="C196" t="s">
        <v>195</v>
      </c>
      <c r="D196" t="s">
        <v>1069</v>
      </c>
      <c r="E196">
        <f t="shared" si="9"/>
        <v>500</v>
      </c>
      <c r="F196" s="1" t="s">
        <v>1067</v>
      </c>
      <c r="G196" t="str">
        <f t="shared" si="10"/>
        <v>Sex related acts</v>
      </c>
      <c r="H196" s="1" t="s">
        <v>1070</v>
      </c>
      <c r="I196" t="str">
        <f t="shared" si="11"/>
        <v>new_la_crime_incl_pred['mocodes'] = new_la_crime_incl_pred['mocodes'].str.replace('0500', 'Sex related acts')</v>
      </c>
    </row>
    <row r="197" spans="1:9" x14ac:dyDescent="0.35">
      <c r="A197">
        <v>501</v>
      </c>
      <c r="B197" t="s">
        <v>196</v>
      </c>
      <c r="C197" t="s">
        <v>196</v>
      </c>
      <c r="D197" t="s">
        <v>1069</v>
      </c>
      <c r="E197">
        <f t="shared" si="9"/>
        <v>501</v>
      </c>
      <c r="F197" s="1" t="s">
        <v>1067</v>
      </c>
      <c r="G197" t="str">
        <f t="shared" si="10"/>
        <v>Susp ejaculated outside victim</v>
      </c>
      <c r="H197" s="1" t="s">
        <v>1070</v>
      </c>
      <c r="I197" t="str">
        <f t="shared" si="11"/>
        <v>new_la_crime_incl_pred['mocodes'] = new_la_crime_incl_pred['mocodes'].str.replace('0501', 'Susp ejaculated outside victim')</v>
      </c>
    </row>
    <row r="198" spans="1:9" x14ac:dyDescent="0.35">
      <c r="A198">
        <v>502</v>
      </c>
      <c r="B198" t="s">
        <v>197</v>
      </c>
      <c r="C198" t="s">
        <v>197</v>
      </c>
      <c r="D198" t="s">
        <v>1069</v>
      </c>
      <c r="E198">
        <f t="shared" si="9"/>
        <v>502</v>
      </c>
      <c r="F198" s="1" t="s">
        <v>1067</v>
      </c>
      <c r="G198" t="str">
        <f t="shared" si="10"/>
        <v>Fecal Fetish</v>
      </c>
      <c r="H198" s="1" t="s">
        <v>1070</v>
      </c>
      <c r="I198" t="str">
        <f t="shared" si="11"/>
        <v>new_la_crime_incl_pred['mocodes'] = new_la_crime_incl_pred['mocodes'].str.replace('0502', 'Fecal Fetish')</v>
      </c>
    </row>
    <row r="199" spans="1:9" x14ac:dyDescent="0.35">
      <c r="A199">
        <v>503</v>
      </c>
      <c r="B199" t="s">
        <v>198</v>
      </c>
      <c r="C199" t="s">
        <v>198</v>
      </c>
      <c r="D199" t="s">
        <v>1069</v>
      </c>
      <c r="E199">
        <f t="shared" si="9"/>
        <v>503</v>
      </c>
      <c r="F199" s="1" t="s">
        <v>1067</v>
      </c>
      <c r="G199" t="str">
        <f t="shared" si="10"/>
        <v>Fondle victim</v>
      </c>
      <c r="H199" s="1" t="s">
        <v>1070</v>
      </c>
      <c r="I199" t="str">
        <f t="shared" si="11"/>
        <v>new_la_crime_incl_pred['mocodes'] = new_la_crime_incl_pred['mocodes'].str.replace('0503', 'Fondle victim')</v>
      </c>
    </row>
    <row r="200" spans="1:9" x14ac:dyDescent="0.35">
      <c r="A200">
        <v>504</v>
      </c>
      <c r="B200" t="s">
        <v>199</v>
      </c>
      <c r="C200" t="s">
        <v>199</v>
      </c>
      <c r="D200" t="s">
        <v>1069</v>
      </c>
      <c r="E200">
        <f t="shared" si="9"/>
        <v>504</v>
      </c>
      <c r="F200" s="1" t="s">
        <v>1067</v>
      </c>
      <c r="G200" t="str">
        <f t="shared" si="10"/>
        <v>Forced to disrobe</v>
      </c>
      <c r="H200" s="1" t="s">
        <v>1070</v>
      </c>
      <c r="I200" t="str">
        <f t="shared" si="11"/>
        <v>new_la_crime_incl_pred['mocodes'] = new_la_crime_incl_pred['mocodes'].str.replace('0504', 'Forced to disrobe')</v>
      </c>
    </row>
    <row r="201" spans="1:9" x14ac:dyDescent="0.35">
      <c r="A201">
        <v>505</v>
      </c>
      <c r="B201" t="s">
        <v>200</v>
      </c>
      <c r="C201" t="s">
        <v>200</v>
      </c>
      <c r="D201" t="s">
        <v>1069</v>
      </c>
      <c r="E201">
        <f t="shared" si="9"/>
        <v>505</v>
      </c>
      <c r="F201" s="1" t="s">
        <v>1067</v>
      </c>
      <c r="G201" t="str">
        <f t="shared" si="10"/>
        <v>Forced to fondle suspect</v>
      </c>
      <c r="H201" s="1" t="s">
        <v>1070</v>
      </c>
      <c r="I201" t="str">
        <f t="shared" si="11"/>
        <v>new_la_crime_incl_pred['mocodes'] = new_la_crime_incl_pred['mocodes'].str.replace('0505', 'Forced to fondle suspect')</v>
      </c>
    </row>
    <row r="202" spans="1:9" x14ac:dyDescent="0.35">
      <c r="A202">
        <v>506</v>
      </c>
      <c r="B202" t="s">
        <v>201</v>
      </c>
      <c r="C202" t="s">
        <v>201</v>
      </c>
      <c r="D202" t="s">
        <v>1069</v>
      </c>
      <c r="E202">
        <f t="shared" si="9"/>
        <v>506</v>
      </c>
      <c r="F202" s="1" t="s">
        <v>1067</v>
      </c>
      <c r="G202" t="str">
        <f t="shared" si="10"/>
        <v>Forced to masturbate suspect</v>
      </c>
      <c r="H202" s="1" t="s">
        <v>1070</v>
      </c>
      <c r="I202" t="str">
        <f t="shared" si="11"/>
        <v>new_la_crime_incl_pred['mocodes'] = new_la_crime_incl_pred['mocodes'].str.replace('0506', 'Forced to masturbate suspect')</v>
      </c>
    </row>
    <row r="203" spans="1:9" x14ac:dyDescent="0.35">
      <c r="A203">
        <v>507</v>
      </c>
      <c r="B203" t="s">
        <v>202</v>
      </c>
      <c r="C203" t="s">
        <v>202</v>
      </c>
      <c r="D203" t="s">
        <v>1069</v>
      </c>
      <c r="E203">
        <f t="shared" si="9"/>
        <v>507</v>
      </c>
      <c r="F203" s="1" t="s">
        <v>1067</v>
      </c>
      <c r="G203" t="str">
        <f t="shared" si="10"/>
        <v>Forced to orally copulate suspect</v>
      </c>
      <c r="H203" s="1" t="s">
        <v>1070</v>
      </c>
      <c r="I203" t="str">
        <f t="shared" si="11"/>
        <v>new_la_crime_incl_pred['mocodes'] = new_la_crime_incl_pred['mocodes'].str.replace('0507', 'Forced to orally copulate suspect')</v>
      </c>
    </row>
    <row r="204" spans="1:9" x14ac:dyDescent="0.35">
      <c r="A204">
        <v>508</v>
      </c>
      <c r="B204" t="s">
        <v>203</v>
      </c>
      <c r="C204" t="s">
        <v>203</v>
      </c>
      <c r="D204" t="s">
        <v>1069</v>
      </c>
      <c r="E204">
        <f t="shared" si="9"/>
        <v>508</v>
      </c>
      <c r="F204" s="1" t="s">
        <v>1067</v>
      </c>
      <c r="G204" t="str">
        <f t="shared" si="10"/>
        <v>Hit victim prior, during, after act</v>
      </c>
      <c r="H204" s="1" t="s">
        <v>1070</v>
      </c>
      <c r="I204" t="str">
        <f t="shared" si="11"/>
        <v>new_la_crime_incl_pred['mocodes'] = new_la_crime_incl_pred['mocodes'].str.replace('0508', 'Hit victim prior, during, after act')</v>
      </c>
    </row>
    <row r="205" spans="1:9" x14ac:dyDescent="0.35">
      <c r="A205">
        <v>509</v>
      </c>
      <c r="B205" t="s">
        <v>204</v>
      </c>
      <c r="C205" t="s">
        <v>204</v>
      </c>
      <c r="D205" t="s">
        <v>1069</v>
      </c>
      <c r="E205">
        <f t="shared" si="9"/>
        <v>509</v>
      </c>
      <c r="F205" s="1" t="s">
        <v>1067</v>
      </c>
      <c r="G205" t="str">
        <f t="shared" si="10"/>
        <v>Hugged</v>
      </c>
      <c r="H205" s="1" t="s">
        <v>1070</v>
      </c>
      <c r="I205" t="str">
        <f t="shared" si="11"/>
        <v>new_la_crime_incl_pred['mocodes'] = new_la_crime_incl_pred['mocodes'].str.replace('0509', 'Hugged')</v>
      </c>
    </row>
    <row r="206" spans="1:9" x14ac:dyDescent="0.35">
      <c r="A206">
        <v>510</v>
      </c>
      <c r="B206" t="s">
        <v>205</v>
      </c>
      <c r="C206" t="s">
        <v>205</v>
      </c>
      <c r="D206" t="s">
        <v>1069</v>
      </c>
      <c r="E206">
        <f t="shared" si="9"/>
        <v>510</v>
      </c>
      <c r="F206" s="1" t="s">
        <v>1067</v>
      </c>
      <c r="G206" t="str">
        <f t="shared" si="10"/>
        <v>Kissed victims body/face</v>
      </c>
      <c r="H206" s="1" t="s">
        <v>1070</v>
      </c>
      <c r="I206" t="str">
        <f t="shared" si="11"/>
        <v>new_la_crime_incl_pred['mocodes'] = new_la_crime_incl_pred['mocodes'].str.replace('0510', 'Kissed victims body/face')</v>
      </c>
    </row>
    <row r="207" spans="1:9" x14ac:dyDescent="0.35">
      <c r="A207">
        <v>511</v>
      </c>
      <c r="B207" t="s">
        <v>206</v>
      </c>
      <c r="C207" t="s">
        <v>206</v>
      </c>
      <c r="D207" t="s">
        <v>1069</v>
      </c>
      <c r="E207">
        <f t="shared" si="9"/>
        <v>511</v>
      </c>
      <c r="F207" s="1" t="s">
        <v>1067</v>
      </c>
      <c r="G207" t="str">
        <f t="shared" si="10"/>
        <v>Masochism/bondage</v>
      </c>
      <c r="H207" s="1" t="s">
        <v>1070</v>
      </c>
      <c r="I207" t="str">
        <f t="shared" si="11"/>
        <v>new_la_crime_incl_pred['mocodes'] = new_la_crime_incl_pred['mocodes'].str.replace('0511', 'Masochism/bondage')</v>
      </c>
    </row>
    <row r="208" spans="1:9" x14ac:dyDescent="0.35">
      <c r="A208">
        <v>512</v>
      </c>
      <c r="B208" t="s">
        <v>207</v>
      </c>
      <c r="C208" t="s">
        <v>207</v>
      </c>
      <c r="D208" t="s">
        <v>1069</v>
      </c>
      <c r="E208">
        <f t="shared" si="9"/>
        <v>512</v>
      </c>
      <c r="F208" s="1" t="s">
        <v>1067</v>
      </c>
      <c r="G208" t="str">
        <f t="shared" si="10"/>
        <v>Orally copulated victim</v>
      </c>
      <c r="H208" s="1" t="s">
        <v>1070</v>
      </c>
      <c r="I208" t="str">
        <f t="shared" si="11"/>
        <v>new_la_crime_incl_pred['mocodes'] = new_la_crime_incl_pred['mocodes'].str.replace('0512', 'Orally copulated victim')</v>
      </c>
    </row>
    <row r="209" spans="1:9" x14ac:dyDescent="0.35">
      <c r="A209">
        <v>513</v>
      </c>
      <c r="B209" t="s">
        <v>208</v>
      </c>
      <c r="C209" t="s">
        <v>208</v>
      </c>
      <c r="D209" t="s">
        <v>1069</v>
      </c>
      <c r="E209">
        <f t="shared" si="9"/>
        <v>513</v>
      </c>
      <c r="F209" s="1" t="s">
        <v>1067</v>
      </c>
      <c r="G209" t="str">
        <f t="shared" si="10"/>
        <v>Photographed victim</v>
      </c>
      <c r="H209" s="1" t="s">
        <v>1070</v>
      </c>
      <c r="I209" t="str">
        <f t="shared" si="11"/>
        <v>new_la_crime_incl_pred['mocodes'] = new_la_crime_incl_pred['mocodes'].str.replace('0513', 'Photographed victim')</v>
      </c>
    </row>
    <row r="210" spans="1:9" x14ac:dyDescent="0.35">
      <c r="A210">
        <v>514</v>
      </c>
      <c r="B210" t="s">
        <v>209</v>
      </c>
      <c r="C210" t="s">
        <v>209</v>
      </c>
      <c r="D210" t="s">
        <v>1069</v>
      </c>
      <c r="E210">
        <f t="shared" si="9"/>
        <v>514</v>
      </c>
      <c r="F210" s="1" t="s">
        <v>1067</v>
      </c>
      <c r="G210" t="str">
        <f t="shared" si="10"/>
        <v>Pornography</v>
      </c>
      <c r="H210" s="1" t="s">
        <v>1070</v>
      </c>
      <c r="I210" t="str">
        <f t="shared" si="11"/>
        <v>new_la_crime_incl_pred['mocodes'] = new_la_crime_incl_pred['mocodes'].str.replace('0514', 'Pornography')</v>
      </c>
    </row>
    <row r="211" spans="1:9" x14ac:dyDescent="0.35">
      <c r="A211">
        <v>515</v>
      </c>
      <c r="B211" t="s">
        <v>210</v>
      </c>
      <c r="C211" t="s">
        <v>210</v>
      </c>
      <c r="D211" t="s">
        <v>1069</v>
      </c>
      <c r="E211">
        <f t="shared" si="9"/>
        <v>515</v>
      </c>
      <c r="F211" s="1" t="s">
        <v>1067</v>
      </c>
      <c r="G211" t="str">
        <f t="shared" si="10"/>
        <v>Put hand, finger or object into vagina</v>
      </c>
      <c r="H211" s="1" t="s">
        <v>1070</v>
      </c>
      <c r="I211" t="str">
        <f t="shared" si="11"/>
        <v>new_la_crime_incl_pred['mocodes'] = new_la_crime_incl_pred['mocodes'].str.replace('0515', 'Put hand, finger or object into vagina')</v>
      </c>
    </row>
    <row r="212" spans="1:9" x14ac:dyDescent="0.35">
      <c r="A212">
        <v>516</v>
      </c>
      <c r="B212" t="s">
        <v>211</v>
      </c>
      <c r="C212" t="s">
        <v>211</v>
      </c>
      <c r="D212" t="s">
        <v>1069</v>
      </c>
      <c r="E212">
        <f t="shared" si="9"/>
        <v>516</v>
      </c>
      <c r="F212" s="1" t="s">
        <v>1067</v>
      </c>
      <c r="G212" t="str">
        <f t="shared" si="10"/>
        <v>Reached climax/ejaculated</v>
      </c>
      <c r="H212" s="1" t="s">
        <v>1070</v>
      </c>
      <c r="I212" t="str">
        <f t="shared" si="11"/>
        <v>new_la_crime_incl_pred['mocodes'] = new_la_crime_incl_pred['mocodes'].str.replace('0516', 'Reached climax/ejaculated')</v>
      </c>
    </row>
    <row r="213" spans="1:9" x14ac:dyDescent="0.35">
      <c r="A213">
        <v>517</v>
      </c>
      <c r="B213" t="s">
        <v>1065</v>
      </c>
      <c r="C213" t="s">
        <v>1065</v>
      </c>
      <c r="D213" t="s">
        <v>1069</v>
      </c>
      <c r="E213">
        <f t="shared" si="9"/>
        <v>517</v>
      </c>
      <c r="F213" s="1" t="s">
        <v>1067</v>
      </c>
      <c r="G213" t="str">
        <f t="shared" si="10"/>
        <v>Sadism</v>
      </c>
      <c r="H213" s="1" t="s">
        <v>1070</v>
      </c>
      <c r="I213" t="str">
        <f t="shared" si="11"/>
        <v>new_la_crime_incl_pred['mocodes'] = new_la_crime_incl_pred['mocodes'].str.replace('0517', 'Sadism')</v>
      </c>
    </row>
    <row r="214" spans="1:9" x14ac:dyDescent="0.35">
      <c r="A214">
        <v>518</v>
      </c>
      <c r="B214" t="s">
        <v>213</v>
      </c>
      <c r="C214" t="s">
        <v>213</v>
      </c>
      <c r="D214" t="s">
        <v>1069</v>
      </c>
      <c r="E214">
        <f t="shared" si="9"/>
        <v>518</v>
      </c>
      <c r="F214" s="1" t="s">
        <v>1067</v>
      </c>
      <c r="G214" t="str">
        <f t="shared" si="10"/>
        <v>Simulated intercourse</v>
      </c>
      <c r="H214" s="1" t="s">
        <v>1070</v>
      </c>
      <c r="I214" t="str">
        <f t="shared" si="11"/>
        <v>new_la_crime_incl_pred['mocodes'] = new_la_crime_incl_pred['mocodes'].str.replace('0518', 'Simulated intercourse')</v>
      </c>
    </row>
    <row r="215" spans="1:9" x14ac:dyDescent="0.35">
      <c r="A215">
        <v>519</v>
      </c>
      <c r="B215" t="s">
        <v>214</v>
      </c>
      <c r="C215" t="s">
        <v>214</v>
      </c>
      <c r="D215" t="s">
        <v>1069</v>
      </c>
      <c r="E215">
        <f t="shared" si="9"/>
        <v>519</v>
      </c>
      <c r="F215" s="1" t="s">
        <v>1067</v>
      </c>
      <c r="G215" t="str">
        <f t="shared" si="10"/>
        <v>Sodomy</v>
      </c>
      <c r="H215" s="1" t="s">
        <v>1070</v>
      </c>
      <c r="I215" t="str">
        <f t="shared" si="11"/>
        <v>new_la_crime_incl_pred['mocodes'] = new_la_crime_incl_pred['mocodes'].str.replace('0519', 'Sodomy')</v>
      </c>
    </row>
    <row r="216" spans="1:9" x14ac:dyDescent="0.35">
      <c r="A216">
        <v>520</v>
      </c>
      <c r="B216" t="s">
        <v>215</v>
      </c>
      <c r="C216" t="s">
        <v>215</v>
      </c>
      <c r="D216" t="s">
        <v>1069</v>
      </c>
      <c r="E216">
        <f t="shared" si="9"/>
        <v>520</v>
      </c>
      <c r="F216" s="1" t="s">
        <v>1067</v>
      </c>
      <c r="G216" t="str">
        <f t="shared" si="10"/>
        <v>Solicited/offered immoral act</v>
      </c>
      <c r="H216" s="1" t="s">
        <v>1070</v>
      </c>
      <c r="I216" t="str">
        <f t="shared" si="11"/>
        <v>new_la_crime_incl_pred['mocodes'] = new_la_crime_incl_pred['mocodes'].str.replace('0520', 'Solicited/offered immoral act')</v>
      </c>
    </row>
    <row r="217" spans="1:9" x14ac:dyDescent="0.35">
      <c r="A217">
        <v>521</v>
      </c>
      <c r="B217" t="s">
        <v>216</v>
      </c>
      <c r="C217" t="s">
        <v>216</v>
      </c>
      <c r="D217" t="s">
        <v>1069</v>
      </c>
      <c r="E217">
        <f t="shared" si="9"/>
        <v>521</v>
      </c>
      <c r="F217" s="1" t="s">
        <v>1067</v>
      </c>
      <c r="G217" t="str">
        <f t="shared" si="10"/>
        <v>Tongue or mouth to anus</v>
      </c>
      <c r="H217" s="1" t="s">
        <v>1070</v>
      </c>
      <c r="I217" t="str">
        <f t="shared" si="11"/>
        <v>new_la_crime_incl_pred['mocodes'] = new_la_crime_incl_pred['mocodes'].str.replace('0521', 'Tongue or mouth to anus')</v>
      </c>
    </row>
    <row r="218" spans="1:9" x14ac:dyDescent="0.35">
      <c r="A218">
        <v>522</v>
      </c>
      <c r="B218" t="s">
        <v>217</v>
      </c>
      <c r="C218" t="s">
        <v>217</v>
      </c>
      <c r="D218" t="s">
        <v>1069</v>
      </c>
      <c r="E218">
        <f t="shared" si="9"/>
        <v>522</v>
      </c>
      <c r="F218" s="1" t="s">
        <v>1067</v>
      </c>
      <c r="G218" t="str">
        <f t="shared" si="10"/>
        <v>Touched</v>
      </c>
      <c r="H218" s="1" t="s">
        <v>1070</v>
      </c>
      <c r="I218" t="str">
        <f t="shared" si="11"/>
        <v>new_la_crime_incl_pred['mocodes'] = new_la_crime_incl_pred['mocodes'].str.replace('0522', 'Touched')</v>
      </c>
    </row>
    <row r="219" spans="1:9" x14ac:dyDescent="0.35">
      <c r="A219">
        <v>523</v>
      </c>
      <c r="B219" t="s">
        <v>218</v>
      </c>
      <c r="C219" t="s">
        <v>218</v>
      </c>
      <c r="D219" t="s">
        <v>1069</v>
      </c>
      <c r="E219">
        <f t="shared" si="9"/>
        <v>523</v>
      </c>
      <c r="F219" s="1" t="s">
        <v>1067</v>
      </c>
      <c r="G219" t="str">
        <f t="shared" si="10"/>
        <v>Unable to get erection</v>
      </c>
      <c r="H219" s="1" t="s">
        <v>1070</v>
      </c>
      <c r="I219" t="str">
        <f t="shared" si="11"/>
        <v>new_la_crime_incl_pred['mocodes'] = new_la_crime_incl_pred['mocodes'].str.replace('0523', 'Unable to get erection')</v>
      </c>
    </row>
    <row r="220" spans="1:9" x14ac:dyDescent="0.35">
      <c r="A220">
        <v>524</v>
      </c>
      <c r="B220" t="s">
        <v>219</v>
      </c>
      <c r="C220" t="s">
        <v>219</v>
      </c>
      <c r="D220" t="s">
        <v>1069</v>
      </c>
      <c r="E220">
        <f t="shared" si="9"/>
        <v>524</v>
      </c>
      <c r="F220" s="1" t="s">
        <v>1067</v>
      </c>
      <c r="G220" t="str">
        <f t="shared" si="10"/>
        <v>Underwear Fetish</v>
      </c>
      <c r="H220" s="1" t="s">
        <v>1070</v>
      </c>
      <c r="I220" t="str">
        <f t="shared" si="11"/>
        <v>new_la_crime_incl_pred['mocodes'] = new_la_crime_incl_pred['mocodes'].str.replace('0524', 'Underwear Fetish')</v>
      </c>
    </row>
    <row r="221" spans="1:9" x14ac:dyDescent="0.35">
      <c r="A221">
        <v>525</v>
      </c>
      <c r="B221" t="s">
        <v>220</v>
      </c>
      <c r="C221" t="s">
        <v>220</v>
      </c>
      <c r="D221" t="s">
        <v>1069</v>
      </c>
      <c r="E221">
        <f t="shared" si="9"/>
        <v>525</v>
      </c>
      <c r="F221" s="1" t="s">
        <v>1067</v>
      </c>
      <c r="G221" t="str">
        <f t="shared" si="10"/>
        <v>Urinated</v>
      </c>
      <c r="H221" s="1" t="s">
        <v>1070</v>
      </c>
      <c r="I221" t="str">
        <f t="shared" si="11"/>
        <v>new_la_crime_incl_pred['mocodes'] = new_la_crime_incl_pred['mocodes'].str.replace('0525', 'Urinated')</v>
      </c>
    </row>
    <row r="222" spans="1:9" x14ac:dyDescent="0.35">
      <c r="A222">
        <v>526</v>
      </c>
      <c r="B222" t="s">
        <v>221</v>
      </c>
      <c r="C222" t="s">
        <v>221</v>
      </c>
      <c r="D222" t="s">
        <v>1069</v>
      </c>
      <c r="E222">
        <f t="shared" si="9"/>
        <v>526</v>
      </c>
      <c r="F222" s="1" t="s">
        <v>1067</v>
      </c>
      <c r="G222" t="str">
        <f t="shared" si="10"/>
        <v>Utilized Condom</v>
      </c>
      <c r="H222" s="1" t="s">
        <v>1070</v>
      </c>
      <c r="I222" t="str">
        <f t="shared" si="11"/>
        <v>new_la_crime_incl_pred['mocodes'] = new_la_crime_incl_pred['mocodes'].str.replace('0526', 'Utilized Condom')</v>
      </c>
    </row>
    <row r="223" spans="1:9" x14ac:dyDescent="0.35">
      <c r="A223">
        <v>527</v>
      </c>
      <c r="B223" t="s">
        <v>222</v>
      </c>
      <c r="C223" t="s">
        <v>222</v>
      </c>
      <c r="D223" t="s">
        <v>1069</v>
      </c>
      <c r="E223">
        <f t="shared" si="9"/>
        <v>527</v>
      </c>
      <c r="F223" s="1" t="s">
        <v>1067</v>
      </c>
      <c r="G223" t="str">
        <f t="shared" si="10"/>
        <v>Actual Intercourse</v>
      </c>
      <c r="H223" s="1" t="s">
        <v>1070</v>
      </c>
      <c r="I223" t="str">
        <f t="shared" si="11"/>
        <v>new_la_crime_incl_pred['mocodes'] = new_la_crime_incl_pred['mocodes'].str.replace('0527', 'Actual Intercourse')</v>
      </c>
    </row>
    <row r="224" spans="1:9" x14ac:dyDescent="0.35">
      <c r="A224">
        <v>528</v>
      </c>
      <c r="B224" t="s">
        <v>223</v>
      </c>
      <c r="C224" t="s">
        <v>223</v>
      </c>
      <c r="D224" t="s">
        <v>1069</v>
      </c>
      <c r="E224">
        <f t="shared" si="9"/>
        <v>528</v>
      </c>
      <c r="F224" s="1" t="s">
        <v>1067</v>
      </c>
      <c r="G224" t="str">
        <f t="shared" si="10"/>
        <v>Masturbate</v>
      </c>
      <c r="H224" s="1" t="s">
        <v>1070</v>
      </c>
      <c r="I224" t="str">
        <f t="shared" si="11"/>
        <v>new_la_crime_incl_pred['mocodes'] = new_la_crime_incl_pred['mocodes'].str.replace('0528', 'Masturbate')</v>
      </c>
    </row>
    <row r="225" spans="1:9" x14ac:dyDescent="0.35">
      <c r="A225">
        <v>529</v>
      </c>
      <c r="B225" t="s">
        <v>224</v>
      </c>
      <c r="C225" t="s">
        <v>224</v>
      </c>
      <c r="D225" t="s">
        <v>1069</v>
      </c>
      <c r="E225">
        <f t="shared" si="9"/>
        <v>529</v>
      </c>
      <c r="F225" s="1" t="s">
        <v>1067</v>
      </c>
      <c r="G225" t="str">
        <f t="shared" si="10"/>
        <v>Indecent Exposure</v>
      </c>
      <c r="H225" s="1" t="s">
        <v>1070</v>
      </c>
      <c r="I225" t="str">
        <f t="shared" si="11"/>
        <v>new_la_crime_incl_pred['mocodes'] = new_la_crime_incl_pred['mocodes'].str.replace('0529', 'Indecent Exposure')</v>
      </c>
    </row>
    <row r="226" spans="1:9" x14ac:dyDescent="0.35">
      <c r="A226">
        <v>530</v>
      </c>
      <c r="B226" t="s">
        <v>225</v>
      </c>
      <c r="C226" t="s">
        <v>225</v>
      </c>
      <c r="D226" t="s">
        <v>1069</v>
      </c>
      <c r="E226">
        <f t="shared" si="9"/>
        <v>530</v>
      </c>
      <c r="F226" s="1" t="s">
        <v>1067</v>
      </c>
      <c r="G226" t="str">
        <f t="shared" si="10"/>
        <v>Used lubricant</v>
      </c>
      <c r="H226" s="1" t="s">
        <v>1070</v>
      </c>
      <c r="I226" t="str">
        <f t="shared" si="11"/>
        <v>new_la_crime_incl_pred['mocodes'] = new_la_crime_incl_pred['mocodes'].str.replace('0530', 'Used lubricant')</v>
      </c>
    </row>
    <row r="227" spans="1:9" x14ac:dyDescent="0.35">
      <c r="A227">
        <v>531</v>
      </c>
      <c r="B227" t="s">
        <v>226</v>
      </c>
      <c r="C227" t="s">
        <v>226</v>
      </c>
      <c r="D227" t="s">
        <v>1069</v>
      </c>
      <c r="E227">
        <f t="shared" si="9"/>
        <v>531</v>
      </c>
      <c r="F227" s="1" t="s">
        <v>1067</v>
      </c>
      <c r="G227" t="str">
        <f t="shared" si="10"/>
        <v>Suspect made sexually suggestive remarks</v>
      </c>
      <c r="H227" s="1" t="s">
        <v>1070</v>
      </c>
      <c r="I227" t="str">
        <f t="shared" si="11"/>
        <v>new_la_crime_incl_pred['mocodes'] = new_la_crime_incl_pred['mocodes'].str.replace('0531', 'Suspect made sexually suggestive remarks')</v>
      </c>
    </row>
    <row r="228" spans="1:9" x14ac:dyDescent="0.35">
      <c r="A228">
        <v>532</v>
      </c>
      <c r="B228" t="s">
        <v>227</v>
      </c>
      <c r="C228" t="s">
        <v>227</v>
      </c>
      <c r="D228" t="s">
        <v>1069</v>
      </c>
      <c r="E228">
        <f t="shared" si="9"/>
        <v>532</v>
      </c>
      <c r="F228" s="1" t="s">
        <v>1067</v>
      </c>
      <c r="G228" t="str">
        <f t="shared" si="10"/>
        <v>Suspect undressed victim</v>
      </c>
      <c r="H228" s="1" t="s">
        <v>1070</v>
      </c>
      <c r="I228" t="str">
        <f t="shared" si="11"/>
        <v>new_la_crime_incl_pred['mocodes'] = new_la_crime_incl_pred['mocodes'].str.replace('0532', 'Suspect undressed victim')</v>
      </c>
    </row>
    <row r="229" spans="1:9" x14ac:dyDescent="0.35">
      <c r="A229">
        <v>533</v>
      </c>
      <c r="B229" t="s">
        <v>228</v>
      </c>
      <c r="C229" t="s">
        <v>228</v>
      </c>
      <c r="D229" t="s">
        <v>1069</v>
      </c>
      <c r="E229">
        <f t="shared" si="9"/>
        <v>533</v>
      </c>
      <c r="F229" s="1" t="s">
        <v>1067</v>
      </c>
      <c r="G229" t="str">
        <f t="shared" si="10"/>
        <v>Consensual Sex</v>
      </c>
      <c r="H229" s="1" t="s">
        <v>1070</v>
      </c>
      <c r="I229" t="str">
        <f t="shared" si="11"/>
        <v>new_la_crime_incl_pred['mocodes'] = new_la_crime_incl_pred['mocodes'].str.replace('0533', 'Consensual Sex')</v>
      </c>
    </row>
    <row r="230" spans="1:9" x14ac:dyDescent="0.35">
      <c r="A230">
        <v>534</v>
      </c>
      <c r="B230" t="s">
        <v>229</v>
      </c>
      <c r="C230" t="s">
        <v>229</v>
      </c>
      <c r="D230" t="s">
        <v>1069</v>
      </c>
      <c r="E230">
        <f t="shared" si="9"/>
        <v>534</v>
      </c>
      <c r="F230" s="1" t="s">
        <v>1067</v>
      </c>
      <c r="G230" t="str">
        <f t="shared" si="10"/>
        <v>Suspect in vehicle nude/partially nude</v>
      </c>
      <c r="H230" s="1" t="s">
        <v>1070</v>
      </c>
      <c r="I230" t="str">
        <f t="shared" si="11"/>
        <v>new_la_crime_incl_pred['mocodes'] = new_la_crime_incl_pred['mocodes'].str.replace('0534', 'Suspect in vehicle nude/partially nude')</v>
      </c>
    </row>
    <row r="231" spans="1:9" x14ac:dyDescent="0.35">
      <c r="A231">
        <v>535</v>
      </c>
      <c r="B231" t="s">
        <v>230</v>
      </c>
      <c r="C231" t="s">
        <v>1075</v>
      </c>
      <c r="D231" t="s">
        <v>1069</v>
      </c>
      <c r="E231">
        <f t="shared" si="9"/>
        <v>535</v>
      </c>
      <c r="F231" s="1" t="s">
        <v>1067</v>
      </c>
      <c r="G231" t="str">
        <f t="shared" si="10"/>
        <v>Suspect asks minor\'s name</v>
      </c>
      <c r="H231" s="1" t="s">
        <v>1070</v>
      </c>
      <c r="I231" t="str">
        <f t="shared" si="11"/>
        <v>new_la_crime_incl_pred['mocodes'] = new_la_crime_incl_pred['mocodes'].str.replace('0535', 'Suspect asks minor\'s name')</v>
      </c>
    </row>
    <row r="232" spans="1:9" x14ac:dyDescent="0.35">
      <c r="A232">
        <v>536</v>
      </c>
      <c r="B232" t="s">
        <v>231</v>
      </c>
      <c r="C232" t="s">
        <v>231</v>
      </c>
      <c r="D232" t="s">
        <v>1069</v>
      </c>
      <c r="E232">
        <f t="shared" si="9"/>
        <v>536</v>
      </c>
      <c r="F232" s="1" t="s">
        <v>1067</v>
      </c>
      <c r="G232" t="str">
        <f t="shared" si="10"/>
        <v>Suspect removes own clothing</v>
      </c>
      <c r="H232" s="1" t="s">
        <v>1070</v>
      </c>
      <c r="I232" t="str">
        <f t="shared" si="11"/>
        <v>new_la_crime_incl_pred['mocodes'] = new_la_crime_incl_pred['mocodes'].str.replace('0536', 'Suspect removes own clothing')</v>
      </c>
    </row>
    <row r="233" spans="1:9" x14ac:dyDescent="0.35">
      <c r="A233">
        <v>537</v>
      </c>
      <c r="B233" t="s">
        <v>232</v>
      </c>
      <c r="C233" t="s">
        <v>1076</v>
      </c>
      <c r="D233" t="s">
        <v>1069</v>
      </c>
      <c r="E233">
        <f t="shared" si="9"/>
        <v>537</v>
      </c>
      <c r="F233" s="1" t="s">
        <v>1067</v>
      </c>
      <c r="G233" t="str">
        <f t="shared" si="10"/>
        <v>Suspect removes victim\'s clothing</v>
      </c>
      <c r="H233" s="1" t="s">
        <v>1070</v>
      </c>
      <c r="I233" t="str">
        <f t="shared" si="11"/>
        <v>new_la_crime_incl_pred['mocodes'] = new_la_crime_incl_pred['mocodes'].str.replace('0537', 'Suspect removes victim\'s clothing')</v>
      </c>
    </row>
    <row r="234" spans="1:9" x14ac:dyDescent="0.35">
      <c r="A234">
        <v>538</v>
      </c>
      <c r="B234" t="s">
        <v>233</v>
      </c>
      <c r="C234" t="s">
        <v>233</v>
      </c>
      <c r="D234" t="s">
        <v>1069</v>
      </c>
      <c r="E234">
        <f t="shared" si="9"/>
        <v>538</v>
      </c>
      <c r="F234" s="1" t="s">
        <v>1067</v>
      </c>
      <c r="G234" t="str">
        <f t="shared" si="10"/>
        <v>Suspect fondles self</v>
      </c>
      <c r="H234" s="1" t="s">
        <v>1070</v>
      </c>
      <c r="I234" t="str">
        <f t="shared" si="11"/>
        <v>new_la_crime_incl_pred['mocodes'] = new_la_crime_incl_pred['mocodes'].str.replace('0538', 'Suspect fondles self')</v>
      </c>
    </row>
    <row r="235" spans="1:9" x14ac:dyDescent="0.35">
      <c r="A235">
        <v>539</v>
      </c>
      <c r="B235" t="s">
        <v>234</v>
      </c>
      <c r="C235" t="s">
        <v>1077</v>
      </c>
      <c r="D235" t="s">
        <v>1069</v>
      </c>
      <c r="E235">
        <f t="shared" si="9"/>
        <v>539</v>
      </c>
      <c r="F235" s="1" t="s">
        <v>1067</v>
      </c>
      <c r="G235" t="str">
        <f t="shared" si="10"/>
        <v>Suspect puts hand in victim\'s rectum</v>
      </c>
      <c r="H235" s="1" t="s">
        <v>1070</v>
      </c>
      <c r="I235" t="str">
        <f t="shared" si="11"/>
        <v>new_la_crime_incl_pred['mocodes'] = new_la_crime_incl_pred['mocodes'].str.replace('0539', 'Suspect puts hand in victim\'s rectum')</v>
      </c>
    </row>
    <row r="236" spans="1:9" x14ac:dyDescent="0.35">
      <c r="A236">
        <v>540</v>
      </c>
      <c r="B236" t="s">
        <v>235</v>
      </c>
      <c r="C236" t="s">
        <v>1078</v>
      </c>
      <c r="D236" t="s">
        <v>1069</v>
      </c>
      <c r="E236">
        <f t="shared" si="9"/>
        <v>540</v>
      </c>
      <c r="F236" s="1" t="s">
        <v>1067</v>
      </c>
      <c r="G236" t="str">
        <f t="shared" si="10"/>
        <v>Suspect puts finger(s) in victim\'s rectum</v>
      </c>
      <c r="H236" s="1" t="s">
        <v>1070</v>
      </c>
      <c r="I236" t="str">
        <f t="shared" si="11"/>
        <v>new_la_crime_incl_pred['mocodes'] = new_la_crime_incl_pred['mocodes'].str.replace('0540', 'Suspect puts finger(s) in victim\'s rectum')</v>
      </c>
    </row>
    <row r="237" spans="1:9" x14ac:dyDescent="0.35">
      <c r="A237">
        <v>541</v>
      </c>
      <c r="B237" t="s">
        <v>236</v>
      </c>
      <c r="C237" t="s">
        <v>1079</v>
      </c>
      <c r="D237" t="s">
        <v>1069</v>
      </c>
      <c r="E237">
        <f t="shared" si="9"/>
        <v>541</v>
      </c>
      <c r="F237" s="1" t="s">
        <v>1067</v>
      </c>
      <c r="G237" t="str">
        <f t="shared" si="10"/>
        <v>Suspect puts object(s) in victim\'s rectum</v>
      </c>
      <c r="H237" s="1" t="s">
        <v>1070</v>
      </c>
      <c r="I237" t="str">
        <f t="shared" si="11"/>
        <v>new_la_crime_incl_pred['mocodes'] = new_la_crime_incl_pred['mocodes'].str.replace('0541', 'Suspect puts object(s) in victim\'s rectum')</v>
      </c>
    </row>
    <row r="238" spans="1:9" x14ac:dyDescent="0.35">
      <c r="A238">
        <v>542</v>
      </c>
      <c r="B238" t="s">
        <v>237</v>
      </c>
      <c r="C238" t="s">
        <v>237</v>
      </c>
      <c r="D238" t="s">
        <v>1069</v>
      </c>
      <c r="E238">
        <f t="shared" si="9"/>
        <v>542</v>
      </c>
      <c r="F238" s="1" t="s">
        <v>1067</v>
      </c>
      <c r="G238" t="str">
        <f t="shared" si="10"/>
        <v>Orders victim to undress</v>
      </c>
      <c r="H238" s="1" t="s">
        <v>1070</v>
      </c>
      <c r="I238" t="str">
        <f t="shared" si="11"/>
        <v>new_la_crime_incl_pred['mocodes'] = new_la_crime_incl_pred['mocodes'].str.replace('0542', 'Orders victim to undress')</v>
      </c>
    </row>
    <row r="239" spans="1:9" x14ac:dyDescent="0.35">
      <c r="A239">
        <v>543</v>
      </c>
      <c r="B239" t="s">
        <v>238</v>
      </c>
      <c r="C239" t="s">
        <v>238</v>
      </c>
      <c r="D239" t="s">
        <v>1069</v>
      </c>
      <c r="E239">
        <f t="shared" si="9"/>
        <v>543</v>
      </c>
      <c r="F239" s="1" t="s">
        <v>1067</v>
      </c>
      <c r="G239" t="str">
        <f t="shared" si="10"/>
        <v>Orders victim to fondle suspect</v>
      </c>
      <c r="H239" s="1" t="s">
        <v>1070</v>
      </c>
      <c r="I239" t="str">
        <f t="shared" si="11"/>
        <v>new_la_crime_incl_pred['mocodes'] = new_la_crime_incl_pred['mocodes'].str.replace('0543', 'Orders victim to fondle suspect')</v>
      </c>
    </row>
    <row r="240" spans="1:9" x14ac:dyDescent="0.35">
      <c r="A240">
        <v>544</v>
      </c>
      <c r="B240" t="s">
        <v>239</v>
      </c>
      <c r="C240" t="s">
        <v>239</v>
      </c>
      <c r="D240" t="s">
        <v>1069</v>
      </c>
      <c r="E240">
        <f t="shared" si="9"/>
        <v>544</v>
      </c>
      <c r="F240" s="1" t="s">
        <v>1067</v>
      </c>
      <c r="G240" t="str">
        <f t="shared" si="10"/>
        <v>Orders victim to fondle self</v>
      </c>
      <c r="H240" s="1" t="s">
        <v>1070</v>
      </c>
      <c r="I240" t="str">
        <f t="shared" si="11"/>
        <v>new_la_crime_incl_pred['mocodes'] = new_la_crime_incl_pred['mocodes'].str.replace('0544', 'Orders victim to fondle self')</v>
      </c>
    </row>
    <row r="241" spans="1:9" x14ac:dyDescent="0.35">
      <c r="A241">
        <v>545</v>
      </c>
      <c r="B241" t="s">
        <v>240</v>
      </c>
      <c r="C241" t="s">
        <v>240</v>
      </c>
      <c r="D241" t="s">
        <v>1069</v>
      </c>
      <c r="E241">
        <f t="shared" si="9"/>
        <v>545</v>
      </c>
      <c r="F241" s="1" t="s">
        <v>1067</v>
      </c>
      <c r="G241" t="str">
        <f t="shared" si="10"/>
        <v>Male Victim of sexual assault</v>
      </c>
      <c r="H241" s="1" t="s">
        <v>1070</v>
      </c>
      <c r="I241" t="str">
        <f t="shared" si="11"/>
        <v>new_la_crime_incl_pred['mocodes'] = new_la_crime_incl_pred['mocodes'].str.replace('0545', 'Male Victim of sexual assault')</v>
      </c>
    </row>
    <row r="242" spans="1:9" x14ac:dyDescent="0.35">
      <c r="A242">
        <v>546</v>
      </c>
      <c r="B242" t="s">
        <v>241</v>
      </c>
      <c r="C242" t="s">
        <v>241</v>
      </c>
      <c r="D242" t="s">
        <v>1069</v>
      </c>
      <c r="E242">
        <f t="shared" si="9"/>
        <v>546</v>
      </c>
      <c r="F242" s="1" t="s">
        <v>1067</v>
      </c>
      <c r="G242" t="str">
        <f t="shared" si="10"/>
        <v>Susp instructs vict to make certain statements</v>
      </c>
      <c r="H242" s="1" t="s">
        <v>1070</v>
      </c>
      <c r="I242" t="str">
        <f t="shared" si="11"/>
        <v>new_la_crime_incl_pred['mocodes'] = new_la_crime_incl_pred['mocodes'].str.replace('0546', 'Susp instructs vict to make certain statements')</v>
      </c>
    </row>
    <row r="243" spans="1:9" x14ac:dyDescent="0.35">
      <c r="A243">
        <v>547</v>
      </c>
      <c r="B243" t="s">
        <v>242</v>
      </c>
      <c r="C243" t="s">
        <v>242</v>
      </c>
      <c r="D243" t="s">
        <v>1069</v>
      </c>
      <c r="E243">
        <f t="shared" si="9"/>
        <v>547</v>
      </c>
      <c r="F243" s="1" t="s">
        <v>1067</v>
      </c>
      <c r="G243" t="str">
        <f t="shared" si="10"/>
        <v>Suspect force vict to bathe/clean/wipe</v>
      </c>
      <c r="H243" s="1" t="s">
        <v>1070</v>
      </c>
      <c r="I243" t="str">
        <f t="shared" si="11"/>
        <v>new_la_crime_incl_pred['mocodes'] = new_la_crime_incl_pred['mocodes'].str.replace('0547', 'Suspect force vict to bathe/clean/wipe')</v>
      </c>
    </row>
    <row r="244" spans="1:9" x14ac:dyDescent="0.35">
      <c r="A244">
        <v>548</v>
      </c>
      <c r="B244" t="s">
        <v>243</v>
      </c>
      <c r="C244" t="s">
        <v>243</v>
      </c>
      <c r="D244" t="s">
        <v>1069</v>
      </c>
      <c r="E244">
        <f t="shared" si="9"/>
        <v>548</v>
      </c>
      <c r="F244" s="1" t="s">
        <v>1067</v>
      </c>
      <c r="G244" t="str">
        <f t="shared" si="10"/>
        <v>Suspect gives victim douche/enema</v>
      </c>
      <c r="H244" s="1" t="s">
        <v>1070</v>
      </c>
      <c r="I244" t="str">
        <f t="shared" si="11"/>
        <v>new_la_crime_incl_pred['mocodes'] = new_la_crime_incl_pred['mocodes'].str.replace('0548', 'Suspect gives victim douche/enema')</v>
      </c>
    </row>
    <row r="245" spans="1:9" x14ac:dyDescent="0.35">
      <c r="A245">
        <v>549</v>
      </c>
      <c r="B245" t="s">
        <v>244</v>
      </c>
      <c r="C245" t="s">
        <v>244</v>
      </c>
      <c r="D245" t="s">
        <v>1069</v>
      </c>
      <c r="E245">
        <f t="shared" si="9"/>
        <v>549</v>
      </c>
      <c r="F245" s="1" t="s">
        <v>1067</v>
      </c>
      <c r="G245" t="str">
        <f t="shared" si="10"/>
        <v>Suspect ejaculates in victims mouth</v>
      </c>
      <c r="H245" s="1" t="s">
        <v>1070</v>
      </c>
      <c r="I245" t="str">
        <f t="shared" si="11"/>
        <v>new_la_crime_incl_pred['mocodes'] = new_la_crime_incl_pred['mocodes'].str.replace('0549', 'Suspect ejaculates in victims mouth')</v>
      </c>
    </row>
    <row r="246" spans="1:9" x14ac:dyDescent="0.35">
      <c r="A246">
        <v>550</v>
      </c>
      <c r="B246" t="s">
        <v>245</v>
      </c>
      <c r="C246" t="s">
        <v>245</v>
      </c>
      <c r="D246" t="s">
        <v>1069</v>
      </c>
      <c r="E246">
        <f t="shared" si="9"/>
        <v>550</v>
      </c>
      <c r="F246" s="1" t="s">
        <v>1067</v>
      </c>
      <c r="G246" t="str">
        <f t="shared" si="10"/>
        <v>Suspect licks victim</v>
      </c>
      <c r="H246" s="1" t="s">
        <v>1070</v>
      </c>
      <c r="I246" t="str">
        <f t="shared" si="11"/>
        <v>new_la_crime_incl_pred['mocodes'] = new_la_crime_incl_pred['mocodes'].str.replace('0550', 'Suspect licks victim')</v>
      </c>
    </row>
    <row r="247" spans="1:9" x14ac:dyDescent="0.35">
      <c r="A247">
        <v>551</v>
      </c>
      <c r="B247" t="s">
        <v>246</v>
      </c>
      <c r="C247" t="s">
        <v>246</v>
      </c>
      <c r="D247" t="s">
        <v>1069</v>
      </c>
      <c r="E247">
        <f t="shared" si="9"/>
        <v>551</v>
      </c>
      <c r="F247" s="1" t="s">
        <v>1067</v>
      </c>
      <c r="G247" t="str">
        <f t="shared" si="10"/>
        <v>Suspect touches victim genitalia/genitals over clothing</v>
      </c>
      <c r="H247" s="1" t="s">
        <v>1070</v>
      </c>
      <c r="I247" t="str">
        <f t="shared" si="11"/>
        <v>new_la_crime_incl_pred['mocodes'] = new_la_crime_incl_pred['mocodes'].str.replace('0551', 'Suspect touches victim genitalia/genitals over clothing')</v>
      </c>
    </row>
    <row r="248" spans="1:9" x14ac:dyDescent="0.35">
      <c r="A248">
        <v>552</v>
      </c>
      <c r="B248" t="s">
        <v>247</v>
      </c>
      <c r="C248" t="s">
        <v>1080</v>
      </c>
      <c r="D248" t="s">
        <v>1069</v>
      </c>
      <c r="E248">
        <f t="shared" si="9"/>
        <v>552</v>
      </c>
      <c r="F248" s="1" t="s">
        <v>1067</v>
      </c>
      <c r="G248" t="str">
        <f t="shared" si="10"/>
        <v>Suspect is Victim\'s Father</v>
      </c>
      <c r="H248" s="1" t="s">
        <v>1070</v>
      </c>
      <c r="I248" t="str">
        <f t="shared" si="11"/>
        <v>new_la_crime_incl_pred['mocodes'] = new_la_crime_incl_pred['mocodes'].str.replace('0552', 'Suspect is Victim\'s Father')</v>
      </c>
    </row>
    <row r="249" spans="1:9" x14ac:dyDescent="0.35">
      <c r="A249">
        <v>553</v>
      </c>
      <c r="B249" t="s">
        <v>248</v>
      </c>
      <c r="C249" t="s">
        <v>1081</v>
      </c>
      <c r="D249" t="s">
        <v>1069</v>
      </c>
      <c r="E249">
        <f t="shared" si="9"/>
        <v>553</v>
      </c>
      <c r="F249" s="1" t="s">
        <v>1067</v>
      </c>
      <c r="G249" t="str">
        <f t="shared" si="10"/>
        <v>Suspect is Victim\'s Mother</v>
      </c>
      <c r="H249" s="1" t="s">
        <v>1070</v>
      </c>
      <c r="I249" t="str">
        <f t="shared" si="11"/>
        <v>new_la_crime_incl_pred['mocodes'] = new_la_crime_incl_pred['mocodes'].str.replace('0553', 'Suspect is Victim\'s Mother')</v>
      </c>
    </row>
    <row r="250" spans="1:9" x14ac:dyDescent="0.35">
      <c r="A250">
        <v>554</v>
      </c>
      <c r="B250" t="s">
        <v>249</v>
      </c>
      <c r="C250" t="s">
        <v>1082</v>
      </c>
      <c r="D250" t="s">
        <v>1069</v>
      </c>
      <c r="E250">
        <f t="shared" si="9"/>
        <v>554</v>
      </c>
      <c r="F250" s="1" t="s">
        <v>1067</v>
      </c>
      <c r="G250" t="str">
        <f t="shared" si="10"/>
        <v>Suspect is Victim\'s Brother</v>
      </c>
      <c r="H250" s="1" t="s">
        <v>1070</v>
      </c>
      <c r="I250" t="str">
        <f t="shared" si="11"/>
        <v>new_la_crime_incl_pred['mocodes'] = new_la_crime_incl_pred['mocodes'].str.replace('0554', 'Suspect is Victim\'s Brother')</v>
      </c>
    </row>
    <row r="251" spans="1:9" x14ac:dyDescent="0.35">
      <c r="A251">
        <v>555</v>
      </c>
      <c r="B251" t="s">
        <v>250</v>
      </c>
      <c r="C251" t="s">
        <v>1083</v>
      </c>
      <c r="D251" t="s">
        <v>1069</v>
      </c>
      <c r="E251">
        <f t="shared" si="9"/>
        <v>555</v>
      </c>
      <c r="F251" s="1" t="s">
        <v>1067</v>
      </c>
      <c r="G251" t="str">
        <f t="shared" si="10"/>
        <v>Suspect is Victim\'s Sister</v>
      </c>
      <c r="H251" s="1" t="s">
        <v>1070</v>
      </c>
      <c r="I251" t="str">
        <f t="shared" si="11"/>
        <v>new_la_crime_incl_pred['mocodes'] = new_la_crime_incl_pred['mocodes'].str.replace('0555', 'Suspect is Victim\'s Sister')</v>
      </c>
    </row>
    <row r="252" spans="1:9" x14ac:dyDescent="0.35">
      <c r="A252">
        <v>556</v>
      </c>
      <c r="B252" t="s">
        <v>251</v>
      </c>
      <c r="C252" t="s">
        <v>1084</v>
      </c>
      <c r="D252" t="s">
        <v>1069</v>
      </c>
      <c r="E252">
        <f t="shared" si="9"/>
        <v>556</v>
      </c>
      <c r="F252" s="1" t="s">
        <v>1067</v>
      </c>
      <c r="G252" t="str">
        <f t="shared" si="10"/>
        <v>Suspect is Victim\'s Step-Father</v>
      </c>
      <c r="H252" s="1" t="s">
        <v>1070</v>
      </c>
      <c r="I252" t="str">
        <f t="shared" si="11"/>
        <v>new_la_crime_incl_pred['mocodes'] = new_la_crime_incl_pred['mocodes'].str.replace('0556', 'Suspect is Victim\'s Step-Father')</v>
      </c>
    </row>
    <row r="253" spans="1:9" x14ac:dyDescent="0.35">
      <c r="A253">
        <v>557</v>
      </c>
      <c r="B253" t="s">
        <v>252</v>
      </c>
      <c r="C253" t="s">
        <v>1085</v>
      </c>
      <c r="D253" t="s">
        <v>1069</v>
      </c>
      <c r="E253">
        <f t="shared" si="9"/>
        <v>557</v>
      </c>
      <c r="F253" s="1" t="s">
        <v>1067</v>
      </c>
      <c r="G253" t="str">
        <f t="shared" si="10"/>
        <v>Suspect is Victim\'s Step-Mother</v>
      </c>
      <c r="H253" s="1" t="s">
        <v>1070</v>
      </c>
      <c r="I253" t="str">
        <f t="shared" si="11"/>
        <v>new_la_crime_incl_pred['mocodes'] = new_la_crime_incl_pred['mocodes'].str.replace('0557', 'Suspect is Victim\'s Step-Mother')</v>
      </c>
    </row>
    <row r="254" spans="1:9" x14ac:dyDescent="0.35">
      <c r="A254">
        <v>558</v>
      </c>
      <c r="B254" t="s">
        <v>253</v>
      </c>
      <c r="C254" t="s">
        <v>1086</v>
      </c>
      <c r="D254" t="s">
        <v>1069</v>
      </c>
      <c r="E254">
        <f t="shared" si="9"/>
        <v>558</v>
      </c>
      <c r="F254" s="1" t="s">
        <v>1067</v>
      </c>
      <c r="G254" t="str">
        <f t="shared" si="10"/>
        <v>Suspect is Victim\'s Uncle</v>
      </c>
      <c r="H254" s="1" t="s">
        <v>1070</v>
      </c>
      <c r="I254" t="str">
        <f t="shared" si="11"/>
        <v>new_la_crime_incl_pred['mocodes'] = new_la_crime_incl_pred['mocodes'].str.replace('0558', 'Suspect is Victim\'s Uncle')</v>
      </c>
    </row>
    <row r="255" spans="1:9" x14ac:dyDescent="0.35">
      <c r="A255">
        <v>559</v>
      </c>
      <c r="B255" t="s">
        <v>254</v>
      </c>
      <c r="C255" t="s">
        <v>1087</v>
      </c>
      <c r="D255" t="s">
        <v>1069</v>
      </c>
      <c r="E255">
        <f t="shared" si="9"/>
        <v>559</v>
      </c>
      <c r="F255" s="1" t="s">
        <v>1067</v>
      </c>
      <c r="G255" t="str">
        <f t="shared" si="10"/>
        <v>Suspect is Victim\'s Aunt</v>
      </c>
      <c r="H255" s="1" t="s">
        <v>1070</v>
      </c>
      <c r="I255" t="str">
        <f t="shared" si="11"/>
        <v>new_la_crime_incl_pred['mocodes'] = new_la_crime_incl_pred['mocodes'].str.replace('0559', 'Suspect is Victim\'s Aunt')</v>
      </c>
    </row>
    <row r="256" spans="1:9" x14ac:dyDescent="0.35">
      <c r="A256">
        <v>560</v>
      </c>
      <c r="B256" t="s">
        <v>255</v>
      </c>
      <c r="C256" t="s">
        <v>1088</v>
      </c>
      <c r="D256" t="s">
        <v>1069</v>
      </c>
      <c r="E256">
        <f t="shared" si="9"/>
        <v>560</v>
      </c>
      <c r="F256" s="1" t="s">
        <v>1067</v>
      </c>
      <c r="G256" t="str">
        <f t="shared" si="10"/>
        <v>Suspect is Victim\'s Guardian</v>
      </c>
      <c r="H256" s="1" t="s">
        <v>1070</v>
      </c>
      <c r="I256" t="str">
        <f t="shared" si="11"/>
        <v>new_la_crime_incl_pred['mocodes'] = new_la_crime_incl_pred['mocodes'].str.replace('0560', 'Suspect is Victim\'s Guardian')</v>
      </c>
    </row>
    <row r="257" spans="1:9" x14ac:dyDescent="0.35">
      <c r="A257">
        <v>561</v>
      </c>
      <c r="B257" t="s">
        <v>256</v>
      </c>
      <c r="C257" t="s">
        <v>1089</v>
      </c>
      <c r="D257" t="s">
        <v>1069</v>
      </c>
      <c r="E257">
        <f t="shared" si="9"/>
        <v>561</v>
      </c>
      <c r="F257" s="1" t="s">
        <v>1067</v>
      </c>
      <c r="G257" t="str">
        <f t="shared" si="10"/>
        <v>Suspect is Victim\'s Son</v>
      </c>
      <c r="H257" s="1" t="s">
        <v>1070</v>
      </c>
      <c r="I257" t="str">
        <f t="shared" si="11"/>
        <v>new_la_crime_incl_pred['mocodes'] = new_la_crime_incl_pred['mocodes'].str.replace('0561', 'Suspect is Victim\'s Son')</v>
      </c>
    </row>
    <row r="258" spans="1:9" x14ac:dyDescent="0.35">
      <c r="A258">
        <v>562</v>
      </c>
      <c r="B258" t="s">
        <v>257</v>
      </c>
      <c r="C258" t="s">
        <v>1090</v>
      </c>
      <c r="D258" t="s">
        <v>1069</v>
      </c>
      <c r="E258">
        <f t="shared" si="9"/>
        <v>562</v>
      </c>
      <c r="F258" s="1" t="s">
        <v>1067</v>
      </c>
      <c r="G258" t="str">
        <f t="shared" si="10"/>
        <v>Suspect is Victim\'s Daughter</v>
      </c>
      <c r="H258" s="1" t="s">
        <v>1070</v>
      </c>
      <c r="I258" t="str">
        <f t="shared" si="11"/>
        <v>new_la_crime_incl_pred['mocodes'] = new_la_crime_incl_pred['mocodes'].str.replace('0562', 'Suspect is Victim\'s Daughter')</v>
      </c>
    </row>
    <row r="259" spans="1:9" x14ac:dyDescent="0.35">
      <c r="A259">
        <v>563</v>
      </c>
      <c r="B259" t="s">
        <v>258</v>
      </c>
      <c r="C259" t="s">
        <v>258</v>
      </c>
      <c r="D259" t="s">
        <v>1069</v>
      </c>
      <c r="E259">
        <f t="shared" ref="E259:E322" si="12">A259</f>
        <v>563</v>
      </c>
      <c r="F259" s="1" t="s">
        <v>1067</v>
      </c>
      <c r="G259" t="str">
        <f t="shared" ref="G259:G322" si="13">C259</f>
        <v>Fetish, Other</v>
      </c>
      <c r="H259" s="1" t="s">
        <v>1070</v>
      </c>
      <c r="I259" t="str">
        <f t="shared" ref="I259:I322" si="14">CONCATENATE(D259,E259,F259,G259,H259)</f>
        <v>new_la_crime_incl_pred['mocodes'] = new_la_crime_incl_pred['mocodes'].str.replace('0563', 'Fetish, Other')</v>
      </c>
    </row>
    <row r="260" spans="1:9" x14ac:dyDescent="0.35">
      <c r="A260">
        <v>601</v>
      </c>
      <c r="B260" t="s">
        <v>259</v>
      </c>
      <c r="C260" t="s">
        <v>259</v>
      </c>
      <c r="D260" t="s">
        <v>1069</v>
      </c>
      <c r="E260">
        <f t="shared" si="12"/>
        <v>601</v>
      </c>
      <c r="F260" s="1" t="s">
        <v>1067</v>
      </c>
      <c r="G260" t="str">
        <f t="shared" si="13"/>
        <v>Business</v>
      </c>
      <c r="H260" s="1" t="s">
        <v>1070</v>
      </c>
      <c r="I260" t="str">
        <f t="shared" si="14"/>
        <v>new_la_crime_incl_pred['mocodes'] = new_la_crime_incl_pred['mocodes'].str.replace('0601', 'Business')</v>
      </c>
    </row>
    <row r="261" spans="1:9" x14ac:dyDescent="0.35">
      <c r="A261">
        <v>602</v>
      </c>
      <c r="B261" t="s">
        <v>260</v>
      </c>
      <c r="C261" t="s">
        <v>260</v>
      </c>
      <c r="D261" t="s">
        <v>1069</v>
      </c>
      <c r="E261">
        <f t="shared" si="12"/>
        <v>602</v>
      </c>
      <c r="F261" s="1" t="s">
        <v>1067</v>
      </c>
      <c r="G261" t="str">
        <f t="shared" si="13"/>
        <v>Family</v>
      </c>
      <c r="H261" s="1" t="s">
        <v>1070</v>
      </c>
      <c r="I261" t="str">
        <f t="shared" si="14"/>
        <v>new_la_crime_incl_pred['mocodes'] = new_la_crime_incl_pred['mocodes'].str.replace('0602', 'Family')</v>
      </c>
    </row>
    <row r="262" spans="1:9" x14ac:dyDescent="0.35">
      <c r="A262">
        <v>603</v>
      </c>
      <c r="B262" t="s">
        <v>261</v>
      </c>
      <c r="C262" t="s">
        <v>261</v>
      </c>
      <c r="D262" t="s">
        <v>1069</v>
      </c>
      <c r="E262">
        <f t="shared" si="12"/>
        <v>603</v>
      </c>
      <c r="F262" s="1" t="s">
        <v>1067</v>
      </c>
      <c r="G262" t="str">
        <f t="shared" si="13"/>
        <v>Landlord/Tenant/Neighbor</v>
      </c>
      <c r="H262" s="1" t="s">
        <v>1070</v>
      </c>
      <c r="I262" t="str">
        <f t="shared" si="14"/>
        <v>new_la_crime_incl_pred['mocodes'] = new_la_crime_incl_pred['mocodes'].str.replace('0603', 'Landlord/Tenant/Neighbor')</v>
      </c>
    </row>
    <row r="263" spans="1:9" x14ac:dyDescent="0.35">
      <c r="A263">
        <v>604</v>
      </c>
      <c r="B263" t="s">
        <v>262</v>
      </c>
      <c r="C263" t="s">
        <v>262</v>
      </c>
      <c r="D263" t="s">
        <v>1069</v>
      </c>
      <c r="E263">
        <f t="shared" si="12"/>
        <v>604</v>
      </c>
      <c r="F263" s="1" t="s">
        <v>1067</v>
      </c>
      <c r="G263" t="str">
        <f t="shared" si="13"/>
        <v>Reproductive Health Services/Facilities</v>
      </c>
      <c r="H263" s="1" t="s">
        <v>1070</v>
      </c>
      <c r="I263" t="str">
        <f t="shared" si="14"/>
        <v>new_la_crime_incl_pred['mocodes'] = new_la_crime_incl_pred['mocodes'].str.replace('0604', 'Reproductive Health Services/Facilities')</v>
      </c>
    </row>
    <row r="264" spans="1:9" x14ac:dyDescent="0.35">
      <c r="A264">
        <v>605</v>
      </c>
      <c r="B264" t="s">
        <v>263</v>
      </c>
      <c r="C264" t="s">
        <v>263</v>
      </c>
      <c r="D264" t="s">
        <v>1069</v>
      </c>
      <c r="E264">
        <f t="shared" si="12"/>
        <v>605</v>
      </c>
      <c r="F264" s="1" t="s">
        <v>1067</v>
      </c>
      <c r="G264" t="str">
        <f t="shared" si="13"/>
        <v>Traffic Accident/Traffic related incident</v>
      </c>
      <c r="H264" s="1" t="s">
        <v>1070</v>
      </c>
      <c r="I264" t="str">
        <f t="shared" si="14"/>
        <v>new_la_crime_incl_pred['mocodes'] = new_la_crime_incl_pred['mocodes'].str.replace('0605', 'Traffic Accident/Traffic related incident')</v>
      </c>
    </row>
    <row r="265" spans="1:9" x14ac:dyDescent="0.35">
      <c r="A265">
        <v>701</v>
      </c>
      <c r="B265" t="s">
        <v>264</v>
      </c>
      <c r="C265" t="s">
        <v>264</v>
      </c>
      <c r="D265" t="s">
        <v>1069</v>
      </c>
      <c r="E265">
        <f t="shared" si="12"/>
        <v>701</v>
      </c>
      <c r="F265" s="1" t="s">
        <v>1067</v>
      </c>
      <c r="G265" t="str">
        <f t="shared" si="13"/>
        <v>THEFT: Trick or Device</v>
      </c>
      <c r="H265" s="1" t="s">
        <v>1070</v>
      </c>
      <c r="I265" t="str">
        <f t="shared" si="14"/>
        <v>new_la_crime_incl_pred['mocodes'] = new_la_crime_incl_pred['mocodes'].str.replace('0701', 'THEFT: Trick or Device')</v>
      </c>
    </row>
    <row r="266" spans="1:9" x14ac:dyDescent="0.35">
      <c r="A266">
        <v>800</v>
      </c>
      <c r="B266" t="s">
        <v>265</v>
      </c>
      <c r="C266" t="s">
        <v>265</v>
      </c>
      <c r="D266" t="s">
        <v>1069</v>
      </c>
      <c r="E266">
        <f t="shared" si="12"/>
        <v>800</v>
      </c>
      <c r="F266" s="1" t="s">
        <v>1067</v>
      </c>
      <c r="G266" t="str">
        <f t="shared" si="13"/>
        <v>BUNCO</v>
      </c>
      <c r="H266" s="1" t="s">
        <v>1070</v>
      </c>
      <c r="I266" t="str">
        <f t="shared" si="14"/>
        <v>new_la_crime_incl_pred['mocodes'] = new_la_crime_incl_pred['mocodes'].str.replace('0800', 'BUNCO')</v>
      </c>
    </row>
    <row r="267" spans="1:9" x14ac:dyDescent="0.35">
      <c r="A267">
        <v>901</v>
      </c>
      <c r="B267" t="s">
        <v>266</v>
      </c>
      <c r="C267" t="s">
        <v>266</v>
      </c>
      <c r="D267" t="s">
        <v>1069</v>
      </c>
      <c r="E267">
        <f t="shared" si="12"/>
        <v>901</v>
      </c>
      <c r="F267" s="1" t="s">
        <v>1067</v>
      </c>
      <c r="G267" t="str">
        <f t="shared" si="13"/>
        <v>Organized Crime</v>
      </c>
      <c r="H267" s="1" t="s">
        <v>1070</v>
      </c>
      <c r="I267" t="str">
        <f t="shared" si="14"/>
        <v>new_la_crime_incl_pred['mocodes'] = new_la_crime_incl_pred['mocodes'].str.replace('0901', 'Organized Crime')</v>
      </c>
    </row>
    <row r="268" spans="1:9" x14ac:dyDescent="0.35">
      <c r="A268">
        <v>902</v>
      </c>
      <c r="B268" t="s">
        <v>267</v>
      </c>
      <c r="C268" t="s">
        <v>267</v>
      </c>
      <c r="D268" t="s">
        <v>1069</v>
      </c>
      <c r="E268">
        <f t="shared" si="12"/>
        <v>902</v>
      </c>
      <c r="F268" s="1" t="s">
        <v>1067</v>
      </c>
      <c r="G268" t="str">
        <f t="shared" si="13"/>
        <v>Political Activity</v>
      </c>
      <c r="H268" s="1" t="s">
        <v>1070</v>
      </c>
      <c r="I268" t="str">
        <f t="shared" si="14"/>
        <v>new_la_crime_incl_pred['mocodes'] = new_la_crime_incl_pred['mocodes'].str.replace('0902', 'Political Activity')</v>
      </c>
    </row>
    <row r="269" spans="1:9" x14ac:dyDescent="0.35">
      <c r="A269">
        <v>903</v>
      </c>
      <c r="B269" t="s">
        <v>268</v>
      </c>
      <c r="C269" t="s">
        <v>268</v>
      </c>
      <c r="D269" t="s">
        <v>1069</v>
      </c>
      <c r="E269">
        <f t="shared" si="12"/>
        <v>903</v>
      </c>
      <c r="F269" s="1" t="s">
        <v>1067</v>
      </c>
      <c r="G269" t="str">
        <f t="shared" si="13"/>
        <v>Hatred/Prejudice</v>
      </c>
      <c r="H269" s="1" t="s">
        <v>1070</v>
      </c>
      <c r="I269" t="str">
        <f t="shared" si="14"/>
        <v>new_la_crime_incl_pred['mocodes'] = new_la_crime_incl_pred['mocodes'].str.replace('0903', 'Hatred/Prejudice')</v>
      </c>
    </row>
    <row r="270" spans="1:9" x14ac:dyDescent="0.35">
      <c r="A270">
        <v>904</v>
      </c>
      <c r="B270" t="s">
        <v>269</v>
      </c>
      <c r="C270" t="s">
        <v>269</v>
      </c>
      <c r="D270" t="s">
        <v>1069</v>
      </c>
      <c r="E270">
        <f t="shared" si="12"/>
        <v>904</v>
      </c>
      <c r="F270" s="1" t="s">
        <v>1067</v>
      </c>
      <c r="G270" t="str">
        <f t="shared" si="13"/>
        <v>Strike/Labor Troubles</v>
      </c>
      <c r="H270" s="1" t="s">
        <v>1070</v>
      </c>
      <c r="I270" t="str">
        <f t="shared" si="14"/>
        <v>new_la_crime_incl_pred['mocodes'] = new_la_crime_incl_pred['mocodes'].str.replace('0904', 'Strike/Labor Troubles')</v>
      </c>
    </row>
    <row r="271" spans="1:9" x14ac:dyDescent="0.35">
      <c r="A271">
        <v>905</v>
      </c>
      <c r="B271" t="s">
        <v>270</v>
      </c>
      <c r="C271" t="s">
        <v>270</v>
      </c>
      <c r="D271" t="s">
        <v>1069</v>
      </c>
      <c r="E271">
        <f t="shared" si="12"/>
        <v>905</v>
      </c>
      <c r="F271" s="1" t="s">
        <v>1067</v>
      </c>
      <c r="G271" t="str">
        <f t="shared" si="13"/>
        <v>Terrorist Group</v>
      </c>
      <c r="H271" s="1" t="s">
        <v>1070</v>
      </c>
      <c r="I271" t="str">
        <f t="shared" si="14"/>
        <v>new_la_crime_incl_pred['mocodes'] = new_la_crime_incl_pred['mocodes'].str.replace('0905', 'Terrorist Group')</v>
      </c>
    </row>
    <row r="272" spans="1:9" x14ac:dyDescent="0.35">
      <c r="A272">
        <v>906</v>
      </c>
      <c r="B272" t="s">
        <v>271</v>
      </c>
      <c r="C272" t="s">
        <v>271</v>
      </c>
      <c r="D272" t="s">
        <v>1069</v>
      </c>
      <c r="E272">
        <f t="shared" si="12"/>
        <v>906</v>
      </c>
      <c r="F272" s="1" t="s">
        <v>1067</v>
      </c>
      <c r="G272" t="str">
        <f t="shared" si="13"/>
        <v>Gangs</v>
      </c>
      <c r="H272" s="1" t="s">
        <v>1070</v>
      </c>
      <c r="I272" t="str">
        <f t="shared" si="14"/>
        <v>new_la_crime_incl_pred['mocodes'] = new_la_crime_incl_pred['mocodes'].str.replace('0906', 'Gangs')</v>
      </c>
    </row>
    <row r="273" spans="1:9" x14ac:dyDescent="0.35">
      <c r="A273">
        <v>907</v>
      </c>
      <c r="B273" t="s">
        <v>272</v>
      </c>
      <c r="C273" t="s">
        <v>272</v>
      </c>
      <c r="D273" t="s">
        <v>1069</v>
      </c>
      <c r="E273">
        <f t="shared" si="12"/>
        <v>907</v>
      </c>
      <c r="F273" s="1" t="s">
        <v>1067</v>
      </c>
      <c r="G273" t="str">
        <f t="shared" si="13"/>
        <v>Narcotics (Buy-Sell-Rip)</v>
      </c>
      <c r="H273" s="1" t="s">
        <v>1070</v>
      </c>
      <c r="I273" t="str">
        <f t="shared" si="14"/>
        <v>new_la_crime_incl_pred['mocodes'] = new_la_crime_incl_pred['mocodes'].str.replace('0907', 'Narcotics (Buy-Sell-Rip)')</v>
      </c>
    </row>
    <row r="274" spans="1:9" x14ac:dyDescent="0.35">
      <c r="A274">
        <v>908</v>
      </c>
      <c r="B274" t="s">
        <v>273</v>
      </c>
      <c r="C274" t="s">
        <v>273</v>
      </c>
      <c r="D274" t="s">
        <v>1069</v>
      </c>
      <c r="E274">
        <f t="shared" si="12"/>
        <v>908</v>
      </c>
      <c r="F274" s="1" t="s">
        <v>1067</v>
      </c>
      <c r="G274" t="str">
        <f t="shared" si="13"/>
        <v>Prostitution</v>
      </c>
      <c r="H274" s="1" t="s">
        <v>1070</v>
      </c>
      <c r="I274" t="str">
        <f t="shared" si="14"/>
        <v>new_la_crime_incl_pred['mocodes'] = new_la_crime_incl_pred['mocodes'].str.replace('0908', 'Prostitution')</v>
      </c>
    </row>
    <row r="275" spans="1:9" x14ac:dyDescent="0.35">
      <c r="A275">
        <v>909</v>
      </c>
      <c r="B275" t="s">
        <v>274</v>
      </c>
      <c r="C275" t="s">
        <v>274</v>
      </c>
      <c r="D275" t="s">
        <v>1069</v>
      </c>
      <c r="E275">
        <f t="shared" si="12"/>
        <v>909</v>
      </c>
      <c r="F275" s="1" t="s">
        <v>1067</v>
      </c>
      <c r="G275" t="str">
        <f t="shared" si="13"/>
        <v>Ritual/Occult</v>
      </c>
      <c r="H275" s="1" t="s">
        <v>1070</v>
      </c>
      <c r="I275" t="str">
        <f t="shared" si="14"/>
        <v>new_la_crime_incl_pred['mocodes'] = new_la_crime_incl_pred['mocodes'].str.replace('0909', 'Ritual/Occult')</v>
      </c>
    </row>
    <row r="276" spans="1:9" x14ac:dyDescent="0.35">
      <c r="A276">
        <v>910</v>
      </c>
      <c r="B276" t="s">
        <v>1066</v>
      </c>
      <c r="C276" t="s">
        <v>1066</v>
      </c>
      <c r="D276" t="s">
        <v>1069</v>
      </c>
      <c r="E276">
        <f t="shared" si="12"/>
        <v>910</v>
      </c>
      <c r="F276" s="1" t="s">
        <v>1067</v>
      </c>
      <c r="G276" t="str">
        <f t="shared" si="13"/>
        <v>Public Transit</v>
      </c>
      <c r="H276" s="1" t="s">
        <v>1070</v>
      </c>
      <c r="I276" t="str">
        <f t="shared" si="14"/>
        <v>new_la_crime_incl_pred['mocodes'] = new_la_crime_incl_pred['mocodes'].str.replace('0910', 'Public Transit')</v>
      </c>
    </row>
    <row r="277" spans="1:9" x14ac:dyDescent="0.35">
      <c r="A277">
        <v>911</v>
      </c>
      <c r="B277" t="s">
        <v>276</v>
      </c>
      <c r="C277" t="s">
        <v>276</v>
      </c>
      <c r="D277" t="s">
        <v>1069</v>
      </c>
      <c r="E277">
        <f t="shared" si="12"/>
        <v>911</v>
      </c>
      <c r="F277" s="1" t="s">
        <v>1067</v>
      </c>
      <c r="G277" t="str">
        <f t="shared" si="13"/>
        <v>Revenge</v>
      </c>
      <c r="H277" s="1" t="s">
        <v>1070</v>
      </c>
      <c r="I277" t="str">
        <f t="shared" si="14"/>
        <v>new_la_crime_incl_pred['mocodes'] = new_la_crime_incl_pred['mocodes'].str.replace('0911', 'Revenge')</v>
      </c>
    </row>
    <row r="278" spans="1:9" x14ac:dyDescent="0.35">
      <c r="A278">
        <v>912</v>
      </c>
      <c r="B278" t="s">
        <v>277</v>
      </c>
      <c r="C278" t="s">
        <v>277</v>
      </c>
      <c r="D278" t="s">
        <v>1069</v>
      </c>
      <c r="E278">
        <f t="shared" si="12"/>
        <v>912</v>
      </c>
      <c r="F278" s="1" t="s">
        <v>1067</v>
      </c>
      <c r="G278" t="str">
        <f t="shared" si="13"/>
        <v>Insurance</v>
      </c>
      <c r="H278" s="1" t="s">
        <v>1070</v>
      </c>
      <c r="I278" t="str">
        <f t="shared" si="14"/>
        <v>new_la_crime_incl_pred['mocodes'] = new_la_crime_incl_pred['mocodes'].str.replace('0912', 'Insurance')</v>
      </c>
    </row>
    <row r="279" spans="1:9" x14ac:dyDescent="0.35">
      <c r="A279">
        <v>913</v>
      </c>
      <c r="B279" t="s">
        <v>278</v>
      </c>
      <c r="C279" t="s">
        <v>278</v>
      </c>
      <c r="D279" t="s">
        <v>1069</v>
      </c>
      <c r="E279">
        <f t="shared" si="12"/>
        <v>913</v>
      </c>
      <c r="F279" s="1" t="s">
        <v>1067</v>
      </c>
      <c r="G279" t="str">
        <f t="shared" si="13"/>
        <v>Victim knew Suspect</v>
      </c>
      <c r="H279" s="1" t="s">
        <v>1070</v>
      </c>
      <c r="I279" t="str">
        <f t="shared" si="14"/>
        <v>new_la_crime_incl_pred['mocodes'] = new_la_crime_incl_pred['mocodes'].str.replace('0913', 'Victim knew Suspect')</v>
      </c>
    </row>
    <row r="280" spans="1:9" x14ac:dyDescent="0.35">
      <c r="A280">
        <v>914</v>
      </c>
      <c r="B280" t="s">
        <v>279</v>
      </c>
      <c r="C280" t="s">
        <v>279</v>
      </c>
      <c r="D280" t="s">
        <v>1069</v>
      </c>
      <c r="E280">
        <f t="shared" si="12"/>
        <v>914</v>
      </c>
      <c r="F280" s="1" t="s">
        <v>1067</v>
      </c>
      <c r="G280" t="str">
        <f t="shared" si="13"/>
        <v>Other Felony</v>
      </c>
      <c r="H280" s="1" t="s">
        <v>1070</v>
      </c>
      <c r="I280" t="str">
        <f t="shared" si="14"/>
        <v>new_la_crime_incl_pred['mocodes'] = new_la_crime_incl_pred['mocodes'].str.replace('0914', 'Other Felony')</v>
      </c>
    </row>
    <row r="281" spans="1:9" x14ac:dyDescent="0.35">
      <c r="A281">
        <v>915</v>
      </c>
      <c r="B281" t="s">
        <v>280</v>
      </c>
      <c r="C281" t="s">
        <v>280</v>
      </c>
      <c r="D281" t="s">
        <v>1069</v>
      </c>
      <c r="E281">
        <f t="shared" si="12"/>
        <v>915</v>
      </c>
      <c r="F281" s="1" t="s">
        <v>1067</v>
      </c>
      <c r="G281" t="str">
        <f t="shared" si="13"/>
        <v>Parolee</v>
      </c>
      <c r="H281" s="1" t="s">
        <v>1070</v>
      </c>
      <c r="I281" t="str">
        <f t="shared" si="14"/>
        <v>new_la_crime_incl_pred['mocodes'] = new_la_crime_incl_pred['mocodes'].str.replace('0915', 'Parolee')</v>
      </c>
    </row>
    <row r="282" spans="1:9" x14ac:dyDescent="0.35">
      <c r="A282">
        <v>916</v>
      </c>
      <c r="B282" t="s">
        <v>281</v>
      </c>
      <c r="C282" t="s">
        <v>281</v>
      </c>
      <c r="D282" t="s">
        <v>1069</v>
      </c>
      <c r="E282">
        <f t="shared" si="12"/>
        <v>916</v>
      </c>
      <c r="F282" s="1" t="s">
        <v>1067</v>
      </c>
      <c r="G282" t="str">
        <f t="shared" si="13"/>
        <v>Forced theft of vehicle (Car-Jacking)</v>
      </c>
      <c r="H282" s="1" t="s">
        <v>1070</v>
      </c>
      <c r="I282" t="str">
        <f t="shared" si="14"/>
        <v>new_la_crime_incl_pred['mocodes'] = new_la_crime_incl_pred['mocodes'].str.replace('0916', 'Forced theft of vehicle (Car-Jacking)')</v>
      </c>
    </row>
    <row r="283" spans="1:9" x14ac:dyDescent="0.35">
      <c r="A283">
        <v>917</v>
      </c>
      <c r="B283" t="s">
        <v>282</v>
      </c>
      <c r="C283" t="s">
        <v>1091</v>
      </c>
      <c r="D283" t="s">
        <v>1069</v>
      </c>
      <c r="E283">
        <f t="shared" si="12"/>
        <v>917</v>
      </c>
      <c r="F283" s="1" t="s">
        <v>1067</v>
      </c>
      <c r="G283" t="str">
        <f t="shared" si="13"/>
        <v>Victim\'s Employment</v>
      </c>
      <c r="H283" s="1" t="s">
        <v>1070</v>
      </c>
      <c r="I283" t="str">
        <f t="shared" si="14"/>
        <v>new_la_crime_incl_pred['mocodes'] = new_la_crime_incl_pred['mocodes'].str.replace('0917', 'Victim\'s Employment')</v>
      </c>
    </row>
    <row r="284" spans="1:9" x14ac:dyDescent="0.35">
      <c r="A284">
        <v>918</v>
      </c>
      <c r="B284" t="s">
        <v>283</v>
      </c>
      <c r="C284" t="s">
        <v>283</v>
      </c>
      <c r="D284" t="s">
        <v>1069</v>
      </c>
      <c r="E284">
        <f t="shared" si="12"/>
        <v>918</v>
      </c>
      <c r="F284" s="1" t="s">
        <v>1067</v>
      </c>
      <c r="G284" t="str">
        <f t="shared" si="13"/>
        <v>Career Criminal</v>
      </c>
      <c r="H284" s="1" t="s">
        <v>1070</v>
      </c>
      <c r="I284" t="str">
        <f t="shared" si="14"/>
        <v>new_la_crime_incl_pred['mocodes'] = new_la_crime_incl_pred['mocodes'].str.replace('0918', 'Career Criminal')</v>
      </c>
    </row>
    <row r="285" spans="1:9" x14ac:dyDescent="0.35">
      <c r="A285">
        <v>919</v>
      </c>
      <c r="B285" t="s">
        <v>284</v>
      </c>
      <c r="C285" t="s">
        <v>284</v>
      </c>
      <c r="D285" t="s">
        <v>1069</v>
      </c>
      <c r="E285">
        <f t="shared" si="12"/>
        <v>919</v>
      </c>
      <c r="F285" s="1" t="s">
        <v>1067</v>
      </c>
      <c r="G285" t="str">
        <f t="shared" si="13"/>
        <v>Road Rage</v>
      </c>
      <c r="H285" s="1" t="s">
        <v>1070</v>
      </c>
      <c r="I285" t="str">
        <f t="shared" si="14"/>
        <v>new_la_crime_incl_pred['mocodes'] = new_la_crime_incl_pred['mocodes'].str.replace('0919', 'Road Rage')</v>
      </c>
    </row>
    <row r="286" spans="1:9" x14ac:dyDescent="0.35">
      <c r="A286">
        <v>920</v>
      </c>
      <c r="B286" t="s">
        <v>285</v>
      </c>
      <c r="C286" t="s">
        <v>285</v>
      </c>
      <c r="D286" t="s">
        <v>1069</v>
      </c>
      <c r="E286">
        <f t="shared" si="12"/>
        <v>920</v>
      </c>
      <c r="F286" s="1" t="s">
        <v>1067</v>
      </c>
      <c r="G286" t="str">
        <f t="shared" si="13"/>
        <v>Homeland Security</v>
      </c>
      <c r="H286" s="1" t="s">
        <v>1070</v>
      </c>
      <c r="I286" t="str">
        <f t="shared" si="14"/>
        <v>new_la_crime_incl_pred['mocodes'] = new_la_crime_incl_pred['mocodes'].str.replace('0920', 'Homeland Security')</v>
      </c>
    </row>
    <row r="287" spans="1:9" x14ac:dyDescent="0.35">
      <c r="A287">
        <v>921</v>
      </c>
      <c r="B287" t="s">
        <v>286</v>
      </c>
      <c r="C287" t="s">
        <v>286</v>
      </c>
      <c r="D287" t="s">
        <v>1069</v>
      </c>
      <c r="E287">
        <f t="shared" si="12"/>
        <v>921</v>
      </c>
      <c r="F287" s="1" t="s">
        <v>1067</v>
      </c>
      <c r="G287" t="str">
        <f t="shared" si="13"/>
        <v>Hate Incident</v>
      </c>
      <c r="H287" s="1" t="s">
        <v>1070</v>
      </c>
      <c r="I287" t="str">
        <f t="shared" si="14"/>
        <v>new_la_crime_incl_pred['mocodes'] = new_la_crime_incl_pred['mocodes'].str.replace('0921', 'Hate Incident')</v>
      </c>
    </row>
    <row r="288" spans="1:9" x14ac:dyDescent="0.35">
      <c r="A288">
        <v>922</v>
      </c>
      <c r="B288" t="s">
        <v>287</v>
      </c>
      <c r="C288" t="s">
        <v>287</v>
      </c>
      <c r="D288" t="s">
        <v>1069</v>
      </c>
      <c r="E288">
        <f t="shared" si="12"/>
        <v>922</v>
      </c>
      <c r="F288" s="1" t="s">
        <v>1067</v>
      </c>
      <c r="G288" t="str">
        <f t="shared" si="13"/>
        <v>ATM Theft with PIN number</v>
      </c>
      <c r="H288" s="1" t="s">
        <v>1070</v>
      </c>
      <c r="I288" t="str">
        <f t="shared" si="14"/>
        <v>new_la_crime_incl_pred['mocodes'] = new_la_crime_incl_pred['mocodes'].str.replace('0922', 'ATM Theft with PIN number')</v>
      </c>
    </row>
    <row r="289" spans="1:9" x14ac:dyDescent="0.35">
      <c r="A289">
        <v>923</v>
      </c>
      <c r="B289" t="s">
        <v>288</v>
      </c>
      <c r="C289" t="s">
        <v>288</v>
      </c>
      <c r="D289" t="s">
        <v>1069</v>
      </c>
      <c r="E289">
        <f t="shared" si="12"/>
        <v>923</v>
      </c>
      <c r="F289" s="1" t="s">
        <v>1067</v>
      </c>
      <c r="G289" t="str">
        <f t="shared" si="13"/>
        <v>Stolen/Forged Checks (Personal Checks)</v>
      </c>
      <c r="H289" s="1" t="s">
        <v>1070</v>
      </c>
      <c r="I289" t="str">
        <f t="shared" si="14"/>
        <v>new_la_crime_incl_pred['mocodes'] = new_la_crime_incl_pred['mocodes'].str.replace('0923', 'Stolen/Forged Checks (Personal Checks)')</v>
      </c>
    </row>
    <row r="290" spans="1:9" x14ac:dyDescent="0.35">
      <c r="A290">
        <v>924</v>
      </c>
      <c r="B290" t="s">
        <v>289</v>
      </c>
      <c r="C290" t="s">
        <v>289</v>
      </c>
      <c r="D290" t="s">
        <v>1069</v>
      </c>
      <c r="E290">
        <f t="shared" si="12"/>
        <v>924</v>
      </c>
      <c r="F290" s="1" t="s">
        <v>1067</v>
      </c>
      <c r="G290" t="str">
        <f t="shared" si="13"/>
        <v>Stolen/Forged Checks (Business Checks)</v>
      </c>
      <c r="H290" s="1" t="s">
        <v>1070</v>
      </c>
      <c r="I290" t="str">
        <f t="shared" si="14"/>
        <v>new_la_crime_incl_pred['mocodes'] = new_la_crime_incl_pred['mocodes'].str.replace('0924', 'Stolen/Forged Checks (Business Checks)')</v>
      </c>
    </row>
    <row r="291" spans="1:9" x14ac:dyDescent="0.35">
      <c r="A291">
        <v>925</v>
      </c>
      <c r="B291" t="s">
        <v>290</v>
      </c>
      <c r="C291" t="s">
        <v>1092</v>
      </c>
      <c r="D291" t="s">
        <v>1069</v>
      </c>
      <c r="E291">
        <f t="shared" si="12"/>
        <v>925</v>
      </c>
      <c r="F291" s="1" t="s">
        <v>1067</v>
      </c>
      <c r="G291" t="str">
        <f t="shared" si="13"/>
        <v>Stolen/Forged Checks (Cashier\'s Checks)</v>
      </c>
      <c r="H291" s="1" t="s">
        <v>1070</v>
      </c>
      <c r="I291" t="str">
        <f t="shared" si="14"/>
        <v>new_la_crime_incl_pred['mocodes'] = new_la_crime_incl_pred['mocodes'].str.replace('0925', 'Stolen/Forged Checks (Cashier\'s Checks)')</v>
      </c>
    </row>
    <row r="292" spans="1:9" x14ac:dyDescent="0.35">
      <c r="A292">
        <v>926</v>
      </c>
      <c r="B292" t="s">
        <v>291</v>
      </c>
      <c r="C292" t="s">
        <v>291</v>
      </c>
      <c r="D292" t="s">
        <v>1069</v>
      </c>
      <c r="E292">
        <f t="shared" si="12"/>
        <v>926</v>
      </c>
      <c r="F292" s="1" t="s">
        <v>1067</v>
      </c>
      <c r="G292" t="str">
        <f t="shared" si="13"/>
        <v>Forged or Telephonic Prescription</v>
      </c>
      <c r="H292" s="1" t="s">
        <v>1070</v>
      </c>
      <c r="I292" t="str">
        <f t="shared" si="14"/>
        <v>new_la_crime_incl_pred['mocodes'] = new_la_crime_incl_pred['mocodes'].str.replace('0926', 'Forged or Telephonic Prescription')</v>
      </c>
    </row>
    <row r="293" spans="1:9" x14ac:dyDescent="0.35">
      <c r="A293">
        <v>927</v>
      </c>
      <c r="B293" t="s">
        <v>292</v>
      </c>
      <c r="C293" t="s">
        <v>292</v>
      </c>
      <c r="D293" t="s">
        <v>1069</v>
      </c>
      <c r="E293">
        <f t="shared" si="12"/>
        <v>927</v>
      </c>
      <c r="F293" s="1" t="s">
        <v>1067</v>
      </c>
      <c r="G293" t="str">
        <f t="shared" si="13"/>
        <v>Fraudulent or forged school loan</v>
      </c>
      <c r="H293" s="1" t="s">
        <v>1070</v>
      </c>
      <c r="I293" t="str">
        <f t="shared" si="14"/>
        <v>new_la_crime_incl_pred['mocodes'] = new_la_crime_incl_pred['mocodes'].str.replace('0927', 'Fraudulent or forged school loan')</v>
      </c>
    </row>
    <row r="294" spans="1:9" x14ac:dyDescent="0.35">
      <c r="A294">
        <v>928</v>
      </c>
      <c r="B294" t="s">
        <v>293</v>
      </c>
      <c r="C294" t="s">
        <v>293</v>
      </c>
      <c r="D294" t="s">
        <v>1069</v>
      </c>
      <c r="E294">
        <f t="shared" si="12"/>
        <v>928</v>
      </c>
      <c r="F294" s="1" t="s">
        <v>1067</v>
      </c>
      <c r="G294" t="str">
        <f t="shared" si="13"/>
        <v>Forged or Fraudulent credit applications</v>
      </c>
      <c r="H294" s="1" t="s">
        <v>1070</v>
      </c>
      <c r="I294" t="str">
        <f t="shared" si="14"/>
        <v>new_la_crime_incl_pred['mocodes'] = new_la_crime_incl_pred['mocodes'].str.replace('0928', 'Forged or Fraudulent credit applications')</v>
      </c>
    </row>
    <row r="295" spans="1:9" x14ac:dyDescent="0.35">
      <c r="A295">
        <v>929</v>
      </c>
      <c r="B295" t="s">
        <v>294</v>
      </c>
      <c r="C295" t="s">
        <v>1093</v>
      </c>
      <c r="D295" t="s">
        <v>1069</v>
      </c>
      <c r="E295">
        <f t="shared" si="12"/>
        <v>929</v>
      </c>
      <c r="F295" s="1" t="s">
        <v>1067</v>
      </c>
      <c r="G295" t="str">
        <f t="shared" si="13"/>
        <v>Unauthorized use of victim\'s bank account information</v>
      </c>
      <c r="H295" s="1" t="s">
        <v>1070</v>
      </c>
      <c r="I295" t="str">
        <f t="shared" si="14"/>
        <v>new_la_crime_incl_pred['mocodes'] = new_la_crime_incl_pred['mocodes'].str.replace('0929', 'Unauthorized use of victim\'s bank account information')</v>
      </c>
    </row>
    <row r="296" spans="1:9" x14ac:dyDescent="0.35">
      <c r="A296">
        <v>930</v>
      </c>
      <c r="B296" t="s">
        <v>295</v>
      </c>
      <c r="C296" t="s">
        <v>1094</v>
      </c>
      <c r="D296" t="s">
        <v>1069</v>
      </c>
      <c r="E296">
        <f t="shared" si="12"/>
        <v>930</v>
      </c>
      <c r="F296" s="1" t="s">
        <v>1067</v>
      </c>
      <c r="G296" t="str">
        <f t="shared" si="13"/>
        <v>Unauthorized use of victim\'s credit/debit card or number</v>
      </c>
      <c r="H296" s="1" t="s">
        <v>1070</v>
      </c>
      <c r="I296" t="str">
        <f t="shared" si="14"/>
        <v>new_la_crime_incl_pred['mocodes'] = new_la_crime_incl_pred['mocodes'].str.replace('0930', 'Unauthorized use of victim\'s credit/debit card or number')</v>
      </c>
    </row>
    <row r="297" spans="1:9" x14ac:dyDescent="0.35">
      <c r="A297">
        <v>931</v>
      </c>
      <c r="B297" t="s">
        <v>296</v>
      </c>
      <c r="C297" t="s">
        <v>296</v>
      </c>
      <c r="D297" t="s">
        <v>1069</v>
      </c>
      <c r="E297">
        <f t="shared" si="12"/>
        <v>931</v>
      </c>
      <c r="F297" s="1" t="s">
        <v>1067</v>
      </c>
      <c r="G297" t="str">
        <f t="shared" si="13"/>
        <v>Counterfeit or forged real estate documents</v>
      </c>
      <c r="H297" s="1" t="s">
        <v>1070</v>
      </c>
      <c r="I297" t="str">
        <f t="shared" si="14"/>
        <v>new_la_crime_incl_pred['mocodes'] = new_la_crime_incl_pred['mocodes'].str.replace('0931', 'Counterfeit or forged real estate documents')</v>
      </c>
    </row>
    <row r="298" spans="1:9" x14ac:dyDescent="0.35">
      <c r="A298">
        <v>932</v>
      </c>
      <c r="B298" t="s">
        <v>297</v>
      </c>
      <c r="C298" t="s">
        <v>1095</v>
      </c>
      <c r="D298" t="s">
        <v>1069</v>
      </c>
      <c r="E298">
        <f t="shared" si="12"/>
        <v>932</v>
      </c>
      <c r="F298" s="1" t="s">
        <v>1067</v>
      </c>
      <c r="G298" t="str">
        <f t="shared" si="13"/>
        <v>Suspect uses victim\'s identity in reporting a traffic collision</v>
      </c>
      <c r="H298" s="1" t="s">
        <v>1070</v>
      </c>
      <c r="I298" t="str">
        <f t="shared" si="14"/>
        <v>new_la_crime_incl_pred['mocodes'] = new_la_crime_incl_pred['mocodes'].str.replace('0932', 'Suspect uses victim\'s identity in reporting a traffic collision')</v>
      </c>
    </row>
    <row r="299" spans="1:9" x14ac:dyDescent="0.35">
      <c r="A299">
        <v>933</v>
      </c>
      <c r="B299" t="s">
        <v>298</v>
      </c>
      <c r="C299" t="s">
        <v>1096</v>
      </c>
      <c r="D299" t="s">
        <v>1069</v>
      </c>
      <c r="E299">
        <f t="shared" si="12"/>
        <v>933</v>
      </c>
      <c r="F299" s="1" t="s">
        <v>1067</v>
      </c>
      <c r="G299" t="str">
        <f t="shared" si="13"/>
        <v>Suspect uses victim\'s identity when arrested</v>
      </c>
      <c r="H299" s="1" t="s">
        <v>1070</v>
      </c>
      <c r="I299" t="str">
        <f t="shared" si="14"/>
        <v>new_la_crime_incl_pred['mocodes'] = new_la_crime_incl_pred['mocodes'].str.replace('0933', 'Suspect uses victim\'s identity when arrested')</v>
      </c>
    </row>
    <row r="300" spans="1:9" x14ac:dyDescent="0.35">
      <c r="A300">
        <v>934</v>
      </c>
      <c r="B300" t="s">
        <v>299</v>
      </c>
      <c r="C300" t="s">
        <v>1097</v>
      </c>
      <c r="D300" t="s">
        <v>1069</v>
      </c>
      <c r="E300">
        <f t="shared" si="12"/>
        <v>934</v>
      </c>
      <c r="F300" s="1" t="s">
        <v>1067</v>
      </c>
      <c r="G300" t="str">
        <f t="shared" si="13"/>
        <v>Suspect uses victim\'s identity when receiving a citation</v>
      </c>
      <c r="H300" s="1" t="s">
        <v>1070</v>
      </c>
      <c r="I300" t="str">
        <f t="shared" si="14"/>
        <v>new_la_crime_incl_pred['mocodes'] = new_la_crime_incl_pred['mocodes'].str.replace('0934', 'Suspect uses victim\'s identity when receiving a citation')</v>
      </c>
    </row>
    <row r="301" spans="1:9" x14ac:dyDescent="0.35">
      <c r="A301">
        <v>935</v>
      </c>
      <c r="B301" t="s">
        <v>300</v>
      </c>
      <c r="C301" t="s">
        <v>300</v>
      </c>
      <c r="D301" t="s">
        <v>1069</v>
      </c>
      <c r="E301">
        <f t="shared" si="12"/>
        <v>935</v>
      </c>
      <c r="F301" s="1" t="s">
        <v>1067</v>
      </c>
      <c r="G301" t="str">
        <f t="shared" si="13"/>
        <v>Misc. Stolen/Forged documents</v>
      </c>
      <c r="H301" s="1" t="s">
        <v>1070</v>
      </c>
      <c r="I301" t="str">
        <f t="shared" si="14"/>
        <v>new_la_crime_incl_pred['mocodes'] = new_la_crime_incl_pred['mocodes'].str.replace('0935', 'Misc. Stolen/Forged documents')</v>
      </c>
    </row>
    <row r="302" spans="1:9" x14ac:dyDescent="0.35">
      <c r="A302">
        <v>936</v>
      </c>
      <c r="B302" t="s">
        <v>301</v>
      </c>
      <c r="C302" t="s">
        <v>301</v>
      </c>
      <c r="D302" t="s">
        <v>1069</v>
      </c>
      <c r="E302">
        <f t="shared" si="12"/>
        <v>936</v>
      </c>
      <c r="F302" s="1" t="s">
        <v>1067</v>
      </c>
      <c r="G302" t="str">
        <f t="shared" si="13"/>
        <v>Dog Fighting</v>
      </c>
      <c r="H302" s="1" t="s">
        <v>1070</v>
      </c>
      <c r="I302" t="str">
        <f t="shared" si="14"/>
        <v>new_la_crime_incl_pred['mocodes'] = new_la_crime_incl_pred['mocodes'].str.replace('0936', 'Dog Fighting')</v>
      </c>
    </row>
    <row r="303" spans="1:9" x14ac:dyDescent="0.35">
      <c r="A303">
        <v>937</v>
      </c>
      <c r="B303" t="s">
        <v>302</v>
      </c>
      <c r="C303" t="s">
        <v>302</v>
      </c>
      <c r="D303" t="s">
        <v>1069</v>
      </c>
      <c r="E303">
        <f t="shared" si="12"/>
        <v>937</v>
      </c>
      <c r="F303" s="1" t="s">
        <v>1067</v>
      </c>
      <c r="G303" t="str">
        <f t="shared" si="13"/>
        <v>Cock Fighting</v>
      </c>
      <c r="H303" s="1" t="s">
        <v>1070</v>
      </c>
      <c r="I303" t="str">
        <f t="shared" si="14"/>
        <v>new_la_crime_incl_pred['mocodes'] = new_la_crime_incl_pred['mocodes'].str.replace('0937', 'Cock Fighting')</v>
      </c>
    </row>
    <row r="304" spans="1:9" x14ac:dyDescent="0.35">
      <c r="A304">
        <v>938</v>
      </c>
      <c r="B304" t="s">
        <v>303</v>
      </c>
      <c r="C304" t="s">
        <v>303</v>
      </c>
      <c r="D304" t="s">
        <v>1069</v>
      </c>
      <c r="E304">
        <f t="shared" si="12"/>
        <v>938</v>
      </c>
      <c r="F304" s="1" t="s">
        <v>1067</v>
      </c>
      <c r="G304" t="str">
        <f t="shared" si="13"/>
        <v>Animal Neglect</v>
      </c>
      <c r="H304" s="1" t="s">
        <v>1070</v>
      </c>
      <c r="I304" t="str">
        <f t="shared" si="14"/>
        <v>new_la_crime_incl_pred['mocodes'] = new_la_crime_incl_pred['mocodes'].str.replace('0938', 'Animal Neglect')</v>
      </c>
    </row>
    <row r="305" spans="1:9" x14ac:dyDescent="0.35">
      <c r="A305">
        <v>939</v>
      </c>
      <c r="B305" t="s">
        <v>304</v>
      </c>
      <c r="C305" t="s">
        <v>304</v>
      </c>
      <c r="D305" t="s">
        <v>1069</v>
      </c>
      <c r="E305">
        <f t="shared" si="12"/>
        <v>939</v>
      </c>
      <c r="F305" s="1" t="s">
        <v>1067</v>
      </c>
      <c r="G305" t="str">
        <f t="shared" si="13"/>
        <v>Animal Hoarding</v>
      </c>
      <c r="H305" s="1" t="s">
        <v>1070</v>
      </c>
      <c r="I305" t="str">
        <f t="shared" si="14"/>
        <v>new_la_crime_incl_pred['mocodes'] = new_la_crime_incl_pred['mocodes'].str.replace('0939', 'Animal Hoarding')</v>
      </c>
    </row>
    <row r="306" spans="1:9" x14ac:dyDescent="0.35">
      <c r="A306">
        <v>940</v>
      </c>
      <c r="B306" t="s">
        <v>305</v>
      </c>
      <c r="C306" t="s">
        <v>305</v>
      </c>
      <c r="D306" t="s">
        <v>1069</v>
      </c>
      <c r="E306">
        <f t="shared" si="12"/>
        <v>940</v>
      </c>
      <c r="F306" s="1" t="s">
        <v>1067</v>
      </c>
      <c r="G306" t="str">
        <f t="shared" si="13"/>
        <v>Met online/Chat Room/on Party Line</v>
      </c>
      <c r="H306" s="1" t="s">
        <v>1070</v>
      </c>
      <c r="I306" t="str">
        <f t="shared" si="14"/>
        <v>new_la_crime_incl_pred['mocodes'] = new_la_crime_incl_pred['mocodes'].str.replace('0940', 'Met online/Chat Room/on Party Line')</v>
      </c>
    </row>
    <row r="307" spans="1:9" x14ac:dyDescent="0.35">
      <c r="A307">
        <v>941</v>
      </c>
      <c r="B307" t="s">
        <v>306</v>
      </c>
      <c r="C307" t="s">
        <v>306</v>
      </c>
      <c r="D307" t="s">
        <v>1069</v>
      </c>
      <c r="E307">
        <f t="shared" si="12"/>
        <v>941</v>
      </c>
      <c r="F307" s="1" t="s">
        <v>1067</v>
      </c>
      <c r="G307" t="str">
        <f t="shared" si="13"/>
        <v>Non-Revocable Parole (NRP)</v>
      </c>
      <c r="H307" s="1" t="s">
        <v>1070</v>
      </c>
      <c r="I307" t="str">
        <f t="shared" si="14"/>
        <v>new_la_crime_incl_pred['mocodes'] = new_la_crime_incl_pred['mocodes'].str.replace('0941', 'Non-Revocable Parole (NRP)')</v>
      </c>
    </row>
    <row r="308" spans="1:9" x14ac:dyDescent="0.35">
      <c r="A308">
        <v>942</v>
      </c>
      <c r="B308" t="s">
        <v>307</v>
      </c>
      <c r="C308" t="s">
        <v>307</v>
      </c>
      <c r="D308" t="s">
        <v>1069</v>
      </c>
      <c r="E308">
        <f t="shared" si="12"/>
        <v>942</v>
      </c>
      <c r="F308" s="1" t="s">
        <v>1067</v>
      </c>
      <c r="G308" t="str">
        <f t="shared" si="13"/>
        <v>Party/Flier party/Rave Party</v>
      </c>
      <c r="H308" s="1" t="s">
        <v>1070</v>
      </c>
      <c r="I308" t="str">
        <f t="shared" si="14"/>
        <v>new_la_crime_incl_pred['mocodes'] = new_la_crime_incl_pred['mocodes'].str.replace('0942', 'Party/Flier party/Rave Party')</v>
      </c>
    </row>
    <row r="309" spans="1:9" x14ac:dyDescent="0.35">
      <c r="A309">
        <v>943</v>
      </c>
      <c r="B309" t="s">
        <v>308</v>
      </c>
      <c r="C309" t="s">
        <v>308</v>
      </c>
      <c r="D309" t="s">
        <v>1069</v>
      </c>
      <c r="E309">
        <f t="shared" si="12"/>
        <v>943</v>
      </c>
      <c r="F309" s="1" t="s">
        <v>1067</v>
      </c>
      <c r="G309" t="str">
        <f t="shared" si="13"/>
        <v>Human Trafficking</v>
      </c>
      <c r="H309" s="1" t="s">
        <v>1070</v>
      </c>
      <c r="I309" t="str">
        <f t="shared" si="14"/>
        <v>new_la_crime_incl_pred['mocodes'] = new_la_crime_incl_pred['mocodes'].str.replace('0943', 'Human Trafficking')</v>
      </c>
    </row>
    <row r="310" spans="1:9" x14ac:dyDescent="0.35">
      <c r="A310">
        <v>944</v>
      </c>
      <c r="B310" t="s">
        <v>309</v>
      </c>
      <c r="C310" t="s">
        <v>309</v>
      </c>
      <c r="D310" t="s">
        <v>1069</v>
      </c>
      <c r="E310">
        <f t="shared" si="12"/>
        <v>944</v>
      </c>
      <c r="F310" s="1" t="s">
        <v>1067</v>
      </c>
      <c r="G310" t="str">
        <f t="shared" si="13"/>
        <v>Bait Operation</v>
      </c>
      <c r="H310" s="1" t="s">
        <v>1070</v>
      </c>
      <c r="I310" t="str">
        <f t="shared" si="14"/>
        <v>new_la_crime_incl_pred['mocodes'] = new_la_crime_incl_pred['mocodes'].str.replace('0944', 'Bait Operation')</v>
      </c>
    </row>
    <row r="311" spans="1:9" x14ac:dyDescent="0.35">
      <c r="A311">
        <v>945</v>
      </c>
      <c r="B311" t="s">
        <v>310</v>
      </c>
      <c r="C311" t="s">
        <v>310</v>
      </c>
      <c r="D311" t="s">
        <v>1069</v>
      </c>
      <c r="E311">
        <f t="shared" si="12"/>
        <v>945</v>
      </c>
      <c r="F311" s="1" t="s">
        <v>1067</v>
      </c>
      <c r="G311" t="str">
        <f t="shared" si="13"/>
        <v>Estes Robbery</v>
      </c>
      <c r="H311" s="1" t="s">
        <v>1070</v>
      </c>
      <c r="I311" t="str">
        <f t="shared" si="14"/>
        <v>new_la_crime_incl_pred['mocodes'] = new_la_crime_incl_pred['mocodes'].str.replace('0945', 'Estes Robbery')</v>
      </c>
    </row>
    <row r="312" spans="1:9" x14ac:dyDescent="0.35">
      <c r="A312">
        <v>946</v>
      </c>
      <c r="B312" t="s">
        <v>311</v>
      </c>
      <c r="C312" t="s">
        <v>311</v>
      </c>
      <c r="D312" t="s">
        <v>1069</v>
      </c>
      <c r="E312">
        <f t="shared" si="12"/>
        <v>946</v>
      </c>
      <c r="F312" s="1" t="s">
        <v>1067</v>
      </c>
      <c r="G312" t="str">
        <f t="shared" si="13"/>
        <v>Gang Feud</v>
      </c>
      <c r="H312" s="1" t="s">
        <v>1070</v>
      </c>
      <c r="I312" t="str">
        <f t="shared" si="14"/>
        <v>new_la_crime_incl_pred['mocodes'] = new_la_crime_incl_pred['mocodes'].str.replace('0946', 'Gang Feud')</v>
      </c>
    </row>
    <row r="313" spans="1:9" x14ac:dyDescent="0.35">
      <c r="A313">
        <v>1000</v>
      </c>
      <c r="B313" t="s">
        <v>312</v>
      </c>
      <c r="C313" t="s">
        <v>312</v>
      </c>
      <c r="D313" t="s">
        <v>1068</v>
      </c>
      <c r="E313">
        <f t="shared" si="12"/>
        <v>1000</v>
      </c>
      <c r="F313" s="1" t="s">
        <v>1067</v>
      </c>
      <c r="G313" t="str">
        <f t="shared" si="13"/>
        <v>Suspects offers/solicits</v>
      </c>
      <c r="H313" s="1" t="s">
        <v>1070</v>
      </c>
      <c r="I313" t="str">
        <f t="shared" si="14"/>
        <v>new_la_crime_incl_pred['mocodes'] = new_la_crime_incl_pred['mocodes'].str.replace('1000', 'Suspects offers/solicits')</v>
      </c>
    </row>
    <row r="314" spans="1:9" x14ac:dyDescent="0.35">
      <c r="A314">
        <v>1001</v>
      </c>
      <c r="B314" t="s">
        <v>313</v>
      </c>
      <c r="C314" t="s">
        <v>313</v>
      </c>
      <c r="D314" t="s">
        <v>1068</v>
      </c>
      <c r="E314">
        <f t="shared" si="12"/>
        <v>1001</v>
      </c>
      <c r="F314" s="1" t="s">
        <v>1067</v>
      </c>
      <c r="G314" t="str">
        <f t="shared" si="13"/>
        <v>Aid for vehicle</v>
      </c>
      <c r="H314" s="1" t="s">
        <v>1070</v>
      </c>
      <c r="I314" t="str">
        <f t="shared" si="14"/>
        <v>new_la_crime_incl_pred['mocodes'] = new_la_crime_incl_pred['mocodes'].str.replace('1001', 'Aid for vehicle')</v>
      </c>
    </row>
    <row r="315" spans="1:9" x14ac:dyDescent="0.35">
      <c r="A315">
        <v>1002</v>
      </c>
      <c r="B315" t="s">
        <v>314</v>
      </c>
      <c r="C315" t="s">
        <v>314</v>
      </c>
      <c r="D315" t="s">
        <v>1068</v>
      </c>
      <c r="E315">
        <f t="shared" si="12"/>
        <v>1002</v>
      </c>
      <c r="F315" s="1" t="s">
        <v>1067</v>
      </c>
      <c r="G315" t="str">
        <f t="shared" si="13"/>
        <v>Amusement</v>
      </c>
      <c r="H315" s="1" t="s">
        <v>1070</v>
      </c>
      <c r="I315" t="str">
        <f t="shared" si="14"/>
        <v>new_la_crime_incl_pred['mocodes'] = new_la_crime_incl_pred['mocodes'].str.replace('1002', 'Amusement')</v>
      </c>
    </row>
    <row r="316" spans="1:9" x14ac:dyDescent="0.35">
      <c r="A316">
        <v>1003</v>
      </c>
      <c r="B316" t="s">
        <v>315</v>
      </c>
      <c r="C316" t="s">
        <v>315</v>
      </c>
      <c r="D316" t="s">
        <v>1068</v>
      </c>
      <c r="E316">
        <f t="shared" si="12"/>
        <v>1003</v>
      </c>
      <c r="F316" s="1" t="s">
        <v>1067</v>
      </c>
      <c r="G316" t="str">
        <f t="shared" si="13"/>
        <v>appraise</v>
      </c>
      <c r="H316" s="1" t="s">
        <v>1070</v>
      </c>
      <c r="I316" t="str">
        <f t="shared" si="14"/>
        <v>new_la_crime_incl_pred['mocodes'] = new_la_crime_incl_pred['mocodes'].str.replace('1003', 'appraise')</v>
      </c>
    </row>
    <row r="317" spans="1:9" x14ac:dyDescent="0.35">
      <c r="A317">
        <v>1004</v>
      </c>
      <c r="B317" t="s">
        <v>316</v>
      </c>
      <c r="C317" t="s">
        <v>316</v>
      </c>
      <c r="D317" t="s">
        <v>1068</v>
      </c>
      <c r="E317">
        <f t="shared" si="12"/>
        <v>1004</v>
      </c>
      <c r="F317" s="1" t="s">
        <v>1067</v>
      </c>
      <c r="G317" t="str">
        <f t="shared" si="13"/>
        <v>Assistant</v>
      </c>
      <c r="H317" s="1" t="s">
        <v>1070</v>
      </c>
      <c r="I317" t="str">
        <f t="shared" si="14"/>
        <v>new_la_crime_incl_pred['mocodes'] = new_la_crime_incl_pred['mocodes'].str.replace('1004', 'Assistant')</v>
      </c>
    </row>
    <row r="318" spans="1:9" x14ac:dyDescent="0.35">
      <c r="A318">
        <v>1005</v>
      </c>
      <c r="B318" t="s">
        <v>317</v>
      </c>
      <c r="C318" t="s">
        <v>317</v>
      </c>
      <c r="D318" t="s">
        <v>1068</v>
      </c>
      <c r="E318">
        <f t="shared" si="12"/>
        <v>1005</v>
      </c>
      <c r="F318" s="1" t="s">
        <v>1067</v>
      </c>
      <c r="G318" t="str">
        <f t="shared" si="13"/>
        <v>Audition</v>
      </c>
      <c r="H318" s="1" t="s">
        <v>1070</v>
      </c>
      <c r="I318" t="str">
        <f t="shared" si="14"/>
        <v>new_la_crime_incl_pred['mocodes'] = new_la_crime_incl_pred['mocodes'].str.replace('1005', 'Audition')</v>
      </c>
    </row>
    <row r="319" spans="1:9" x14ac:dyDescent="0.35">
      <c r="A319">
        <v>1006</v>
      </c>
      <c r="B319" t="s">
        <v>318</v>
      </c>
      <c r="C319" t="s">
        <v>318</v>
      </c>
      <c r="D319" t="s">
        <v>1068</v>
      </c>
      <c r="E319">
        <f t="shared" si="12"/>
        <v>1006</v>
      </c>
      <c r="F319" s="1" t="s">
        <v>1067</v>
      </c>
      <c r="G319" t="str">
        <f t="shared" si="13"/>
        <v>Bless</v>
      </c>
      <c r="H319" s="1" t="s">
        <v>1070</v>
      </c>
      <c r="I319" t="str">
        <f t="shared" si="14"/>
        <v>new_la_crime_incl_pred['mocodes'] = new_la_crime_incl_pred['mocodes'].str.replace('1006', 'Bless')</v>
      </c>
    </row>
    <row r="320" spans="1:9" x14ac:dyDescent="0.35">
      <c r="A320">
        <v>1007</v>
      </c>
      <c r="B320" t="s">
        <v>319</v>
      </c>
      <c r="C320" t="s">
        <v>319</v>
      </c>
      <c r="D320" t="s">
        <v>1068</v>
      </c>
      <c r="E320">
        <f t="shared" si="12"/>
        <v>1007</v>
      </c>
      <c r="F320" s="1" t="s">
        <v>1067</v>
      </c>
      <c r="G320" t="str">
        <f t="shared" si="13"/>
        <v>Candy</v>
      </c>
      <c r="H320" s="1" t="s">
        <v>1070</v>
      </c>
      <c r="I320" t="str">
        <f t="shared" si="14"/>
        <v>new_la_crime_incl_pred['mocodes'] = new_la_crime_incl_pred['mocodes'].str.replace('1007', 'Candy')</v>
      </c>
    </row>
    <row r="321" spans="1:9" x14ac:dyDescent="0.35">
      <c r="A321">
        <v>1008</v>
      </c>
      <c r="B321" t="s">
        <v>320</v>
      </c>
      <c r="C321" t="s">
        <v>320</v>
      </c>
      <c r="D321" t="s">
        <v>1068</v>
      </c>
      <c r="E321">
        <f t="shared" si="12"/>
        <v>1008</v>
      </c>
      <c r="F321" s="1" t="s">
        <v>1067</v>
      </c>
      <c r="G321" t="str">
        <f t="shared" si="13"/>
        <v>Cigarette</v>
      </c>
      <c r="H321" s="1" t="s">
        <v>1070</v>
      </c>
      <c r="I321" t="str">
        <f t="shared" si="14"/>
        <v>new_la_crime_incl_pred['mocodes'] = new_la_crime_incl_pred['mocodes'].str.replace('1008', 'Cigarette')</v>
      </c>
    </row>
    <row r="322" spans="1:9" x14ac:dyDescent="0.35">
      <c r="A322">
        <v>1009</v>
      </c>
      <c r="B322" t="s">
        <v>321</v>
      </c>
      <c r="C322" t="s">
        <v>321</v>
      </c>
      <c r="D322" t="s">
        <v>1068</v>
      </c>
      <c r="E322">
        <f t="shared" si="12"/>
        <v>1009</v>
      </c>
      <c r="F322" s="1" t="s">
        <v>1067</v>
      </c>
      <c r="G322" t="str">
        <f t="shared" si="13"/>
        <v>Directions</v>
      </c>
      <c r="H322" s="1" t="s">
        <v>1070</v>
      </c>
      <c r="I322" t="str">
        <f t="shared" si="14"/>
        <v>new_la_crime_incl_pred['mocodes'] = new_la_crime_incl_pred['mocodes'].str.replace('1009', 'Directions')</v>
      </c>
    </row>
    <row r="323" spans="1:9" x14ac:dyDescent="0.35">
      <c r="A323">
        <v>1010</v>
      </c>
      <c r="B323" t="s">
        <v>322</v>
      </c>
      <c r="C323" t="s">
        <v>322</v>
      </c>
      <c r="D323" t="s">
        <v>1068</v>
      </c>
      <c r="E323">
        <f t="shared" ref="E323:E386" si="15">A323</f>
        <v>1010</v>
      </c>
      <c r="F323" s="1" t="s">
        <v>1067</v>
      </c>
      <c r="G323" t="str">
        <f t="shared" ref="G323:G386" si="16">C323</f>
        <v>Drink (not liquor)</v>
      </c>
      <c r="H323" s="1" t="s">
        <v>1070</v>
      </c>
      <c r="I323" t="str">
        <f t="shared" ref="I323:I386" si="17">CONCATENATE(D323,E323,F323,G323,H323)</f>
        <v>new_la_crime_incl_pred['mocodes'] = new_la_crime_incl_pred['mocodes'].str.replace('1010', 'Drink (not liquor)')</v>
      </c>
    </row>
    <row r="324" spans="1:9" x14ac:dyDescent="0.35">
      <c r="A324">
        <v>1011</v>
      </c>
      <c r="B324" t="s">
        <v>323</v>
      </c>
      <c r="C324" t="s">
        <v>323</v>
      </c>
      <c r="D324" t="s">
        <v>1068</v>
      </c>
      <c r="E324">
        <f t="shared" si="15"/>
        <v>1011</v>
      </c>
      <c r="F324" s="1" t="s">
        <v>1067</v>
      </c>
      <c r="G324" t="str">
        <f t="shared" si="16"/>
        <v>Employment</v>
      </c>
      <c r="H324" s="1" t="s">
        <v>1070</v>
      </c>
      <c r="I324" t="str">
        <f t="shared" si="17"/>
        <v>new_la_crime_incl_pred['mocodes'] = new_la_crime_incl_pred['mocodes'].str.replace('1011', 'Employment')</v>
      </c>
    </row>
    <row r="325" spans="1:9" x14ac:dyDescent="0.35">
      <c r="A325">
        <v>1012</v>
      </c>
      <c r="B325" t="s">
        <v>324</v>
      </c>
      <c r="C325" t="s">
        <v>324</v>
      </c>
      <c r="D325" t="s">
        <v>1068</v>
      </c>
      <c r="E325">
        <f t="shared" si="15"/>
        <v>1012</v>
      </c>
      <c r="F325" s="1" t="s">
        <v>1067</v>
      </c>
      <c r="G325" t="str">
        <f t="shared" si="16"/>
        <v>Find a job</v>
      </c>
      <c r="H325" s="1" t="s">
        <v>1070</v>
      </c>
      <c r="I325" t="str">
        <f t="shared" si="17"/>
        <v>new_la_crime_incl_pred['mocodes'] = new_la_crime_incl_pred['mocodes'].str.replace('1012', 'Find a job')</v>
      </c>
    </row>
    <row r="326" spans="1:9" x14ac:dyDescent="0.35">
      <c r="A326">
        <v>1013</v>
      </c>
      <c r="B326" t="s">
        <v>325</v>
      </c>
      <c r="C326" t="s">
        <v>325</v>
      </c>
      <c r="D326" t="s">
        <v>1068</v>
      </c>
      <c r="E326">
        <f t="shared" si="15"/>
        <v>1013</v>
      </c>
      <c r="F326" s="1" t="s">
        <v>1067</v>
      </c>
      <c r="G326" t="str">
        <f t="shared" si="16"/>
        <v>Food</v>
      </c>
      <c r="H326" s="1" t="s">
        <v>1070</v>
      </c>
      <c r="I326" t="str">
        <f t="shared" si="17"/>
        <v>new_la_crime_incl_pred['mocodes'] = new_la_crime_incl_pred['mocodes'].str.replace('1013', 'Food')</v>
      </c>
    </row>
    <row r="327" spans="1:9" x14ac:dyDescent="0.35">
      <c r="A327">
        <v>1014</v>
      </c>
      <c r="B327" t="s">
        <v>326</v>
      </c>
      <c r="C327" t="s">
        <v>326</v>
      </c>
      <c r="D327" t="s">
        <v>1068</v>
      </c>
      <c r="E327">
        <f t="shared" si="15"/>
        <v>1014</v>
      </c>
      <c r="F327" s="1" t="s">
        <v>1067</v>
      </c>
      <c r="G327" t="str">
        <f t="shared" si="16"/>
        <v>Game</v>
      </c>
      <c r="H327" s="1" t="s">
        <v>1070</v>
      </c>
      <c r="I327" t="str">
        <f t="shared" si="17"/>
        <v>new_la_crime_incl_pred['mocodes'] = new_la_crime_incl_pred['mocodes'].str.replace('1014', 'Game')</v>
      </c>
    </row>
    <row r="328" spans="1:9" x14ac:dyDescent="0.35">
      <c r="A328">
        <v>1015</v>
      </c>
      <c r="B328" t="s">
        <v>327</v>
      </c>
      <c r="C328" t="s">
        <v>327</v>
      </c>
      <c r="D328" t="s">
        <v>1068</v>
      </c>
      <c r="E328">
        <f t="shared" si="15"/>
        <v>1015</v>
      </c>
      <c r="F328" s="1" t="s">
        <v>1067</v>
      </c>
      <c r="G328" t="str">
        <f t="shared" si="16"/>
        <v>Gift</v>
      </c>
      <c r="H328" s="1" t="s">
        <v>1070</v>
      </c>
      <c r="I328" t="str">
        <f t="shared" si="17"/>
        <v>new_la_crime_incl_pred['mocodes'] = new_la_crime_incl_pred['mocodes'].str.replace('1015', 'Gift')</v>
      </c>
    </row>
    <row r="329" spans="1:9" x14ac:dyDescent="0.35">
      <c r="A329">
        <v>1016</v>
      </c>
      <c r="B329" t="s">
        <v>328</v>
      </c>
      <c r="C329" t="s">
        <v>328</v>
      </c>
      <c r="D329" t="s">
        <v>1068</v>
      </c>
      <c r="E329">
        <f t="shared" si="15"/>
        <v>1016</v>
      </c>
      <c r="F329" s="1" t="s">
        <v>1067</v>
      </c>
      <c r="G329" t="str">
        <f t="shared" si="16"/>
        <v>Hold for safekeeping</v>
      </c>
      <c r="H329" s="1" t="s">
        <v>1070</v>
      </c>
      <c r="I329" t="str">
        <f t="shared" si="17"/>
        <v>new_la_crime_incl_pred['mocodes'] = new_la_crime_incl_pred['mocodes'].str.replace('1016', 'Hold for safekeeping')</v>
      </c>
    </row>
    <row r="330" spans="1:9" x14ac:dyDescent="0.35">
      <c r="A330">
        <v>1017</v>
      </c>
      <c r="B330" t="s">
        <v>329</v>
      </c>
      <c r="C330" t="s">
        <v>329</v>
      </c>
      <c r="D330" t="s">
        <v>1068</v>
      </c>
      <c r="E330">
        <f t="shared" si="15"/>
        <v>1017</v>
      </c>
      <c r="F330" s="1" t="s">
        <v>1067</v>
      </c>
      <c r="G330" t="str">
        <f t="shared" si="16"/>
        <v>Information</v>
      </c>
      <c r="H330" s="1" t="s">
        <v>1070</v>
      </c>
      <c r="I330" t="str">
        <f t="shared" si="17"/>
        <v>new_la_crime_incl_pred['mocodes'] = new_la_crime_incl_pred['mocodes'].str.replace('1017', 'Information')</v>
      </c>
    </row>
    <row r="331" spans="1:9" x14ac:dyDescent="0.35">
      <c r="A331">
        <v>1018</v>
      </c>
      <c r="B331" t="s">
        <v>330</v>
      </c>
      <c r="C331" t="s">
        <v>330</v>
      </c>
      <c r="D331" t="s">
        <v>1068</v>
      </c>
      <c r="E331">
        <f t="shared" si="15"/>
        <v>1018</v>
      </c>
      <c r="F331" s="1" t="s">
        <v>1067</v>
      </c>
      <c r="G331" t="str">
        <f t="shared" si="16"/>
        <v>Liquor</v>
      </c>
      <c r="H331" s="1" t="s">
        <v>1070</v>
      </c>
      <c r="I331" t="str">
        <f t="shared" si="17"/>
        <v>new_la_crime_incl_pred['mocodes'] = new_la_crime_incl_pred['mocodes'].str.replace('1018', 'Liquor')</v>
      </c>
    </row>
    <row r="332" spans="1:9" x14ac:dyDescent="0.35">
      <c r="A332">
        <v>1019</v>
      </c>
      <c r="B332" t="s">
        <v>331</v>
      </c>
      <c r="C332" t="s">
        <v>331</v>
      </c>
      <c r="D332" t="s">
        <v>1068</v>
      </c>
      <c r="E332">
        <f t="shared" si="15"/>
        <v>1019</v>
      </c>
      <c r="F332" s="1" t="s">
        <v>1067</v>
      </c>
      <c r="G332" t="str">
        <f t="shared" si="16"/>
        <v>Money</v>
      </c>
      <c r="H332" s="1" t="s">
        <v>1070</v>
      </c>
      <c r="I332" t="str">
        <f t="shared" si="17"/>
        <v>new_la_crime_incl_pred['mocodes'] = new_la_crime_incl_pred['mocodes'].str.replace('1019', 'Money')</v>
      </c>
    </row>
    <row r="333" spans="1:9" x14ac:dyDescent="0.35">
      <c r="A333">
        <v>1020</v>
      </c>
      <c r="B333" t="s">
        <v>332</v>
      </c>
      <c r="C333" t="s">
        <v>332</v>
      </c>
      <c r="D333" t="s">
        <v>1068</v>
      </c>
      <c r="E333">
        <f t="shared" si="15"/>
        <v>1020</v>
      </c>
      <c r="F333" s="1" t="s">
        <v>1067</v>
      </c>
      <c r="G333" t="str">
        <f t="shared" si="16"/>
        <v>Narcotics</v>
      </c>
      <c r="H333" s="1" t="s">
        <v>1070</v>
      </c>
      <c r="I333" t="str">
        <f t="shared" si="17"/>
        <v>new_la_crime_incl_pred['mocodes'] = new_la_crime_incl_pred['mocodes'].str.replace('1020', 'Narcotics')</v>
      </c>
    </row>
    <row r="334" spans="1:9" x14ac:dyDescent="0.35">
      <c r="A334">
        <v>1021</v>
      </c>
      <c r="B334" t="s">
        <v>333</v>
      </c>
      <c r="C334" t="s">
        <v>333</v>
      </c>
      <c r="D334" t="s">
        <v>1068</v>
      </c>
      <c r="E334">
        <f t="shared" si="15"/>
        <v>1021</v>
      </c>
      <c r="F334" s="1" t="s">
        <v>1067</v>
      </c>
      <c r="G334" t="str">
        <f t="shared" si="16"/>
        <v>Repair</v>
      </c>
      <c r="H334" s="1" t="s">
        <v>1070</v>
      </c>
      <c r="I334" t="str">
        <f t="shared" si="17"/>
        <v>new_la_crime_incl_pred['mocodes'] = new_la_crime_incl_pred['mocodes'].str.replace('1021', 'Repair')</v>
      </c>
    </row>
    <row r="335" spans="1:9" x14ac:dyDescent="0.35">
      <c r="A335">
        <v>1022</v>
      </c>
      <c r="B335" t="s">
        <v>334</v>
      </c>
      <c r="C335" t="s">
        <v>334</v>
      </c>
      <c r="D335" t="s">
        <v>1068</v>
      </c>
      <c r="E335">
        <f t="shared" si="15"/>
        <v>1022</v>
      </c>
      <c r="F335" s="1" t="s">
        <v>1067</v>
      </c>
      <c r="G335" t="str">
        <f t="shared" si="16"/>
        <v>Ride</v>
      </c>
      <c r="H335" s="1" t="s">
        <v>1070</v>
      </c>
      <c r="I335" t="str">
        <f t="shared" si="17"/>
        <v>new_la_crime_incl_pred['mocodes'] = new_la_crime_incl_pred['mocodes'].str.replace('1022', 'Ride')</v>
      </c>
    </row>
    <row r="336" spans="1:9" x14ac:dyDescent="0.35">
      <c r="A336">
        <v>1023</v>
      </c>
      <c r="B336" t="s">
        <v>335</v>
      </c>
      <c r="C336" t="s">
        <v>335</v>
      </c>
      <c r="D336" t="s">
        <v>1068</v>
      </c>
      <c r="E336">
        <f t="shared" si="15"/>
        <v>1023</v>
      </c>
      <c r="F336" s="1" t="s">
        <v>1067</v>
      </c>
      <c r="G336" t="str">
        <f t="shared" si="16"/>
        <v>Subscriptions</v>
      </c>
      <c r="H336" s="1" t="s">
        <v>1070</v>
      </c>
      <c r="I336" t="str">
        <f t="shared" si="17"/>
        <v>new_la_crime_incl_pred['mocodes'] = new_la_crime_incl_pred['mocodes'].str.replace('1023', 'Subscriptions')</v>
      </c>
    </row>
    <row r="337" spans="1:9" x14ac:dyDescent="0.35">
      <c r="A337">
        <v>1024</v>
      </c>
      <c r="B337" t="s">
        <v>336</v>
      </c>
      <c r="C337" t="s">
        <v>336</v>
      </c>
      <c r="D337" t="s">
        <v>1068</v>
      </c>
      <c r="E337">
        <f t="shared" si="15"/>
        <v>1024</v>
      </c>
      <c r="F337" s="1" t="s">
        <v>1067</v>
      </c>
      <c r="G337" t="str">
        <f t="shared" si="16"/>
        <v>Teach</v>
      </c>
      <c r="H337" s="1" t="s">
        <v>1070</v>
      </c>
      <c r="I337" t="str">
        <f t="shared" si="17"/>
        <v>new_la_crime_incl_pred['mocodes'] = new_la_crime_incl_pred['mocodes'].str.replace('1024', 'Teach')</v>
      </c>
    </row>
    <row r="338" spans="1:9" x14ac:dyDescent="0.35">
      <c r="A338">
        <v>1025</v>
      </c>
      <c r="B338" t="s">
        <v>337</v>
      </c>
      <c r="C338" t="s">
        <v>337</v>
      </c>
      <c r="D338" t="s">
        <v>1068</v>
      </c>
      <c r="E338">
        <f t="shared" si="15"/>
        <v>1025</v>
      </c>
      <c r="F338" s="1" t="s">
        <v>1067</v>
      </c>
      <c r="G338" t="str">
        <f t="shared" si="16"/>
        <v>Train</v>
      </c>
      <c r="H338" s="1" t="s">
        <v>1070</v>
      </c>
      <c r="I338" t="str">
        <f t="shared" si="17"/>
        <v>new_la_crime_incl_pred['mocodes'] = new_la_crime_incl_pred['mocodes'].str.replace('1025', 'Train')</v>
      </c>
    </row>
    <row r="339" spans="1:9" x14ac:dyDescent="0.35">
      <c r="A339">
        <v>1026</v>
      </c>
      <c r="B339" t="s">
        <v>338</v>
      </c>
      <c r="C339" t="s">
        <v>338</v>
      </c>
      <c r="D339" t="s">
        <v>1068</v>
      </c>
      <c r="E339">
        <f t="shared" si="15"/>
        <v>1026</v>
      </c>
      <c r="F339" s="1" t="s">
        <v>1067</v>
      </c>
      <c r="G339" t="str">
        <f t="shared" si="16"/>
        <v>Use the phone or toilet</v>
      </c>
      <c r="H339" s="1" t="s">
        <v>1070</v>
      </c>
      <c r="I339" t="str">
        <f t="shared" si="17"/>
        <v>new_la_crime_incl_pred['mocodes'] = new_la_crime_incl_pred['mocodes'].str.replace('1026', 'Use the phone or toilet')</v>
      </c>
    </row>
    <row r="340" spans="1:9" x14ac:dyDescent="0.35">
      <c r="A340">
        <v>1027</v>
      </c>
      <c r="B340" t="s">
        <v>339</v>
      </c>
      <c r="C340" t="s">
        <v>339</v>
      </c>
      <c r="D340" t="s">
        <v>1068</v>
      </c>
      <c r="E340">
        <f t="shared" si="15"/>
        <v>1027</v>
      </c>
      <c r="F340" s="1" t="s">
        <v>1067</v>
      </c>
      <c r="G340" t="str">
        <f t="shared" si="16"/>
        <v>Change</v>
      </c>
      <c r="H340" s="1" t="s">
        <v>1070</v>
      </c>
      <c r="I340" t="str">
        <f t="shared" si="17"/>
        <v>new_la_crime_incl_pred['mocodes'] = new_la_crime_incl_pred['mocodes'].str.replace('1027', 'Change')</v>
      </c>
    </row>
    <row r="341" spans="1:9" x14ac:dyDescent="0.35">
      <c r="A341">
        <v>1028</v>
      </c>
      <c r="B341" t="s">
        <v>340</v>
      </c>
      <c r="C341" t="s">
        <v>340</v>
      </c>
      <c r="D341" t="s">
        <v>1068</v>
      </c>
      <c r="E341">
        <f t="shared" si="15"/>
        <v>1028</v>
      </c>
      <c r="F341" s="1" t="s">
        <v>1067</v>
      </c>
      <c r="G341" t="str">
        <f t="shared" si="16"/>
        <v>Suspect solicits time of day</v>
      </c>
      <c r="H341" s="1" t="s">
        <v>1070</v>
      </c>
      <c r="I341" t="str">
        <f t="shared" si="17"/>
        <v>new_la_crime_incl_pred['mocodes'] = new_la_crime_incl_pred['mocodes'].str.replace('1028', 'Suspect solicits time of day')</v>
      </c>
    </row>
    <row r="342" spans="1:9" x14ac:dyDescent="0.35">
      <c r="A342">
        <v>1100</v>
      </c>
      <c r="B342" t="s">
        <v>341</v>
      </c>
      <c r="C342" t="s">
        <v>341</v>
      </c>
      <c r="D342" t="s">
        <v>1068</v>
      </c>
      <c r="E342">
        <f t="shared" si="15"/>
        <v>1100</v>
      </c>
      <c r="F342" s="1" t="s">
        <v>1067</v>
      </c>
      <c r="G342" t="str">
        <f t="shared" si="16"/>
        <v>Shots Fired</v>
      </c>
      <c r="H342" s="1" t="s">
        <v>1070</v>
      </c>
      <c r="I342" t="str">
        <f t="shared" si="17"/>
        <v>new_la_crime_incl_pred['mocodes'] = new_la_crime_incl_pred['mocodes'].str.replace('1100', 'Shots Fired')</v>
      </c>
    </row>
    <row r="343" spans="1:9" x14ac:dyDescent="0.35">
      <c r="A343">
        <v>1101</v>
      </c>
      <c r="B343" t="s">
        <v>342</v>
      </c>
      <c r="C343" t="s">
        <v>342</v>
      </c>
      <c r="D343" t="s">
        <v>1068</v>
      </c>
      <c r="E343">
        <f t="shared" si="15"/>
        <v>1101</v>
      </c>
      <c r="F343" s="1" t="s">
        <v>1067</v>
      </c>
      <c r="G343" t="str">
        <f t="shared" si="16"/>
        <v>Shots Fired (Animal) - Animal Services</v>
      </c>
      <c r="H343" s="1" t="s">
        <v>1070</v>
      </c>
      <c r="I343" t="str">
        <f t="shared" si="17"/>
        <v>new_la_crime_incl_pred['mocodes'] = new_la_crime_incl_pred['mocodes'].str.replace('1101', 'Shots Fired (Animal) - Animal Services')</v>
      </c>
    </row>
    <row r="344" spans="1:9" x14ac:dyDescent="0.35">
      <c r="A344">
        <v>1201</v>
      </c>
      <c r="B344" t="s">
        <v>343</v>
      </c>
      <c r="C344" t="s">
        <v>343</v>
      </c>
      <c r="D344" t="s">
        <v>1068</v>
      </c>
      <c r="E344">
        <f t="shared" si="15"/>
        <v>1201</v>
      </c>
      <c r="F344" s="1" t="s">
        <v>1067</v>
      </c>
      <c r="G344" t="str">
        <f t="shared" si="16"/>
        <v>Absent-advertised in paper</v>
      </c>
      <c r="H344" s="1" t="s">
        <v>1070</v>
      </c>
      <c r="I344" t="str">
        <f t="shared" si="17"/>
        <v>new_la_crime_incl_pred['mocodes'] = new_la_crime_incl_pred['mocodes'].str.replace('1201', 'Absent-advertised in paper')</v>
      </c>
    </row>
    <row r="345" spans="1:9" x14ac:dyDescent="0.35">
      <c r="A345">
        <v>1202</v>
      </c>
      <c r="B345" t="s">
        <v>344</v>
      </c>
      <c r="C345" t="s">
        <v>344</v>
      </c>
      <c r="D345" t="s">
        <v>1068</v>
      </c>
      <c r="E345">
        <f t="shared" si="15"/>
        <v>1202</v>
      </c>
      <c r="F345" s="1" t="s">
        <v>1067</v>
      </c>
      <c r="G345" t="str">
        <f t="shared" si="16"/>
        <v>Aged (60 &amp; over) or blind/crippled/unable to care for self</v>
      </c>
      <c r="H345" s="1" t="s">
        <v>1070</v>
      </c>
      <c r="I345" t="str">
        <f t="shared" si="17"/>
        <v>new_la_crime_incl_pred['mocodes'] = new_la_crime_incl_pred['mocodes'].str.replace('1202', 'Aged (60 &amp; over) or blind/crippled/unable to care for self')</v>
      </c>
    </row>
    <row r="346" spans="1:9" x14ac:dyDescent="0.35">
      <c r="A346">
        <v>1203</v>
      </c>
      <c r="B346" t="s">
        <v>345</v>
      </c>
      <c r="C346" t="s">
        <v>345</v>
      </c>
      <c r="D346" t="s">
        <v>1068</v>
      </c>
      <c r="E346">
        <f t="shared" si="15"/>
        <v>1203</v>
      </c>
      <c r="F346" s="1" t="s">
        <v>1067</v>
      </c>
      <c r="G346" t="str">
        <f t="shared" si="16"/>
        <v>Victim of crime past 12 months</v>
      </c>
      <c r="H346" s="1" t="s">
        <v>1070</v>
      </c>
      <c r="I346" t="str">
        <f t="shared" si="17"/>
        <v>new_la_crime_incl_pred['mocodes'] = new_la_crime_incl_pred['mocodes'].str.replace('1203', 'Victim of crime past 12 months')</v>
      </c>
    </row>
    <row r="347" spans="1:9" x14ac:dyDescent="0.35">
      <c r="A347">
        <v>1204</v>
      </c>
      <c r="B347" t="s">
        <v>346</v>
      </c>
      <c r="C347" t="s">
        <v>346</v>
      </c>
      <c r="D347" t="s">
        <v>1068</v>
      </c>
      <c r="E347">
        <f t="shared" si="15"/>
        <v>1204</v>
      </c>
      <c r="F347" s="1" t="s">
        <v>1067</v>
      </c>
      <c r="G347" t="str">
        <f t="shared" si="16"/>
        <v>Moving</v>
      </c>
      <c r="H347" s="1" t="s">
        <v>1070</v>
      </c>
      <c r="I347" t="str">
        <f t="shared" si="17"/>
        <v>new_la_crime_incl_pred['mocodes'] = new_la_crime_incl_pred['mocodes'].str.replace('1204', 'Moving')</v>
      </c>
    </row>
    <row r="348" spans="1:9" x14ac:dyDescent="0.35">
      <c r="A348">
        <v>1205</v>
      </c>
      <c r="B348" t="s">
        <v>347</v>
      </c>
      <c r="C348" t="s">
        <v>347</v>
      </c>
      <c r="D348" t="s">
        <v>1068</v>
      </c>
      <c r="E348">
        <f t="shared" si="15"/>
        <v>1205</v>
      </c>
      <c r="F348" s="1" t="s">
        <v>1067</v>
      </c>
      <c r="G348" t="str">
        <f t="shared" si="16"/>
        <v>On Vacation/Tourist</v>
      </c>
      <c r="H348" s="1" t="s">
        <v>1070</v>
      </c>
      <c r="I348" t="str">
        <f t="shared" si="17"/>
        <v>new_la_crime_incl_pred['mocodes'] = new_la_crime_incl_pred['mocodes'].str.replace('1205', 'On Vacation/Tourist')</v>
      </c>
    </row>
    <row r="349" spans="1:9" x14ac:dyDescent="0.35">
      <c r="A349">
        <v>1206</v>
      </c>
      <c r="B349" t="s">
        <v>348</v>
      </c>
      <c r="C349" t="s">
        <v>348</v>
      </c>
      <c r="D349" t="s">
        <v>1068</v>
      </c>
      <c r="E349">
        <f t="shared" si="15"/>
        <v>1206</v>
      </c>
      <c r="F349" s="1" t="s">
        <v>1067</v>
      </c>
      <c r="G349" t="str">
        <f t="shared" si="16"/>
        <v>Under influence drugs/liquor</v>
      </c>
      <c r="H349" s="1" t="s">
        <v>1070</v>
      </c>
      <c r="I349" t="str">
        <f t="shared" si="17"/>
        <v>new_la_crime_incl_pred['mocodes'] = new_la_crime_incl_pred['mocodes'].str.replace('1206', 'Under influence drugs/liquor')</v>
      </c>
    </row>
    <row r="350" spans="1:9" x14ac:dyDescent="0.35">
      <c r="A350">
        <v>1207</v>
      </c>
      <c r="B350" t="s">
        <v>349</v>
      </c>
      <c r="C350" t="s">
        <v>349</v>
      </c>
      <c r="D350" t="s">
        <v>1068</v>
      </c>
      <c r="E350">
        <f t="shared" si="15"/>
        <v>1207</v>
      </c>
      <c r="F350" s="1" t="s">
        <v>1067</v>
      </c>
      <c r="G350" t="str">
        <f t="shared" si="16"/>
        <v>Hitchhiker</v>
      </c>
      <c r="H350" s="1" t="s">
        <v>1070</v>
      </c>
      <c r="I350" t="str">
        <f t="shared" si="17"/>
        <v>new_la_crime_incl_pred['mocodes'] = new_la_crime_incl_pred['mocodes'].str.replace('1207', 'Hitchhiker')</v>
      </c>
    </row>
    <row r="351" spans="1:9" x14ac:dyDescent="0.35">
      <c r="A351">
        <v>1208</v>
      </c>
      <c r="B351" t="s">
        <v>350</v>
      </c>
      <c r="C351" t="s">
        <v>350</v>
      </c>
      <c r="D351" t="s">
        <v>1068</v>
      </c>
      <c r="E351">
        <f t="shared" si="15"/>
        <v>1208</v>
      </c>
      <c r="F351" s="1" t="s">
        <v>1067</v>
      </c>
      <c r="G351" t="str">
        <f t="shared" si="16"/>
        <v>Illegal Alien</v>
      </c>
      <c r="H351" s="1" t="s">
        <v>1070</v>
      </c>
      <c r="I351" t="str">
        <f t="shared" si="17"/>
        <v>new_la_crime_incl_pred['mocodes'] = new_la_crime_incl_pred['mocodes'].str.replace('1208', 'Illegal Alien')</v>
      </c>
    </row>
    <row r="352" spans="1:9" x14ac:dyDescent="0.35">
      <c r="A352">
        <v>1209</v>
      </c>
      <c r="B352" t="s">
        <v>351</v>
      </c>
      <c r="C352" t="s">
        <v>351</v>
      </c>
      <c r="D352" t="s">
        <v>1068</v>
      </c>
      <c r="E352">
        <f t="shared" si="15"/>
        <v>1209</v>
      </c>
      <c r="F352" s="1" t="s">
        <v>1067</v>
      </c>
      <c r="G352" t="str">
        <f t="shared" si="16"/>
        <v>Salesman, Jewelry</v>
      </c>
      <c r="H352" s="1" t="s">
        <v>1070</v>
      </c>
      <c r="I352" t="str">
        <f t="shared" si="17"/>
        <v>new_la_crime_incl_pred['mocodes'] = new_la_crime_incl_pred['mocodes'].str.replace('1209', 'Salesman, Jewelry')</v>
      </c>
    </row>
    <row r="353" spans="1:9" x14ac:dyDescent="0.35">
      <c r="A353">
        <v>1210</v>
      </c>
      <c r="B353" t="s">
        <v>352</v>
      </c>
      <c r="C353" t="s">
        <v>352</v>
      </c>
      <c r="D353" t="s">
        <v>1068</v>
      </c>
      <c r="E353">
        <f t="shared" si="15"/>
        <v>1210</v>
      </c>
      <c r="F353" s="1" t="s">
        <v>1067</v>
      </c>
      <c r="G353" t="str">
        <f t="shared" si="16"/>
        <v>Professional (doctor, Lawyer, etc.)</v>
      </c>
      <c r="H353" s="1" t="s">
        <v>1070</v>
      </c>
      <c r="I353" t="str">
        <f t="shared" si="17"/>
        <v>new_la_crime_incl_pred['mocodes'] = new_la_crime_incl_pred['mocodes'].str.replace('1210', 'Professional (doctor, Lawyer, etc.)')</v>
      </c>
    </row>
    <row r="354" spans="1:9" x14ac:dyDescent="0.35">
      <c r="A354">
        <v>1211</v>
      </c>
      <c r="B354" t="s">
        <v>353</v>
      </c>
      <c r="C354" t="s">
        <v>353</v>
      </c>
      <c r="D354" t="s">
        <v>1068</v>
      </c>
      <c r="E354">
        <f t="shared" si="15"/>
        <v>1211</v>
      </c>
      <c r="F354" s="1" t="s">
        <v>1067</v>
      </c>
      <c r="G354" t="str">
        <f t="shared" si="16"/>
        <v>Public Official</v>
      </c>
      <c r="H354" s="1" t="s">
        <v>1070</v>
      </c>
      <c r="I354" t="str">
        <f t="shared" si="17"/>
        <v>new_la_crime_incl_pred['mocodes'] = new_la_crime_incl_pred['mocodes'].str.replace('1211', 'Public Official')</v>
      </c>
    </row>
    <row r="355" spans="1:9" x14ac:dyDescent="0.35">
      <c r="A355">
        <v>1212</v>
      </c>
      <c r="B355" t="s">
        <v>354</v>
      </c>
      <c r="C355" t="s">
        <v>354</v>
      </c>
      <c r="D355" t="s">
        <v>1068</v>
      </c>
      <c r="E355">
        <f t="shared" si="15"/>
        <v>1212</v>
      </c>
      <c r="F355" s="1" t="s">
        <v>1067</v>
      </c>
      <c r="G355" t="str">
        <f t="shared" si="16"/>
        <v>LA Police Officer</v>
      </c>
      <c r="H355" s="1" t="s">
        <v>1070</v>
      </c>
      <c r="I355" t="str">
        <f t="shared" si="17"/>
        <v>new_la_crime_incl_pred['mocodes'] = new_la_crime_incl_pred['mocodes'].str.replace('1212', 'LA Police Officer')</v>
      </c>
    </row>
    <row r="356" spans="1:9" x14ac:dyDescent="0.35">
      <c r="A356">
        <v>1213</v>
      </c>
      <c r="B356" t="s">
        <v>355</v>
      </c>
      <c r="C356" t="s">
        <v>355</v>
      </c>
      <c r="D356" t="s">
        <v>1068</v>
      </c>
      <c r="E356">
        <f t="shared" si="15"/>
        <v>1213</v>
      </c>
      <c r="F356" s="1" t="s">
        <v>1067</v>
      </c>
      <c r="G356" t="str">
        <f t="shared" si="16"/>
        <v>LA Fireman</v>
      </c>
      <c r="H356" s="1" t="s">
        <v>1070</v>
      </c>
      <c r="I356" t="str">
        <f t="shared" si="17"/>
        <v>new_la_crime_incl_pred['mocodes'] = new_la_crime_incl_pred['mocodes'].str.replace('1213', 'LA Fireman')</v>
      </c>
    </row>
    <row r="357" spans="1:9" x14ac:dyDescent="0.35">
      <c r="A357">
        <v>1214</v>
      </c>
      <c r="B357" t="s">
        <v>356</v>
      </c>
      <c r="C357" t="s">
        <v>356</v>
      </c>
      <c r="D357" t="s">
        <v>1068</v>
      </c>
      <c r="E357">
        <f t="shared" si="15"/>
        <v>1214</v>
      </c>
      <c r="F357" s="1" t="s">
        <v>1067</v>
      </c>
      <c r="G357" t="str">
        <f t="shared" si="16"/>
        <v>Banking, ATM</v>
      </c>
      <c r="H357" s="1" t="s">
        <v>1070</v>
      </c>
      <c r="I357" t="str">
        <f t="shared" si="17"/>
        <v>new_la_crime_incl_pred['mocodes'] = new_la_crime_incl_pred['mocodes'].str.replace('1214', 'Banking, ATM')</v>
      </c>
    </row>
    <row r="358" spans="1:9" x14ac:dyDescent="0.35">
      <c r="A358">
        <v>1215</v>
      </c>
      <c r="B358" t="s">
        <v>357</v>
      </c>
      <c r="C358" t="s">
        <v>357</v>
      </c>
      <c r="D358" t="s">
        <v>1068</v>
      </c>
      <c r="E358">
        <f t="shared" si="15"/>
        <v>1215</v>
      </c>
      <c r="F358" s="1" t="s">
        <v>1067</v>
      </c>
      <c r="G358" t="str">
        <f t="shared" si="16"/>
        <v>Prostitute</v>
      </c>
      <c r="H358" s="1" t="s">
        <v>1070</v>
      </c>
      <c r="I358" t="str">
        <f t="shared" si="17"/>
        <v>new_la_crime_incl_pred['mocodes'] = new_la_crime_incl_pred['mocodes'].str.replace('1215', 'Prostitute')</v>
      </c>
    </row>
    <row r="359" spans="1:9" x14ac:dyDescent="0.35">
      <c r="A359">
        <v>1216</v>
      </c>
      <c r="B359" t="s">
        <v>358</v>
      </c>
      <c r="C359" t="s">
        <v>358</v>
      </c>
      <c r="D359" t="s">
        <v>1068</v>
      </c>
      <c r="E359">
        <f t="shared" si="15"/>
        <v>1216</v>
      </c>
      <c r="F359" s="1" t="s">
        <v>1067</v>
      </c>
      <c r="G359" t="str">
        <f t="shared" si="16"/>
        <v>Sales</v>
      </c>
      <c r="H359" s="1" t="s">
        <v>1070</v>
      </c>
      <c r="I359" t="str">
        <f t="shared" si="17"/>
        <v>new_la_crime_incl_pred['mocodes'] = new_la_crime_incl_pred['mocodes'].str.replace('1216', 'Sales')</v>
      </c>
    </row>
    <row r="360" spans="1:9" x14ac:dyDescent="0.35">
      <c r="A360">
        <v>1217</v>
      </c>
      <c r="B360" t="s">
        <v>359</v>
      </c>
      <c r="C360" t="s">
        <v>1098</v>
      </c>
      <c r="D360" t="s">
        <v>1068</v>
      </c>
      <c r="E360">
        <f t="shared" si="15"/>
        <v>1217</v>
      </c>
      <c r="F360" s="1" t="s">
        <v>1067</v>
      </c>
      <c r="G360" t="str">
        <f t="shared" si="16"/>
        <v>Teenager(Use if victim\'s age is unknown)</v>
      </c>
      <c r="H360" s="1" t="s">
        <v>1070</v>
      </c>
      <c r="I360" t="str">
        <f t="shared" si="17"/>
        <v>new_la_crime_incl_pred['mocodes'] = new_la_crime_incl_pred['mocodes'].str.replace('1217', 'Teenager(Use if victim\'s age is unknown)')</v>
      </c>
    </row>
    <row r="361" spans="1:9" x14ac:dyDescent="0.35">
      <c r="A361">
        <v>1218</v>
      </c>
      <c r="B361" t="s">
        <v>360</v>
      </c>
      <c r="C361" t="s">
        <v>360</v>
      </c>
      <c r="D361" t="s">
        <v>1068</v>
      </c>
      <c r="E361">
        <f t="shared" si="15"/>
        <v>1218</v>
      </c>
      <c r="F361" s="1" t="s">
        <v>1067</v>
      </c>
      <c r="G361" t="str">
        <f t="shared" si="16"/>
        <v>Victim was Homeless/Transient</v>
      </c>
      <c r="H361" s="1" t="s">
        <v>1070</v>
      </c>
      <c r="I361" t="str">
        <f t="shared" si="17"/>
        <v>new_la_crime_incl_pred['mocodes'] = new_la_crime_incl_pred['mocodes'].str.replace('1218', 'Victim was Homeless/Transient')</v>
      </c>
    </row>
    <row r="362" spans="1:9" x14ac:dyDescent="0.35">
      <c r="A362">
        <v>1219</v>
      </c>
      <c r="B362" t="s">
        <v>361</v>
      </c>
      <c r="C362" t="s">
        <v>361</v>
      </c>
      <c r="D362" t="s">
        <v>1068</v>
      </c>
      <c r="E362">
        <f t="shared" si="15"/>
        <v>1219</v>
      </c>
      <c r="F362" s="1" t="s">
        <v>1067</v>
      </c>
      <c r="G362" t="str">
        <f t="shared" si="16"/>
        <v>Nude</v>
      </c>
      <c r="H362" s="1" t="s">
        <v>1070</v>
      </c>
      <c r="I362" t="str">
        <f t="shared" si="17"/>
        <v>new_la_crime_incl_pred['mocodes'] = new_la_crime_incl_pred['mocodes'].str.replace('1219', 'Nude')</v>
      </c>
    </row>
    <row r="363" spans="1:9" x14ac:dyDescent="0.35">
      <c r="A363">
        <v>1220</v>
      </c>
      <c r="B363" t="s">
        <v>362</v>
      </c>
      <c r="C363" t="s">
        <v>362</v>
      </c>
      <c r="D363" t="s">
        <v>1068</v>
      </c>
      <c r="E363">
        <f t="shared" si="15"/>
        <v>1220</v>
      </c>
      <c r="F363" s="1" t="s">
        <v>1067</v>
      </c>
      <c r="G363" t="str">
        <f t="shared" si="16"/>
        <v>Partially Nude</v>
      </c>
      <c r="H363" s="1" t="s">
        <v>1070</v>
      </c>
      <c r="I363" t="str">
        <f t="shared" si="17"/>
        <v>new_la_crime_incl_pred['mocodes'] = new_la_crime_incl_pred['mocodes'].str.replace('1220', 'Partially Nude')</v>
      </c>
    </row>
    <row r="364" spans="1:9" x14ac:dyDescent="0.35">
      <c r="A364">
        <v>1221</v>
      </c>
      <c r="B364" t="s">
        <v>363</v>
      </c>
      <c r="C364" t="s">
        <v>363</v>
      </c>
      <c r="D364" t="s">
        <v>1068</v>
      </c>
      <c r="E364">
        <f t="shared" si="15"/>
        <v>1221</v>
      </c>
      <c r="F364" s="1" t="s">
        <v>1067</v>
      </c>
      <c r="G364" t="str">
        <f t="shared" si="16"/>
        <v>Missing Clothing/Jewelry</v>
      </c>
      <c r="H364" s="1" t="s">
        <v>1070</v>
      </c>
      <c r="I364" t="str">
        <f t="shared" si="17"/>
        <v>new_la_crime_incl_pred['mocodes'] = new_la_crime_incl_pred['mocodes'].str.replace('1221', 'Missing Clothing/Jewelry')</v>
      </c>
    </row>
    <row r="365" spans="1:9" x14ac:dyDescent="0.35">
      <c r="A365">
        <v>1222</v>
      </c>
      <c r="B365" t="s">
        <v>364</v>
      </c>
      <c r="C365" t="s">
        <v>364</v>
      </c>
      <c r="D365" t="s">
        <v>1068</v>
      </c>
      <c r="E365">
        <f t="shared" si="15"/>
        <v>1222</v>
      </c>
      <c r="F365" s="1" t="s">
        <v>1067</v>
      </c>
      <c r="G365" t="str">
        <f t="shared" si="16"/>
        <v>Homosexual/Gay</v>
      </c>
      <c r="H365" s="1" t="s">
        <v>1070</v>
      </c>
      <c r="I365" t="str">
        <f t="shared" si="17"/>
        <v>new_la_crime_incl_pred['mocodes'] = new_la_crime_incl_pred['mocodes'].str.replace('1222', 'Homosexual/Gay')</v>
      </c>
    </row>
    <row r="366" spans="1:9" x14ac:dyDescent="0.35">
      <c r="A366">
        <v>1223</v>
      </c>
      <c r="B366" t="s">
        <v>90</v>
      </c>
      <c r="C366" t="s">
        <v>90</v>
      </c>
      <c r="D366" t="s">
        <v>1068</v>
      </c>
      <c r="E366">
        <f t="shared" si="15"/>
        <v>1223</v>
      </c>
      <c r="F366" s="1" t="s">
        <v>1067</v>
      </c>
      <c r="G366" t="str">
        <f t="shared" si="16"/>
        <v>Riding bike</v>
      </c>
      <c r="H366" s="1" t="s">
        <v>1070</v>
      </c>
      <c r="I366" t="str">
        <f t="shared" si="17"/>
        <v>new_la_crime_incl_pred['mocodes'] = new_la_crime_incl_pred['mocodes'].str.replace('1223', 'Riding bike')</v>
      </c>
    </row>
    <row r="367" spans="1:9" x14ac:dyDescent="0.35">
      <c r="A367">
        <v>1224</v>
      </c>
      <c r="B367" t="s">
        <v>365</v>
      </c>
      <c r="C367" t="s">
        <v>365</v>
      </c>
      <c r="D367" t="s">
        <v>1068</v>
      </c>
      <c r="E367">
        <f t="shared" si="15"/>
        <v>1224</v>
      </c>
      <c r="F367" s="1" t="s">
        <v>1067</v>
      </c>
      <c r="G367" t="str">
        <f t="shared" si="16"/>
        <v>Drive-through (not merchant)</v>
      </c>
      <c r="H367" s="1" t="s">
        <v>1070</v>
      </c>
      <c r="I367" t="str">
        <f t="shared" si="17"/>
        <v>new_la_crime_incl_pred['mocodes'] = new_la_crime_incl_pred['mocodes'].str.replace('1224', 'Drive-through (not merchant)')</v>
      </c>
    </row>
    <row r="368" spans="1:9" x14ac:dyDescent="0.35">
      <c r="A368">
        <v>1225</v>
      </c>
      <c r="B368" t="s">
        <v>366</v>
      </c>
      <c r="C368" t="s">
        <v>366</v>
      </c>
      <c r="D368" t="s">
        <v>1068</v>
      </c>
      <c r="E368">
        <f t="shared" si="15"/>
        <v>1225</v>
      </c>
      <c r="F368" s="1" t="s">
        <v>1067</v>
      </c>
      <c r="G368" t="str">
        <f t="shared" si="16"/>
        <v>Stop sign/light</v>
      </c>
      <c r="H368" s="1" t="s">
        <v>1070</v>
      </c>
      <c r="I368" t="str">
        <f t="shared" si="17"/>
        <v>new_la_crime_incl_pred['mocodes'] = new_la_crime_incl_pred['mocodes'].str.replace('1225', 'Stop sign/light')</v>
      </c>
    </row>
    <row r="369" spans="1:9" x14ac:dyDescent="0.35">
      <c r="A369">
        <v>1226</v>
      </c>
      <c r="B369" t="s">
        <v>367</v>
      </c>
      <c r="C369" t="s">
        <v>367</v>
      </c>
      <c r="D369" t="s">
        <v>1068</v>
      </c>
      <c r="E369">
        <f t="shared" si="15"/>
        <v>1226</v>
      </c>
      <c r="F369" s="1" t="s">
        <v>1067</v>
      </c>
      <c r="G369" t="str">
        <f t="shared" si="16"/>
        <v>Catering Truck Operator</v>
      </c>
      <c r="H369" s="1" t="s">
        <v>1070</v>
      </c>
      <c r="I369" t="str">
        <f t="shared" si="17"/>
        <v>new_la_crime_incl_pred['mocodes'] = new_la_crime_incl_pred['mocodes'].str.replace('1226', 'Catering Truck Operator')</v>
      </c>
    </row>
    <row r="370" spans="1:9" x14ac:dyDescent="0.35">
      <c r="A370">
        <v>1227</v>
      </c>
      <c r="B370" t="s">
        <v>368</v>
      </c>
      <c r="C370" t="s">
        <v>368</v>
      </c>
      <c r="D370" t="s">
        <v>1068</v>
      </c>
      <c r="E370">
        <f t="shared" si="15"/>
        <v>1227</v>
      </c>
      <c r="F370" s="1" t="s">
        <v>1067</v>
      </c>
      <c r="G370" t="str">
        <f t="shared" si="16"/>
        <v>Delivery person</v>
      </c>
      <c r="H370" s="1" t="s">
        <v>1070</v>
      </c>
      <c r="I370" t="str">
        <f t="shared" si="17"/>
        <v>new_la_crime_incl_pred['mocodes'] = new_la_crime_incl_pred['mocodes'].str.replace('1227', 'Delivery person')</v>
      </c>
    </row>
    <row r="371" spans="1:9" x14ac:dyDescent="0.35">
      <c r="A371">
        <v>1228</v>
      </c>
      <c r="B371" t="s">
        <v>369</v>
      </c>
      <c r="C371" t="s">
        <v>369</v>
      </c>
      <c r="D371" t="s">
        <v>1068</v>
      </c>
      <c r="E371">
        <f t="shared" si="15"/>
        <v>1228</v>
      </c>
      <c r="F371" s="1" t="s">
        <v>1067</v>
      </c>
      <c r="G371" t="str">
        <f t="shared" si="16"/>
        <v>Leaving Business Area</v>
      </c>
      <c r="H371" s="1" t="s">
        <v>1070</v>
      </c>
      <c r="I371" t="str">
        <f t="shared" si="17"/>
        <v>new_la_crime_incl_pred['mocodes'] = new_la_crime_incl_pred['mocodes'].str.replace('1228', 'Leaving Business Area')</v>
      </c>
    </row>
    <row r="372" spans="1:9" x14ac:dyDescent="0.35">
      <c r="A372">
        <v>1229</v>
      </c>
      <c r="B372" t="s">
        <v>370</v>
      </c>
      <c r="C372" t="s">
        <v>370</v>
      </c>
      <c r="D372" t="s">
        <v>1068</v>
      </c>
      <c r="E372">
        <f t="shared" si="15"/>
        <v>1229</v>
      </c>
      <c r="F372" s="1" t="s">
        <v>1067</v>
      </c>
      <c r="G372" t="str">
        <f t="shared" si="16"/>
        <v>Making bank drop</v>
      </c>
      <c r="H372" s="1" t="s">
        <v>1070</v>
      </c>
      <c r="I372" t="str">
        <f t="shared" si="17"/>
        <v>new_la_crime_incl_pred['mocodes'] = new_la_crime_incl_pred['mocodes'].str.replace('1229', 'Making bank drop')</v>
      </c>
    </row>
    <row r="373" spans="1:9" x14ac:dyDescent="0.35">
      <c r="A373">
        <v>1230</v>
      </c>
      <c r="B373" t="s">
        <v>371</v>
      </c>
      <c r="C373" t="s">
        <v>371</v>
      </c>
      <c r="D373" t="s">
        <v>1068</v>
      </c>
      <c r="E373">
        <f t="shared" si="15"/>
        <v>1230</v>
      </c>
      <c r="F373" s="1" t="s">
        <v>1067</v>
      </c>
      <c r="G373" t="str">
        <f t="shared" si="16"/>
        <v>Postal employee</v>
      </c>
      <c r="H373" s="1" t="s">
        <v>1070</v>
      </c>
      <c r="I373" t="str">
        <f t="shared" si="17"/>
        <v>new_la_crime_incl_pred['mocodes'] = new_la_crime_incl_pred['mocodes'].str.replace('1230', 'Postal employee')</v>
      </c>
    </row>
    <row r="374" spans="1:9" x14ac:dyDescent="0.35">
      <c r="A374">
        <v>1231</v>
      </c>
      <c r="B374" t="s">
        <v>372</v>
      </c>
      <c r="C374" t="s">
        <v>372</v>
      </c>
      <c r="D374" t="s">
        <v>1068</v>
      </c>
      <c r="E374">
        <f t="shared" si="15"/>
        <v>1231</v>
      </c>
      <c r="F374" s="1" t="s">
        <v>1067</v>
      </c>
      <c r="G374" t="str">
        <f t="shared" si="16"/>
        <v>Taxi Driver</v>
      </c>
      <c r="H374" s="1" t="s">
        <v>1070</v>
      </c>
      <c r="I374" t="str">
        <f t="shared" si="17"/>
        <v>new_la_crime_incl_pred['mocodes'] = new_la_crime_incl_pred['mocodes'].str.replace('1231', 'Taxi Driver')</v>
      </c>
    </row>
    <row r="375" spans="1:9" x14ac:dyDescent="0.35">
      <c r="A375">
        <v>1232</v>
      </c>
      <c r="B375" t="s">
        <v>373</v>
      </c>
      <c r="C375" t="s">
        <v>373</v>
      </c>
      <c r="D375" t="s">
        <v>1068</v>
      </c>
      <c r="E375">
        <f t="shared" si="15"/>
        <v>1232</v>
      </c>
      <c r="F375" s="1" t="s">
        <v>1067</v>
      </c>
      <c r="G375" t="str">
        <f t="shared" si="16"/>
        <v>Bank, Arriving at</v>
      </c>
      <c r="H375" s="1" t="s">
        <v>1070</v>
      </c>
      <c r="I375" t="str">
        <f t="shared" si="17"/>
        <v>new_la_crime_incl_pred['mocodes'] = new_la_crime_incl_pred['mocodes'].str.replace('1232', 'Bank, Arriving at')</v>
      </c>
    </row>
    <row r="376" spans="1:9" x14ac:dyDescent="0.35">
      <c r="A376">
        <v>1233</v>
      </c>
      <c r="B376" t="s">
        <v>374</v>
      </c>
      <c r="C376" t="s">
        <v>374</v>
      </c>
      <c r="D376" t="s">
        <v>1068</v>
      </c>
      <c r="E376">
        <f t="shared" si="15"/>
        <v>1233</v>
      </c>
      <c r="F376" s="1" t="s">
        <v>1067</v>
      </c>
      <c r="G376" t="str">
        <f t="shared" si="16"/>
        <v>Bank, Leaving</v>
      </c>
      <c r="H376" s="1" t="s">
        <v>1070</v>
      </c>
      <c r="I376" t="str">
        <f t="shared" si="17"/>
        <v>new_la_crime_incl_pred['mocodes'] = new_la_crime_incl_pred['mocodes'].str.replace('1233', 'Bank, Leaving')</v>
      </c>
    </row>
    <row r="377" spans="1:9" x14ac:dyDescent="0.35">
      <c r="A377">
        <v>1234</v>
      </c>
      <c r="B377" t="s">
        <v>375</v>
      </c>
      <c r="C377" t="s">
        <v>375</v>
      </c>
      <c r="D377" t="s">
        <v>1068</v>
      </c>
      <c r="E377">
        <f t="shared" si="15"/>
        <v>1234</v>
      </c>
      <c r="F377" s="1" t="s">
        <v>1067</v>
      </c>
      <c r="G377" t="str">
        <f t="shared" si="16"/>
        <v>Bar Customer</v>
      </c>
      <c r="H377" s="1" t="s">
        <v>1070</v>
      </c>
      <c r="I377" t="str">
        <f t="shared" si="17"/>
        <v>new_la_crime_incl_pred['mocodes'] = new_la_crime_incl_pred['mocodes'].str.replace('1234', 'Bar Customer')</v>
      </c>
    </row>
    <row r="378" spans="1:9" x14ac:dyDescent="0.35">
      <c r="A378">
        <v>1235</v>
      </c>
      <c r="B378" t="s">
        <v>376</v>
      </c>
      <c r="C378" t="s">
        <v>376</v>
      </c>
      <c r="D378" t="s">
        <v>1068</v>
      </c>
      <c r="E378">
        <f t="shared" si="15"/>
        <v>1235</v>
      </c>
      <c r="F378" s="1" t="s">
        <v>1067</v>
      </c>
      <c r="G378" t="str">
        <f t="shared" si="16"/>
        <v>Bisexual/sexually oriented towards both sexes</v>
      </c>
      <c r="H378" s="1" t="s">
        <v>1070</v>
      </c>
      <c r="I378" t="str">
        <f t="shared" si="17"/>
        <v>new_la_crime_incl_pred['mocodes'] = new_la_crime_incl_pred['mocodes'].str.replace('1235', 'Bisexual/sexually oriented towards both sexes')</v>
      </c>
    </row>
    <row r="379" spans="1:9" x14ac:dyDescent="0.35">
      <c r="A379">
        <v>1236</v>
      </c>
      <c r="B379" t="s">
        <v>377</v>
      </c>
      <c r="C379" t="s">
        <v>377</v>
      </c>
      <c r="D379" t="s">
        <v>1068</v>
      </c>
      <c r="E379">
        <f t="shared" si="15"/>
        <v>1236</v>
      </c>
      <c r="F379" s="1" t="s">
        <v>1067</v>
      </c>
      <c r="G379" t="str">
        <f t="shared" si="16"/>
        <v>Clerk/Employer/Owner</v>
      </c>
      <c r="H379" s="1" t="s">
        <v>1070</v>
      </c>
      <c r="I379" t="str">
        <f t="shared" si="17"/>
        <v>new_la_crime_incl_pred['mocodes'] = new_la_crime_incl_pred['mocodes'].str.replace('1236', 'Clerk/Employer/Owner')</v>
      </c>
    </row>
    <row r="380" spans="1:9" x14ac:dyDescent="0.35">
      <c r="A380">
        <v>1237</v>
      </c>
      <c r="B380" t="s">
        <v>6</v>
      </c>
      <c r="C380" t="s">
        <v>6</v>
      </c>
      <c r="D380" t="s">
        <v>1068</v>
      </c>
      <c r="E380">
        <f t="shared" si="15"/>
        <v>1237</v>
      </c>
      <c r="F380" s="1" t="s">
        <v>1067</v>
      </c>
      <c r="G380" t="str">
        <f t="shared" si="16"/>
        <v>Customer</v>
      </c>
      <c r="H380" s="1" t="s">
        <v>1070</v>
      </c>
      <c r="I380" t="str">
        <f t="shared" si="17"/>
        <v>new_la_crime_incl_pred['mocodes'] = new_la_crime_incl_pred['mocodes'].str.replace('1237', 'Customer')</v>
      </c>
    </row>
    <row r="381" spans="1:9" x14ac:dyDescent="0.35">
      <c r="A381">
        <v>1238</v>
      </c>
      <c r="B381" t="s">
        <v>378</v>
      </c>
      <c r="C381" t="s">
        <v>378</v>
      </c>
      <c r="D381" t="s">
        <v>1068</v>
      </c>
      <c r="E381">
        <f t="shared" si="15"/>
        <v>1238</v>
      </c>
      <c r="F381" s="1" t="s">
        <v>1067</v>
      </c>
      <c r="G381" t="str">
        <f t="shared" si="16"/>
        <v>Handicapped</v>
      </c>
      <c r="H381" s="1" t="s">
        <v>1070</v>
      </c>
      <c r="I381" t="str">
        <f t="shared" si="17"/>
        <v>new_la_crime_incl_pred['mocodes'] = new_la_crime_incl_pred['mocodes'].str.replace('1238', 'Handicapped')</v>
      </c>
    </row>
    <row r="382" spans="1:9" x14ac:dyDescent="0.35">
      <c r="A382">
        <v>1239</v>
      </c>
      <c r="B382" t="s">
        <v>379</v>
      </c>
      <c r="C382" t="s">
        <v>379</v>
      </c>
      <c r="D382" t="s">
        <v>1068</v>
      </c>
      <c r="E382">
        <f t="shared" si="15"/>
        <v>1239</v>
      </c>
      <c r="F382" s="1" t="s">
        <v>1067</v>
      </c>
      <c r="G382" t="str">
        <f t="shared" si="16"/>
        <v>Transgender</v>
      </c>
      <c r="H382" s="1" t="s">
        <v>1070</v>
      </c>
      <c r="I382" t="str">
        <f t="shared" si="17"/>
        <v>new_la_crime_incl_pred['mocodes'] = new_la_crime_incl_pred['mocodes'].str.replace('1239', 'Transgender')</v>
      </c>
    </row>
    <row r="383" spans="1:9" x14ac:dyDescent="0.35">
      <c r="A383">
        <v>1240</v>
      </c>
      <c r="B383" t="s">
        <v>380</v>
      </c>
      <c r="C383" t="s">
        <v>380</v>
      </c>
      <c r="D383" t="s">
        <v>1068</v>
      </c>
      <c r="E383">
        <f t="shared" si="15"/>
        <v>1240</v>
      </c>
      <c r="F383" s="1" t="s">
        <v>1067</v>
      </c>
      <c r="G383" t="str">
        <f t="shared" si="16"/>
        <v>Vehicle occupant/Passenger</v>
      </c>
      <c r="H383" s="1" t="s">
        <v>1070</v>
      </c>
      <c r="I383" t="str">
        <f t="shared" si="17"/>
        <v>new_la_crime_incl_pred['mocodes'] = new_la_crime_incl_pred['mocodes'].str.replace('1240', 'Vehicle occupant/Passenger')</v>
      </c>
    </row>
    <row r="384" spans="1:9" x14ac:dyDescent="0.35">
      <c r="A384">
        <v>1241</v>
      </c>
      <c r="B384" t="s">
        <v>381</v>
      </c>
      <c r="C384" t="s">
        <v>381</v>
      </c>
      <c r="D384" t="s">
        <v>1068</v>
      </c>
      <c r="E384">
        <f t="shared" si="15"/>
        <v>1241</v>
      </c>
      <c r="F384" s="1" t="s">
        <v>1067</v>
      </c>
      <c r="G384" t="str">
        <f t="shared" si="16"/>
        <v>Spouse</v>
      </c>
      <c r="H384" s="1" t="s">
        <v>1070</v>
      </c>
      <c r="I384" t="str">
        <f t="shared" si="17"/>
        <v>new_la_crime_incl_pred['mocodes'] = new_la_crime_incl_pred['mocodes'].str.replace('1241', 'Spouse')</v>
      </c>
    </row>
    <row r="385" spans="1:9" x14ac:dyDescent="0.35">
      <c r="A385">
        <v>1242</v>
      </c>
      <c r="B385" t="s">
        <v>382</v>
      </c>
      <c r="C385" t="s">
        <v>382</v>
      </c>
      <c r="D385" t="s">
        <v>1068</v>
      </c>
      <c r="E385">
        <f t="shared" si="15"/>
        <v>1242</v>
      </c>
      <c r="F385" s="1" t="s">
        <v>1067</v>
      </c>
      <c r="G385" t="str">
        <f t="shared" si="16"/>
        <v>Parent</v>
      </c>
      <c r="H385" s="1" t="s">
        <v>1070</v>
      </c>
      <c r="I385" t="str">
        <f t="shared" si="17"/>
        <v>new_la_crime_incl_pred['mocodes'] = new_la_crime_incl_pred['mocodes'].str.replace('1242', 'Parent')</v>
      </c>
    </row>
    <row r="386" spans="1:9" x14ac:dyDescent="0.35">
      <c r="A386">
        <v>1243</v>
      </c>
      <c r="B386" t="s">
        <v>383</v>
      </c>
      <c r="C386" t="s">
        <v>383</v>
      </c>
      <c r="D386" t="s">
        <v>1068</v>
      </c>
      <c r="E386">
        <f t="shared" si="15"/>
        <v>1243</v>
      </c>
      <c r="F386" s="1" t="s">
        <v>1067</v>
      </c>
      <c r="G386" t="str">
        <f t="shared" si="16"/>
        <v>Co-habitants</v>
      </c>
      <c r="H386" s="1" t="s">
        <v>1070</v>
      </c>
      <c r="I386" t="str">
        <f t="shared" si="17"/>
        <v>new_la_crime_incl_pred['mocodes'] = new_la_crime_incl_pred['mocodes'].str.replace('1243', 'Co-habitants')</v>
      </c>
    </row>
    <row r="387" spans="1:9" x14ac:dyDescent="0.35">
      <c r="A387">
        <v>1244</v>
      </c>
      <c r="B387" t="s">
        <v>384</v>
      </c>
      <c r="C387" t="s">
        <v>384</v>
      </c>
      <c r="D387" t="s">
        <v>1068</v>
      </c>
      <c r="E387">
        <f t="shared" ref="E387:E450" si="18">A387</f>
        <v>1244</v>
      </c>
      <c r="F387" s="1" t="s">
        <v>1067</v>
      </c>
      <c r="G387" t="str">
        <f t="shared" ref="G387:G450" si="19">C387</f>
        <v>Victim was forced into business</v>
      </c>
      <c r="H387" s="1" t="s">
        <v>1070</v>
      </c>
      <c r="I387" t="str">
        <f t="shared" ref="I387:I450" si="20">CONCATENATE(D387,E387,F387,G387,H387)</f>
        <v>new_la_crime_incl_pred['mocodes'] = new_la_crime_incl_pred['mocodes'].str.replace('1244', 'Victim was forced into business')</v>
      </c>
    </row>
    <row r="388" spans="1:9" x14ac:dyDescent="0.35">
      <c r="A388">
        <v>1245</v>
      </c>
      <c r="B388" t="s">
        <v>385</v>
      </c>
      <c r="C388" t="s">
        <v>385</v>
      </c>
      <c r="D388" t="s">
        <v>1068</v>
      </c>
      <c r="E388">
        <f t="shared" si="18"/>
        <v>1245</v>
      </c>
      <c r="F388" s="1" t="s">
        <v>1067</v>
      </c>
      <c r="G388" t="str">
        <f t="shared" si="19"/>
        <v>Victim was forced into residence</v>
      </c>
      <c r="H388" s="1" t="s">
        <v>1070</v>
      </c>
      <c r="I388" t="str">
        <f t="shared" si="20"/>
        <v>new_la_crime_incl_pred['mocodes'] = new_la_crime_incl_pred['mocodes'].str.replace('1245', 'Victim was forced into residence')</v>
      </c>
    </row>
    <row r="389" spans="1:9" x14ac:dyDescent="0.35">
      <c r="A389">
        <v>1247</v>
      </c>
      <c r="B389" t="s">
        <v>386</v>
      </c>
      <c r="C389" t="s">
        <v>386</v>
      </c>
      <c r="D389" t="s">
        <v>1068</v>
      </c>
      <c r="E389">
        <f t="shared" si="18"/>
        <v>1247</v>
      </c>
      <c r="F389" s="1" t="s">
        <v>1067</v>
      </c>
      <c r="G389" t="str">
        <f t="shared" si="19"/>
        <v>Opening business</v>
      </c>
      <c r="H389" s="1" t="s">
        <v>1070</v>
      </c>
      <c r="I389" t="str">
        <f t="shared" si="20"/>
        <v>new_la_crime_incl_pred['mocodes'] = new_la_crime_incl_pred['mocodes'].str.replace('1247', 'Opening business')</v>
      </c>
    </row>
    <row r="390" spans="1:9" x14ac:dyDescent="0.35">
      <c r="A390">
        <v>1248</v>
      </c>
      <c r="B390" t="s">
        <v>387</v>
      </c>
      <c r="C390" t="s">
        <v>387</v>
      </c>
      <c r="D390" t="s">
        <v>1068</v>
      </c>
      <c r="E390">
        <f t="shared" si="18"/>
        <v>1248</v>
      </c>
      <c r="F390" s="1" t="s">
        <v>1067</v>
      </c>
      <c r="G390" t="str">
        <f t="shared" si="19"/>
        <v>Closing business</v>
      </c>
      <c r="H390" s="1" t="s">
        <v>1070</v>
      </c>
      <c r="I390" t="str">
        <f t="shared" si="20"/>
        <v>new_la_crime_incl_pred['mocodes'] = new_la_crime_incl_pred['mocodes'].str.replace('1248', 'Closing business')</v>
      </c>
    </row>
    <row r="391" spans="1:9" x14ac:dyDescent="0.35">
      <c r="A391">
        <v>1251</v>
      </c>
      <c r="B391" t="s">
        <v>388</v>
      </c>
      <c r="C391" t="s">
        <v>388</v>
      </c>
      <c r="D391" t="s">
        <v>1068</v>
      </c>
      <c r="E391">
        <f t="shared" si="18"/>
        <v>1251</v>
      </c>
      <c r="F391" s="1" t="s">
        <v>1067</v>
      </c>
      <c r="G391" t="str">
        <f t="shared" si="19"/>
        <v>Victim was a student</v>
      </c>
      <c r="H391" s="1" t="s">
        <v>1070</v>
      </c>
      <c r="I391" t="str">
        <f t="shared" si="20"/>
        <v>new_la_crime_incl_pred['mocodes'] = new_la_crime_incl_pred['mocodes'].str.replace('1251', 'Victim was a student')</v>
      </c>
    </row>
    <row r="392" spans="1:9" x14ac:dyDescent="0.35">
      <c r="A392">
        <v>1252</v>
      </c>
      <c r="B392" t="s">
        <v>389</v>
      </c>
      <c r="C392" t="s">
        <v>389</v>
      </c>
      <c r="D392" t="s">
        <v>1068</v>
      </c>
      <c r="E392">
        <f t="shared" si="18"/>
        <v>1252</v>
      </c>
      <c r="F392" s="1" t="s">
        <v>1067</v>
      </c>
      <c r="G392" t="str">
        <f t="shared" si="19"/>
        <v>Victim was a street vendor</v>
      </c>
      <c r="H392" s="1" t="s">
        <v>1070</v>
      </c>
      <c r="I392" t="str">
        <f t="shared" si="20"/>
        <v>new_la_crime_incl_pred['mocodes'] = new_la_crime_incl_pred['mocodes'].str.replace('1252', 'Victim was a street vendor')</v>
      </c>
    </row>
    <row r="393" spans="1:9" x14ac:dyDescent="0.35">
      <c r="A393">
        <v>1253</v>
      </c>
      <c r="B393" t="s">
        <v>390</v>
      </c>
      <c r="C393" t="s">
        <v>390</v>
      </c>
      <c r="D393" t="s">
        <v>1068</v>
      </c>
      <c r="E393">
        <f t="shared" si="18"/>
        <v>1253</v>
      </c>
      <c r="F393" s="1" t="s">
        <v>1067</v>
      </c>
      <c r="G393" t="str">
        <f t="shared" si="19"/>
        <v>Bus Driver</v>
      </c>
      <c r="H393" s="1" t="s">
        <v>1070</v>
      </c>
      <c r="I393" t="str">
        <f t="shared" si="20"/>
        <v>new_la_crime_incl_pred['mocodes'] = new_la_crime_incl_pred['mocodes'].str.replace('1253', 'Bus Driver')</v>
      </c>
    </row>
    <row r="394" spans="1:9" x14ac:dyDescent="0.35">
      <c r="A394">
        <v>1254</v>
      </c>
      <c r="B394" t="s">
        <v>391</v>
      </c>
      <c r="C394" t="s">
        <v>391</v>
      </c>
      <c r="D394" t="s">
        <v>1068</v>
      </c>
      <c r="E394">
        <f t="shared" si="18"/>
        <v>1254</v>
      </c>
      <c r="F394" s="1" t="s">
        <v>1067</v>
      </c>
      <c r="G394" t="str">
        <f t="shared" si="19"/>
        <v>Train Operator</v>
      </c>
      <c r="H394" s="1" t="s">
        <v>1070</v>
      </c>
      <c r="I394" t="str">
        <f t="shared" si="20"/>
        <v>new_la_crime_incl_pred['mocodes'] = new_la_crime_incl_pred['mocodes'].str.replace('1254', 'Train Operator')</v>
      </c>
    </row>
    <row r="395" spans="1:9" x14ac:dyDescent="0.35">
      <c r="A395">
        <v>1255</v>
      </c>
      <c r="B395" t="s">
        <v>392</v>
      </c>
      <c r="C395" t="s">
        <v>392</v>
      </c>
      <c r="D395" t="s">
        <v>1068</v>
      </c>
      <c r="E395">
        <f t="shared" si="18"/>
        <v>1255</v>
      </c>
      <c r="F395" s="1" t="s">
        <v>1067</v>
      </c>
      <c r="G395" t="str">
        <f t="shared" si="19"/>
        <v>Followed Transit System</v>
      </c>
      <c r="H395" s="1" t="s">
        <v>1070</v>
      </c>
      <c r="I395" t="str">
        <f t="shared" si="20"/>
        <v>new_la_crime_incl_pred['mocodes'] = new_la_crime_incl_pred['mocodes'].str.replace('1255', 'Followed Transit System')</v>
      </c>
    </row>
    <row r="396" spans="1:9" x14ac:dyDescent="0.35">
      <c r="A396">
        <v>1256</v>
      </c>
      <c r="B396" t="s">
        <v>393</v>
      </c>
      <c r="C396" t="s">
        <v>393</v>
      </c>
      <c r="D396" t="s">
        <v>1068</v>
      </c>
      <c r="E396">
        <f t="shared" si="18"/>
        <v>1256</v>
      </c>
      <c r="F396" s="1" t="s">
        <v>1067</v>
      </c>
      <c r="G396" t="str">
        <f t="shared" si="19"/>
        <v>Patron</v>
      </c>
      <c r="H396" s="1" t="s">
        <v>1070</v>
      </c>
      <c r="I396" t="str">
        <f t="shared" si="20"/>
        <v>new_la_crime_incl_pred['mocodes'] = new_la_crime_incl_pred['mocodes'].str.replace('1256', 'Patron')</v>
      </c>
    </row>
    <row r="397" spans="1:9" x14ac:dyDescent="0.35">
      <c r="A397">
        <v>1257</v>
      </c>
      <c r="B397" t="s">
        <v>394</v>
      </c>
      <c r="C397" t="s">
        <v>394</v>
      </c>
      <c r="D397" t="s">
        <v>1068</v>
      </c>
      <c r="E397">
        <f t="shared" si="18"/>
        <v>1257</v>
      </c>
      <c r="F397" s="1" t="s">
        <v>1067</v>
      </c>
      <c r="G397" t="str">
        <f t="shared" si="19"/>
        <v>Victim is Newborn-5 years old</v>
      </c>
      <c r="H397" s="1" t="s">
        <v>1070</v>
      </c>
      <c r="I397" t="str">
        <f t="shared" si="20"/>
        <v>new_la_crime_incl_pred['mocodes'] = new_la_crime_incl_pred['mocodes'].str.replace('1257', 'Victim is Newborn-5 years old')</v>
      </c>
    </row>
    <row r="398" spans="1:9" x14ac:dyDescent="0.35">
      <c r="A398">
        <v>1258</v>
      </c>
      <c r="B398" t="s">
        <v>395</v>
      </c>
      <c r="C398" t="s">
        <v>395</v>
      </c>
      <c r="D398" t="s">
        <v>1068</v>
      </c>
      <c r="E398">
        <f t="shared" si="18"/>
        <v>1258</v>
      </c>
      <c r="F398" s="1" t="s">
        <v>1067</v>
      </c>
      <c r="G398" t="str">
        <f t="shared" si="19"/>
        <v>Victim is 6 years old thru 13 years old</v>
      </c>
      <c r="H398" s="1" t="s">
        <v>1070</v>
      </c>
      <c r="I398" t="str">
        <f t="shared" si="20"/>
        <v>new_la_crime_incl_pred['mocodes'] = new_la_crime_incl_pred['mocodes'].str.replace('1258', 'Victim is 6 years old thru 13 years old')</v>
      </c>
    </row>
    <row r="399" spans="1:9" x14ac:dyDescent="0.35">
      <c r="A399">
        <v>1259</v>
      </c>
      <c r="B399" t="s">
        <v>396</v>
      </c>
      <c r="C399" t="s">
        <v>396</v>
      </c>
      <c r="D399" t="s">
        <v>1068</v>
      </c>
      <c r="E399">
        <f t="shared" si="18"/>
        <v>1259</v>
      </c>
      <c r="F399" s="1" t="s">
        <v>1067</v>
      </c>
      <c r="G399" t="str">
        <f t="shared" si="19"/>
        <v>Victim is 14 years old thru 17 years old</v>
      </c>
      <c r="H399" s="1" t="s">
        <v>1070</v>
      </c>
      <c r="I399" t="str">
        <f t="shared" si="20"/>
        <v>new_la_crime_incl_pred['mocodes'] = new_la_crime_incl_pred['mocodes'].str.replace('1259', 'Victim is 14 years old thru 17 years old')</v>
      </c>
    </row>
    <row r="400" spans="1:9" x14ac:dyDescent="0.35">
      <c r="A400">
        <v>1260</v>
      </c>
      <c r="B400" t="s">
        <v>397</v>
      </c>
      <c r="C400" t="s">
        <v>397</v>
      </c>
      <c r="D400" t="s">
        <v>1068</v>
      </c>
      <c r="E400">
        <f t="shared" si="18"/>
        <v>1260</v>
      </c>
      <c r="F400" s="1" t="s">
        <v>1067</v>
      </c>
      <c r="G400" t="str">
        <f t="shared" si="19"/>
        <v>Deaf/Hearing Impaired</v>
      </c>
      <c r="H400" s="1" t="s">
        <v>1070</v>
      </c>
      <c r="I400" t="str">
        <f t="shared" si="20"/>
        <v>new_la_crime_incl_pred['mocodes'] = new_la_crime_incl_pred['mocodes'].str.replace('1260', 'Deaf/Hearing Impaired')</v>
      </c>
    </row>
    <row r="401" spans="1:9" x14ac:dyDescent="0.35">
      <c r="A401">
        <v>1261</v>
      </c>
      <c r="B401" t="s">
        <v>398</v>
      </c>
      <c r="C401" t="s">
        <v>398</v>
      </c>
      <c r="D401" t="s">
        <v>1068</v>
      </c>
      <c r="E401">
        <f t="shared" si="18"/>
        <v>1261</v>
      </c>
      <c r="F401" s="1" t="s">
        <v>1067</v>
      </c>
      <c r="G401" t="str">
        <f t="shared" si="19"/>
        <v>Mentally Challenged/Retarded/Intellectually Slow</v>
      </c>
      <c r="H401" s="1" t="s">
        <v>1070</v>
      </c>
      <c r="I401" t="str">
        <f t="shared" si="20"/>
        <v>new_la_crime_incl_pred['mocodes'] = new_la_crime_incl_pred['mocodes'].str.replace('1261', 'Mentally Challenged/Retarded/Intellectually Slow')</v>
      </c>
    </row>
    <row r="402" spans="1:9" x14ac:dyDescent="0.35">
      <c r="A402">
        <v>1262</v>
      </c>
      <c r="B402" t="s">
        <v>399</v>
      </c>
      <c r="C402" t="s">
        <v>399</v>
      </c>
      <c r="D402" t="s">
        <v>1068</v>
      </c>
      <c r="E402">
        <f t="shared" si="18"/>
        <v>1262</v>
      </c>
      <c r="F402" s="1" t="s">
        <v>1067</v>
      </c>
      <c r="G402" t="str">
        <f t="shared" si="19"/>
        <v>Raped while unconscious</v>
      </c>
      <c r="H402" s="1" t="s">
        <v>1070</v>
      </c>
      <c r="I402" t="str">
        <f t="shared" si="20"/>
        <v>new_la_crime_incl_pred['mocodes'] = new_la_crime_incl_pred['mocodes'].str.replace('1262', 'Raped while unconscious')</v>
      </c>
    </row>
    <row r="403" spans="1:9" x14ac:dyDescent="0.35">
      <c r="A403">
        <v>1263</v>
      </c>
      <c r="B403" t="s">
        <v>400</v>
      </c>
      <c r="C403" t="s">
        <v>400</v>
      </c>
      <c r="D403" t="s">
        <v>1068</v>
      </c>
      <c r="E403">
        <f t="shared" si="18"/>
        <v>1263</v>
      </c>
      <c r="F403" s="1" t="s">
        <v>1067</v>
      </c>
      <c r="G403" t="str">
        <f t="shared" si="19"/>
        <v>Agricultural Target</v>
      </c>
      <c r="H403" s="1" t="s">
        <v>1070</v>
      </c>
      <c r="I403" t="str">
        <f t="shared" si="20"/>
        <v>new_la_crime_incl_pred['mocodes'] = new_la_crime_incl_pred['mocodes'].str.replace('1263', 'Agricultural Target')</v>
      </c>
    </row>
    <row r="404" spans="1:9" x14ac:dyDescent="0.35">
      <c r="A404">
        <v>1264</v>
      </c>
      <c r="B404" t="s">
        <v>401</v>
      </c>
      <c r="C404" t="s">
        <v>401</v>
      </c>
      <c r="D404" t="s">
        <v>1068</v>
      </c>
      <c r="E404">
        <f t="shared" si="18"/>
        <v>1264</v>
      </c>
      <c r="F404" s="1" t="s">
        <v>1067</v>
      </c>
      <c r="G404" t="str">
        <f t="shared" si="19"/>
        <v>Pipeline</v>
      </c>
      <c r="H404" s="1" t="s">
        <v>1070</v>
      </c>
      <c r="I404" t="str">
        <f t="shared" si="20"/>
        <v>new_la_crime_incl_pred['mocodes'] = new_la_crime_incl_pred['mocodes'].str.replace('1264', 'Pipeline')</v>
      </c>
    </row>
    <row r="405" spans="1:9" x14ac:dyDescent="0.35">
      <c r="A405">
        <v>1265</v>
      </c>
      <c r="B405" t="s">
        <v>402</v>
      </c>
      <c r="C405" t="s">
        <v>402</v>
      </c>
      <c r="D405" t="s">
        <v>1068</v>
      </c>
      <c r="E405">
        <f t="shared" si="18"/>
        <v>1265</v>
      </c>
      <c r="F405" s="1" t="s">
        <v>1067</v>
      </c>
      <c r="G405" t="str">
        <f t="shared" si="19"/>
        <v>Mailbox</v>
      </c>
      <c r="H405" s="1" t="s">
        <v>1070</v>
      </c>
      <c r="I405" t="str">
        <f t="shared" si="20"/>
        <v>new_la_crime_incl_pred['mocodes'] = new_la_crime_incl_pred['mocodes'].str.replace('1265', 'Mailbox')</v>
      </c>
    </row>
    <row r="406" spans="1:9" x14ac:dyDescent="0.35">
      <c r="A406">
        <v>1266</v>
      </c>
      <c r="B406" t="s">
        <v>403</v>
      </c>
      <c r="C406" t="s">
        <v>403</v>
      </c>
      <c r="D406" t="s">
        <v>1068</v>
      </c>
      <c r="E406">
        <f t="shared" si="18"/>
        <v>1266</v>
      </c>
      <c r="F406" s="1" t="s">
        <v>1067</v>
      </c>
      <c r="G406" t="str">
        <f t="shared" si="19"/>
        <v>Victim was security guard</v>
      </c>
      <c r="H406" s="1" t="s">
        <v>1070</v>
      </c>
      <c r="I406" t="str">
        <f t="shared" si="20"/>
        <v>new_la_crime_incl_pred['mocodes'] = new_la_crime_incl_pred['mocodes'].str.replace('1266', 'Victim was security guard')</v>
      </c>
    </row>
    <row r="407" spans="1:9" x14ac:dyDescent="0.35">
      <c r="A407">
        <v>1267</v>
      </c>
      <c r="B407" t="s">
        <v>404</v>
      </c>
      <c r="C407" t="s">
        <v>404</v>
      </c>
      <c r="D407" t="s">
        <v>1068</v>
      </c>
      <c r="E407">
        <f t="shared" si="18"/>
        <v>1267</v>
      </c>
      <c r="F407" s="1" t="s">
        <v>1067</v>
      </c>
      <c r="G407" t="str">
        <f t="shared" si="19"/>
        <v>Home under construction</v>
      </c>
      <c r="H407" s="1" t="s">
        <v>1070</v>
      </c>
      <c r="I407" t="str">
        <f t="shared" si="20"/>
        <v>new_la_crime_incl_pred['mocodes'] = new_la_crime_incl_pred['mocodes'].str.replace('1267', 'Home under construction')</v>
      </c>
    </row>
    <row r="408" spans="1:9" x14ac:dyDescent="0.35">
      <c r="A408">
        <v>1268</v>
      </c>
      <c r="B408" t="s">
        <v>405</v>
      </c>
      <c r="C408" t="s">
        <v>405</v>
      </c>
      <c r="D408" t="s">
        <v>1068</v>
      </c>
      <c r="E408">
        <f t="shared" si="18"/>
        <v>1268</v>
      </c>
      <c r="F408" s="1" t="s">
        <v>1067</v>
      </c>
      <c r="G408" t="str">
        <f t="shared" si="19"/>
        <v>Victim was 5150/Mental Illness</v>
      </c>
      <c r="H408" s="1" t="s">
        <v>1070</v>
      </c>
      <c r="I408" t="str">
        <f t="shared" si="20"/>
        <v>new_la_crime_incl_pred['mocodes'] = new_la_crime_incl_pred['mocodes'].str.replace('1268', 'Victim was 5150/Mental Illness')</v>
      </c>
    </row>
    <row r="409" spans="1:9" x14ac:dyDescent="0.35">
      <c r="A409">
        <v>1269</v>
      </c>
      <c r="B409" t="s">
        <v>406</v>
      </c>
      <c r="C409" t="s">
        <v>406</v>
      </c>
      <c r="D409" t="s">
        <v>1068</v>
      </c>
      <c r="E409">
        <f t="shared" si="18"/>
        <v>1269</v>
      </c>
      <c r="F409" s="1" t="s">
        <v>1067</v>
      </c>
      <c r="G409" t="str">
        <f t="shared" si="19"/>
        <v>Victim was armored car driver</v>
      </c>
      <c r="H409" s="1" t="s">
        <v>1070</v>
      </c>
      <c r="I409" t="str">
        <f t="shared" si="20"/>
        <v>new_la_crime_incl_pred['mocodes'] = new_la_crime_incl_pred['mocodes'].str.replace('1269', 'Victim was armored car driver')</v>
      </c>
    </row>
    <row r="410" spans="1:9" x14ac:dyDescent="0.35">
      <c r="A410">
        <v>1270</v>
      </c>
      <c r="B410" t="s">
        <v>407</v>
      </c>
      <c r="C410" t="s">
        <v>407</v>
      </c>
      <c r="D410" t="s">
        <v>1068</v>
      </c>
      <c r="E410">
        <f t="shared" si="18"/>
        <v>1270</v>
      </c>
      <c r="F410" s="1" t="s">
        <v>1067</v>
      </c>
      <c r="G410" t="str">
        <f t="shared" si="19"/>
        <v>Victim was gang member</v>
      </c>
      <c r="H410" s="1" t="s">
        <v>1070</v>
      </c>
      <c r="I410" t="str">
        <f t="shared" si="20"/>
        <v>new_la_crime_incl_pred['mocodes'] = new_la_crime_incl_pred['mocodes'].str.replace('1270', 'Victim was gang member')</v>
      </c>
    </row>
    <row r="411" spans="1:9" x14ac:dyDescent="0.35">
      <c r="A411">
        <v>1271</v>
      </c>
      <c r="B411" t="s">
        <v>408</v>
      </c>
      <c r="C411" t="s">
        <v>408</v>
      </c>
      <c r="D411" t="s">
        <v>1068</v>
      </c>
      <c r="E411">
        <f t="shared" si="18"/>
        <v>1271</v>
      </c>
      <c r="F411" s="1" t="s">
        <v>1067</v>
      </c>
      <c r="G411" t="str">
        <f t="shared" si="19"/>
        <v>Victim was Law Enforcement (not LAPD)</v>
      </c>
      <c r="H411" s="1" t="s">
        <v>1070</v>
      </c>
      <c r="I411" t="str">
        <f t="shared" si="20"/>
        <v>new_la_crime_incl_pred['mocodes'] = new_la_crime_incl_pred['mocodes'].str.replace('1271', 'Victim was Law Enforcement (not LAPD)')</v>
      </c>
    </row>
    <row r="412" spans="1:9" x14ac:dyDescent="0.35">
      <c r="A412">
        <v>1272</v>
      </c>
      <c r="B412" t="s">
        <v>409</v>
      </c>
      <c r="C412" t="s">
        <v>409</v>
      </c>
      <c r="D412" t="s">
        <v>1068</v>
      </c>
      <c r="E412">
        <f t="shared" si="18"/>
        <v>1272</v>
      </c>
      <c r="F412" s="1" t="s">
        <v>1067</v>
      </c>
      <c r="G412" t="str">
        <f t="shared" si="19"/>
        <v>Victim as at/leaving medical marijuana clinic</v>
      </c>
      <c r="H412" s="1" t="s">
        <v>1070</v>
      </c>
      <c r="I412" t="str">
        <f t="shared" si="20"/>
        <v>new_la_crime_incl_pred['mocodes'] = new_la_crime_incl_pred['mocodes'].str.replace('1272', 'Victim as at/leaving medical marijuana clinic')</v>
      </c>
    </row>
    <row r="413" spans="1:9" x14ac:dyDescent="0.35">
      <c r="A413">
        <v>1273</v>
      </c>
      <c r="B413" t="s">
        <v>410</v>
      </c>
      <c r="C413" t="s">
        <v>410</v>
      </c>
      <c r="D413" t="s">
        <v>1068</v>
      </c>
      <c r="E413">
        <f t="shared" si="18"/>
        <v>1273</v>
      </c>
      <c r="F413" s="1" t="s">
        <v>1067</v>
      </c>
      <c r="G413" t="str">
        <f t="shared" si="19"/>
        <v>Home was being fumigated</v>
      </c>
      <c r="H413" s="1" t="s">
        <v>1070</v>
      </c>
      <c r="I413" t="str">
        <f t="shared" si="20"/>
        <v>new_la_crime_incl_pred['mocodes'] = new_la_crime_incl_pred['mocodes'].str.replace('1273', 'Home was being fumigated')</v>
      </c>
    </row>
    <row r="414" spans="1:9" x14ac:dyDescent="0.35">
      <c r="A414">
        <v>1274</v>
      </c>
      <c r="B414" t="s">
        <v>411</v>
      </c>
      <c r="C414" t="s">
        <v>411</v>
      </c>
      <c r="D414" t="s">
        <v>1068</v>
      </c>
      <c r="E414">
        <f t="shared" si="18"/>
        <v>1274</v>
      </c>
      <c r="F414" s="1" t="s">
        <v>1067</v>
      </c>
      <c r="G414" t="str">
        <f t="shared" si="19"/>
        <v>Victim was Inmate/Incarcerated</v>
      </c>
      <c r="H414" s="1" t="s">
        <v>1070</v>
      </c>
      <c r="I414" t="str">
        <f t="shared" si="20"/>
        <v>new_la_crime_incl_pred['mocodes'] = new_la_crime_incl_pred['mocodes'].str.replace('1274', 'Victim was Inmate/Incarcerated')</v>
      </c>
    </row>
    <row r="415" spans="1:9" x14ac:dyDescent="0.35">
      <c r="A415">
        <v>1275</v>
      </c>
      <c r="B415" t="s">
        <v>412</v>
      </c>
      <c r="C415" t="s">
        <v>412</v>
      </c>
      <c r="D415" t="s">
        <v>1068</v>
      </c>
      <c r="E415">
        <f t="shared" si="18"/>
        <v>1275</v>
      </c>
      <c r="F415" s="1" t="s">
        <v>1067</v>
      </c>
      <c r="G415" t="str">
        <f t="shared" si="19"/>
        <v>Vacant Residence/Building</v>
      </c>
      <c r="H415" s="1" t="s">
        <v>1070</v>
      </c>
      <c r="I415" t="str">
        <f t="shared" si="20"/>
        <v>new_la_crime_incl_pred['mocodes'] = new_la_crime_incl_pred['mocodes'].str.replace('1275', 'Vacant Residence/Building')</v>
      </c>
    </row>
    <row r="416" spans="1:9" x14ac:dyDescent="0.35">
      <c r="A416">
        <v>1276</v>
      </c>
      <c r="B416" t="s">
        <v>413</v>
      </c>
      <c r="C416" t="s">
        <v>413</v>
      </c>
      <c r="D416" t="s">
        <v>1068</v>
      </c>
      <c r="E416">
        <f t="shared" si="18"/>
        <v>1276</v>
      </c>
      <c r="F416" s="1" t="s">
        <v>1067</v>
      </c>
      <c r="G416" t="str">
        <f t="shared" si="19"/>
        <v>Pregnant</v>
      </c>
      <c r="H416" s="1" t="s">
        <v>1070</v>
      </c>
      <c r="I416" t="str">
        <f t="shared" si="20"/>
        <v>new_la_crime_incl_pred['mocodes'] = new_la_crime_incl_pred['mocodes'].str.replace('1276', 'Pregnant')</v>
      </c>
    </row>
    <row r="417" spans="1:9" x14ac:dyDescent="0.35">
      <c r="A417">
        <v>1277</v>
      </c>
      <c r="B417" t="s">
        <v>414</v>
      </c>
      <c r="C417" t="s">
        <v>414</v>
      </c>
      <c r="D417" t="s">
        <v>1068</v>
      </c>
      <c r="E417">
        <f t="shared" si="18"/>
        <v>1277</v>
      </c>
      <c r="F417" s="1" t="s">
        <v>1067</v>
      </c>
      <c r="G417" t="str">
        <f t="shared" si="19"/>
        <v>Gardner</v>
      </c>
      <c r="H417" s="1" t="s">
        <v>1070</v>
      </c>
      <c r="I417" t="str">
        <f t="shared" si="20"/>
        <v>new_la_crime_incl_pred['mocodes'] = new_la_crime_incl_pred['mocodes'].str.replace('1277', 'Gardner')</v>
      </c>
    </row>
    <row r="418" spans="1:9" x14ac:dyDescent="0.35">
      <c r="A418">
        <v>1278</v>
      </c>
      <c r="B418" t="s">
        <v>415</v>
      </c>
      <c r="C418" t="s">
        <v>415</v>
      </c>
      <c r="D418" t="s">
        <v>1068</v>
      </c>
      <c r="E418">
        <f t="shared" si="18"/>
        <v>1278</v>
      </c>
      <c r="F418" s="1" t="s">
        <v>1067</v>
      </c>
      <c r="G418" t="str">
        <f t="shared" si="19"/>
        <v>Victim was Uber/Lyft driver</v>
      </c>
      <c r="H418" s="1" t="s">
        <v>1070</v>
      </c>
      <c r="I418" t="str">
        <f t="shared" si="20"/>
        <v>new_la_crime_incl_pred['mocodes'] = new_la_crime_incl_pred['mocodes'].str.replace('1278', 'Victim was Uber/Lyft driver')</v>
      </c>
    </row>
    <row r="419" spans="1:9" x14ac:dyDescent="0.35">
      <c r="A419">
        <v>1279</v>
      </c>
      <c r="B419" t="s">
        <v>416</v>
      </c>
      <c r="C419" t="s">
        <v>416</v>
      </c>
      <c r="D419" t="s">
        <v>1068</v>
      </c>
      <c r="E419">
        <f t="shared" si="18"/>
        <v>1279</v>
      </c>
      <c r="F419" s="1" t="s">
        <v>1067</v>
      </c>
      <c r="G419" t="str">
        <f t="shared" si="19"/>
        <v>Victim was Foster child</v>
      </c>
      <c r="H419" s="1" t="s">
        <v>1070</v>
      </c>
      <c r="I419" t="str">
        <f t="shared" si="20"/>
        <v>new_la_crime_incl_pred['mocodes'] = new_la_crime_incl_pred['mocodes'].str.replace('1279', 'Victim was Foster child')</v>
      </c>
    </row>
    <row r="420" spans="1:9" x14ac:dyDescent="0.35">
      <c r="A420">
        <v>1280</v>
      </c>
      <c r="B420" t="s">
        <v>417</v>
      </c>
      <c r="C420" t="s">
        <v>417</v>
      </c>
      <c r="D420" t="s">
        <v>1068</v>
      </c>
      <c r="E420">
        <f t="shared" si="18"/>
        <v>1280</v>
      </c>
      <c r="F420" s="1" t="s">
        <v>1067</v>
      </c>
      <c r="G420" t="str">
        <f t="shared" si="19"/>
        <v>Victim was Foster parent</v>
      </c>
      <c r="H420" s="1" t="s">
        <v>1070</v>
      </c>
      <c r="I420" t="str">
        <f t="shared" si="20"/>
        <v>new_la_crime_incl_pred['mocodes'] = new_la_crime_incl_pred['mocodes'].str.replace('1280', 'Victim was Foster parent')</v>
      </c>
    </row>
    <row r="421" spans="1:9" x14ac:dyDescent="0.35">
      <c r="A421">
        <v>1281</v>
      </c>
      <c r="B421" t="s">
        <v>418</v>
      </c>
      <c r="C421" t="s">
        <v>418</v>
      </c>
      <c r="D421" t="s">
        <v>1068</v>
      </c>
      <c r="E421">
        <f t="shared" si="18"/>
        <v>1281</v>
      </c>
      <c r="F421" s="1" t="s">
        <v>1067</v>
      </c>
      <c r="G421" t="str">
        <f t="shared" si="19"/>
        <v>Victim was Pistol-whipped</v>
      </c>
      <c r="H421" s="1" t="s">
        <v>1070</v>
      </c>
      <c r="I421" t="str">
        <f t="shared" si="20"/>
        <v>new_la_crime_incl_pred['mocodes'] = new_la_crime_incl_pred['mocodes'].str.replace('1281', 'Victim was Pistol-whipped')</v>
      </c>
    </row>
    <row r="422" spans="1:9" x14ac:dyDescent="0.35">
      <c r="A422">
        <v>1300</v>
      </c>
      <c r="B422" t="s">
        <v>419</v>
      </c>
      <c r="C422" t="s">
        <v>419</v>
      </c>
      <c r="D422" t="s">
        <v>1068</v>
      </c>
      <c r="E422">
        <f t="shared" si="18"/>
        <v>1300</v>
      </c>
      <c r="F422" s="1" t="s">
        <v>1067</v>
      </c>
      <c r="G422" t="str">
        <f t="shared" si="19"/>
        <v>Vehicle involved</v>
      </c>
      <c r="H422" s="1" t="s">
        <v>1070</v>
      </c>
      <c r="I422" t="str">
        <f t="shared" si="20"/>
        <v>new_la_crime_incl_pred['mocodes'] = new_la_crime_incl_pred['mocodes'].str.replace('1300', 'Vehicle involved')</v>
      </c>
    </row>
    <row r="423" spans="1:9" x14ac:dyDescent="0.35">
      <c r="A423">
        <v>1301</v>
      </c>
      <c r="B423" t="s">
        <v>420</v>
      </c>
      <c r="C423" t="s">
        <v>420</v>
      </c>
      <c r="D423" t="s">
        <v>1068</v>
      </c>
      <c r="E423">
        <f t="shared" si="18"/>
        <v>1301</v>
      </c>
      <c r="F423" s="1" t="s">
        <v>1067</v>
      </c>
      <c r="G423" t="str">
        <f t="shared" si="19"/>
        <v>Forced victim vehicle to curb</v>
      </c>
      <c r="H423" s="1" t="s">
        <v>1070</v>
      </c>
      <c r="I423" t="str">
        <f t="shared" si="20"/>
        <v>new_la_crime_incl_pred['mocodes'] = new_la_crime_incl_pred['mocodes'].str.replace('1301', 'Forced victim vehicle to curb')</v>
      </c>
    </row>
    <row r="424" spans="1:9" x14ac:dyDescent="0.35">
      <c r="A424">
        <v>1302</v>
      </c>
      <c r="B424" t="s">
        <v>421</v>
      </c>
      <c r="C424" t="s">
        <v>1099</v>
      </c>
      <c r="D424" t="s">
        <v>1068</v>
      </c>
      <c r="E424">
        <f t="shared" si="18"/>
        <v>1302</v>
      </c>
      <c r="F424" s="1" t="s">
        <v>1067</v>
      </c>
      <c r="G424" t="str">
        <f t="shared" si="19"/>
        <v>Suspect forced way into victim\'s vehicle</v>
      </c>
      <c r="H424" s="1" t="s">
        <v>1070</v>
      </c>
      <c r="I424" t="str">
        <f t="shared" si="20"/>
        <v>new_la_crime_incl_pred['mocodes'] = new_la_crime_incl_pred['mocodes'].str.replace('1302', 'Suspect forced way into victim\'s vehicle')</v>
      </c>
    </row>
    <row r="425" spans="1:9" x14ac:dyDescent="0.35">
      <c r="A425">
        <v>1303</v>
      </c>
      <c r="B425" t="s">
        <v>422</v>
      </c>
      <c r="C425" t="s">
        <v>422</v>
      </c>
      <c r="D425" t="s">
        <v>1068</v>
      </c>
      <c r="E425">
        <f t="shared" si="18"/>
        <v>1303</v>
      </c>
      <c r="F425" s="1" t="s">
        <v>1067</v>
      </c>
      <c r="G425" t="str">
        <f t="shared" si="19"/>
        <v>Hid in rear seat</v>
      </c>
      <c r="H425" s="1" t="s">
        <v>1070</v>
      </c>
      <c r="I425" t="str">
        <f t="shared" si="20"/>
        <v>new_la_crime_incl_pred['mocodes'] = new_la_crime_incl_pred['mocodes'].str.replace('1303', 'Hid in rear seat')</v>
      </c>
    </row>
    <row r="426" spans="1:9" x14ac:dyDescent="0.35">
      <c r="A426">
        <v>1304</v>
      </c>
      <c r="B426" t="s">
        <v>423</v>
      </c>
      <c r="C426" t="s">
        <v>423</v>
      </c>
      <c r="D426" t="s">
        <v>1068</v>
      </c>
      <c r="E426">
        <f t="shared" si="18"/>
        <v>1304</v>
      </c>
      <c r="F426" s="1" t="s">
        <v>1067</v>
      </c>
      <c r="G426" t="str">
        <f t="shared" si="19"/>
        <v>Stopped victim vehicle by flagging down, forcing T/A, etc.</v>
      </c>
      <c r="H426" s="1" t="s">
        <v>1070</v>
      </c>
      <c r="I426" t="str">
        <f t="shared" si="20"/>
        <v>new_la_crime_incl_pred['mocodes'] = new_la_crime_incl_pred['mocodes'].str.replace('1304', 'Stopped victim vehicle by flagging down, forcing T/A, etc.')</v>
      </c>
    </row>
    <row r="427" spans="1:9" x14ac:dyDescent="0.35">
      <c r="A427">
        <v>1305</v>
      </c>
      <c r="B427" t="s">
        <v>424</v>
      </c>
      <c r="C427" t="s">
        <v>424</v>
      </c>
      <c r="D427" t="s">
        <v>1068</v>
      </c>
      <c r="E427">
        <f t="shared" si="18"/>
        <v>1305</v>
      </c>
      <c r="F427" s="1" t="s">
        <v>1067</v>
      </c>
      <c r="G427" t="str">
        <f t="shared" si="19"/>
        <v>Victim forced into vehicle</v>
      </c>
      <c r="H427" s="1" t="s">
        <v>1070</v>
      </c>
      <c r="I427" t="str">
        <f t="shared" si="20"/>
        <v>new_la_crime_incl_pred['mocodes'] = new_la_crime_incl_pred['mocodes'].str.replace('1305', 'Victim forced into vehicle')</v>
      </c>
    </row>
    <row r="428" spans="1:9" x14ac:dyDescent="0.35">
      <c r="A428">
        <v>1306</v>
      </c>
      <c r="B428" t="s">
        <v>425</v>
      </c>
      <c r="C428" t="s">
        <v>425</v>
      </c>
      <c r="D428" t="s">
        <v>1068</v>
      </c>
      <c r="E428">
        <f t="shared" si="18"/>
        <v>1306</v>
      </c>
      <c r="F428" s="1" t="s">
        <v>1067</v>
      </c>
      <c r="G428" t="str">
        <f t="shared" si="19"/>
        <v>Victim parking, garaging vehicle</v>
      </c>
      <c r="H428" s="1" t="s">
        <v>1070</v>
      </c>
      <c r="I428" t="str">
        <f t="shared" si="20"/>
        <v>new_la_crime_incl_pred['mocodes'] = new_la_crime_incl_pred['mocodes'].str.replace('1306', 'Victim parking, garaging vehicle')</v>
      </c>
    </row>
    <row r="429" spans="1:9" x14ac:dyDescent="0.35">
      <c r="A429">
        <v>1307</v>
      </c>
      <c r="B429" t="s">
        <v>426</v>
      </c>
      <c r="C429" t="s">
        <v>426</v>
      </c>
      <c r="D429" t="s">
        <v>1068</v>
      </c>
      <c r="E429">
        <f t="shared" si="18"/>
        <v>1307</v>
      </c>
      <c r="F429" s="1" t="s">
        <v>1067</v>
      </c>
      <c r="G429" t="str">
        <f t="shared" si="19"/>
        <v>Breaks window</v>
      </c>
      <c r="H429" s="1" t="s">
        <v>1070</v>
      </c>
      <c r="I429" t="str">
        <f t="shared" si="20"/>
        <v>new_la_crime_incl_pred['mocodes'] = new_la_crime_incl_pred['mocodes'].str.replace('1307', 'Breaks window')</v>
      </c>
    </row>
    <row r="430" spans="1:9" x14ac:dyDescent="0.35">
      <c r="A430">
        <v>1308</v>
      </c>
      <c r="B430" t="s">
        <v>427</v>
      </c>
      <c r="C430" t="s">
        <v>427</v>
      </c>
      <c r="D430" t="s">
        <v>1068</v>
      </c>
      <c r="E430">
        <f t="shared" si="18"/>
        <v>1308</v>
      </c>
      <c r="F430" s="1" t="s">
        <v>1067</v>
      </c>
      <c r="G430" t="str">
        <f t="shared" si="19"/>
        <v>Drives by and snatches property</v>
      </c>
      <c r="H430" s="1" t="s">
        <v>1070</v>
      </c>
      <c r="I430" t="str">
        <f t="shared" si="20"/>
        <v>new_la_crime_incl_pred['mocodes'] = new_la_crime_incl_pred['mocodes'].str.replace('1308', 'Drives by and snatches property')</v>
      </c>
    </row>
    <row r="431" spans="1:9" x14ac:dyDescent="0.35">
      <c r="A431">
        <v>1309</v>
      </c>
      <c r="B431" t="s">
        <v>428</v>
      </c>
      <c r="C431" t="s">
        <v>428</v>
      </c>
      <c r="D431" t="s">
        <v>1068</v>
      </c>
      <c r="E431">
        <f t="shared" si="18"/>
        <v>1309</v>
      </c>
      <c r="F431" s="1" t="s">
        <v>1067</v>
      </c>
      <c r="G431" t="str">
        <f t="shared" si="19"/>
        <v>Susp uses vehicle</v>
      </c>
      <c r="H431" s="1" t="s">
        <v>1070</v>
      </c>
      <c r="I431" t="str">
        <f t="shared" si="20"/>
        <v>new_la_crime_incl_pred['mocodes'] = new_la_crime_incl_pred['mocodes'].str.replace('1309', 'Susp uses vehicle')</v>
      </c>
    </row>
    <row r="432" spans="1:9" x14ac:dyDescent="0.35">
      <c r="A432">
        <v>1310</v>
      </c>
      <c r="B432" t="s">
        <v>429</v>
      </c>
      <c r="C432" t="s">
        <v>429</v>
      </c>
      <c r="D432" t="s">
        <v>1068</v>
      </c>
      <c r="E432">
        <f t="shared" si="18"/>
        <v>1310</v>
      </c>
      <c r="F432" s="1" t="s">
        <v>1067</v>
      </c>
      <c r="G432" t="str">
        <f t="shared" si="19"/>
        <v>Victim in vehicle</v>
      </c>
      <c r="H432" s="1" t="s">
        <v>1070</v>
      </c>
      <c r="I432" t="str">
        <f t="shared" si="20"/>
        <v>new_la_crime_incl_pred['mocodes'] = new_la_crime_incl_pred['mocodes'].str.replace('1310', 'Victim in vehicle')</v>
      </c>
    </row>
    <row r="433" spans="1:9" x14ac:dyDescent="0.35">
      <c r="A433">
        <v>1311</v>
      </c>
      <c r="B433" t="s">
        <v>430</v>
      </c>
      <c r="C433" t="s">
        <v>430</v>
      </c>
      <c r="D433" t="s">
        <v>1068</v>
      </c>
      <c r="E433">
        <f t="shared" si="18"/>
        <v>1311</v>
      </c>
      <c r="F433" s="1" t="s">
        <v>1067</v>
      </c>
      <c r="G433" t="str">
        <f t="shared" si="19"/>
        <v>Victim removed from vehicle</v>
      </c>
      <c r="H433" s="1" t="s">
        <v>1070</v>
      </c>
      <c r="I433" t="str">
        <f t="shared" si="20"/>
        <v>new_la_crime_incl_pred['mocodes'] = new_la_crime_incl_pred['mocodes'].str.replace('1311', 'Victim removed from vehicle')</v>
      </c>
    </row>
    <row r="434" spans="1:9" x14ac:dyDescent="0.35">
      <c r="A434">
        <v>1312</v>
      </c>
      <c r="B434" t="s">
        <v>431</v>
      </c>
      <c r="C434" t="s">
        <v>431</v>
      </c>
      <c r="D434" t="s">
        <v>1068</v>
      </c>
      <c r="E434">
        <f t="shared" si="18"/>
        <v>1312</v>
      </c>
      <c r="F434" s="1" t="s">
        <v>1067</v>
      </c>
      <c r="G434" t="str">
        <f t="shared" si="19"/>
        <v>Suspect follows victim in vehicle</v>
      </c>
      <c r="H434" s="1" t="s">
        <v>1070</v>
      </c>
      <c r="I434" t="str">
        <f t="shared" si="20"/>
        <v>new_la_crime_incl_pred['mocodes'] = new_la_crime_incl_pred['mocodes'].str.replace('1312', 'Suspect follows victim in vehicle')</v>
      </c>
    </row>
    <row r="435" spans="1:9" x14ac:dyDescent="0.35">
      <c r="A435">
        <v>1313</v>
      </c>
      <c r="B435" t="s">
        <v>432</v>
      </c>
      <c r="C435" t="s">
        <v>432</v>
      </c>
      <c r="D435" t="s">
        <v>1068</v>
      </c>
      <c r="E435">
        <f t="shared" si="18"/>
        <v>1313</v>
      </c>
      <c r="F435" s="1" t="s">
        <v>1067</v>
      </c>
      <c r="G435" t="str">
        <f t="shared" si="19"/>
        <v>Suspect exits vehicle and attacks pedestrian</v>
      </c>
      <c r="H435" s="1" t="s">
        <v>1070</v>
      </c>
      <c r="I435" t="str">
        <f t="shared" si="20"/>
        <v>new_la_crime_incl_pred['mocodes'] = new_la_crime_incl_pred['mocodes'].str.replace('1313', 'Suspect exits vehicle and attacks pedestrian')</v>
      </c>
    </row>
    <row r="436" spans="1:9" x14ac:dyDescent="0.35">
      <c r="A436">
        <v>1314</v>
      </c>
      <c r="B436" t="s">
        <v>433</v>
      </c>
      <c r="C436" t="s">
        <v>433</v>
      </c>
      <c r="D436" t="s">
        <v>1068</v>
      </c>
      <c r="E436">
        <f t="shared" si="18"/>
        <v>1314</v>
      </c>
      <c r="F436" s="1" t="s">
        <v>1067</v>
      </c>
      <c r="G436" t="str">
        <f t="shared" si="19"/>
        <v>Victim loading vehicle</v>
      </c>
      <c r="H436" s="1" t="s">
        <v>1070</v>
      </c>
      <c r="I436" t="str">
        <f t="shared" si="20"/>
        <v>new_la_crime_incl_pred['mocodes'] = new_la_crime_incl_pred['mocodes'].str.replace('1314', 'Victim loading vehicle')</v>
      </c>
    </row>
    <row r="437" spans="1:9" x14ac:dyDescent="0.35">
      <c r="A437">
        <v>1315</v>
      </c>
      <c r="B437" t="s">
        <v>434</v>
      </c>
      <c r="C437" t="s">
        <v>434</v>
      </c>
      <c r="D437" t="s">
        <v>1068</v>
      </c>
      <c r="E437">
        <f t="shared" si="18"/>
        <v>1315</v>
      </c>
      <c r="F437" s="1" t="s">
        <v>1067</v>
      </c>
      <c r="G437" t="str">
        <f t="shared" si="19"/>
        <v>Victim unloading vehicle</v>
      </c>
      <c r="H437" s="1" t="s">
        <v>1070</v>
      </c>
      <c r="I437" t="str">
        <f t="shared" si="20"/>
        <v>new_la_crime_incl_pred['mocodes'] = new_la_crime_incl_pred['mocodes'].str.replace('1315', 'Victim unloading vehicle')</v>
      </c>
    </row>
    <row r="438" spans="1:9" x14ac:dyDescent="0.35">
      <c r="A438">
        <v>1316</v>
      </c>
      <c r="B438" t="s">
        <v>435</v>
      </c>
      <c r="C438" t="s">
        <v>435</v>
      </c>
      <c r="D438" t="s">
        <v>1068</v>
      </c>
      <c r="E438">
        <f t="shared" si="18"/>
        <v>1316</v>
      </c>
      <c r="F438" s="1" t="s">
        <v>1067</v>
      </c>
      <c r="G438" t="str">
        <f t="shared" si="19"/>
        <v>Victim entering their vehicle</v>
      </c>
      <c r="H438" s="1" t="s">
        <v>1070</v>
      </c>
      <c r="I438" t="str">
        <f t="shared" si="20"/>
        <v>new_la_crime_incl_pred['mocodes'] = new_la_crime_incl_pred['mocodes'].str.replace('1316', 'Victim entering their vehicle')</v>
      </c>
    </row>
    <row r="439" spans="1:9" x14ac:dyDescent="0.35">
      <c r="A439">
        <v>1317</v>
      </c>
      <c r="B439" t="s">
        <v>436</v>
      </c>
      <c r="C439" t="s">
        <v>436</v>
      </c>
      <c r="D439" t="s">
        <v>1068</v>
      </c>
      <c r="E439">
        <f t="shared" si="18"/>
        <v>1317</v>
      </c>
      <c r="F439" s="1" t="s">
        <v>1067</v>
      </c>
      <c r="G439" t="str">
        <f t="shared" si="19"/>
        <v>Victim exiting their vehicle</v>
      </c>
      <c r="H439" s="1" t="s">
        <v>1070</v>
      </c>
      <c r="I439" t="str">
        <f t="shared" si="20"/>
        <v>new_la_crime_incl_pred['mocodes'] = new_la_crime_incl_pred['mocodes'].str.replace('1317', 'Victim exiting their vehicle')</v>
      </c>
    </row>
    <row r="440" spans="1:9" x14ac:dyDescent="0.35">
      <c r="A440">
        <v>1318</v>
      </c>
      <c r="B440" t="s">
        <v>437</v>
      </c>
      <c r="C440" t="s">
        <v>437</v>
      </c>
      <c r="D440" t="s">
        <v>1068</v>
      </c>
      <c r="E440">
        <f t="shared" si="18"/>
        <v>1318</v>
      </c>
      <c r="F440" s="1" t="s">
        <v>1067</v>
      </c>
      <c r="G440" t="str">
        <f t="shared" si="19"/>
        <v>Suspect follows victim home</v>
      </c>
      <c r="H440" s="1" t="s">
        <v>1070</v>
      </c>
      <c r="I440" t="str">
        <f t="shared" si="20"/>
        <v>new_la_crime_incl_pred['mocodes'] = new_la_crime_incl_pred['mocodes'].str.replace('1318', 'Suspect follows victim home')</v>
      </c>
    </row>
    <row r="441" spans="1:9" x14ac:dyDescent="0.35">
      <c r="A441">
        <v>1401</v>
      </c>
      <c r="B441" t="s">
        <v>438</v>
      </c>
      <c r="C441" t="s">
        <v>438</v>
      </c>
      <c r="D441" t="s">
        <v>1068</v>
      </c>
      <c r="E441">
        <f t="shared" si="18"/>
        <v>1401</v>
      </c>
      <c r="F441" s="1" t="s">
        <v>1067</v>
      </c>
      <c r="G441" t="str">
        <f t="shared" si="19"/>
        <v>Blood Stains</v>
      </c>
      <c r="H441" s="1" t="s">
        <v>1070</v>
      </c>
      <c r="I441" t="str">
        <f t="shared" si="20"/>
        <v>new_la_crime_incl_pred['mocodes'] = new_la_crime_incl_pred['mocodes'].str.replace('1401', 'Blood Stains')</v>
      </c>
    </row>
    <row r="442" spans="1:9" x14ac:dyDescent="0.35">
      <c r="A442">
        <v>1402</v>
      </c>
      <c r="B442" t="s">
        <v>439</v>
      </c>
      <c r="C442" t="s">
        <v>439</v>
      </c>
      <c r="D442" t="s">
        <v>1068</v>
      </c>
      <c r="E442">
        <f t="shared" si="18"/>
        <v>1402</v>
      </c>
      <c r="F442" s="1" t="s">
        <v>1067</v>
      </c>
      <c r="G442" t="str">
        <f t="shared" si="19"/>
        <v>Evidence Booked (any crime)</v>
      </c>
      <c r="H442" s="1" t="s">
        <v>1070</v>
      </c>
      <c r="I442" t="str">
        <f t="shared" si="20"/>
        <v>new_la_crime_incl_pred['mocodes'] = new_la_crime_incl_pred['mocodes'].str.replace('1402', 'Evidence Booked (any crime)')</v>
      </c>
    </row>
    <row r="443" spans="1:9" x14ac:dyDescent="0.35">
      <c r="A443">
        <v>1403</v>
      </c>
      <c r="B443" t="s">
        <v>440</v>
      </c>
      <c r="C443" t="s">
        <v>440</v>
      </c>
      <c r="D443" t="s">
        <v>1068</v>
      </c>
      <c r="E443">
        <f t="shared" si="18"/>
        <v>1403</v>
      </c>
      <c r="F443" s="1" t="s">
        <v>1067</v>
      </c>
      <c r="G443" t="str">
        <f t="shared" si="19"/>
        <v>Fingerprints</v>
      </c>
      <c r="H443" s="1" t="s">
        <v>1070</v>
      </c>
      <c r="I443" t="str">
        <f t="shared" si="20"/>
        <v>new_la_crime_incl_pred['mocodes'] = new_la_crime_incl_pred['mocodes'].str.replace('1403', 'Fingerprints')</v>
      </c>
    </row>
    <row r="444" spans="1:9" x14ac:dyDescent="0.35">
      <c r="A444">
        <v>1404</v>
      </c>
      <c r="B444" t="s">
        <v>441</v>
      </c>
      <c r="C444" t="s">
        <v>441</v>
      </c>
      <c r="D444" t="s">
        <v>1068</v>
      </c>
      <c r="E444">
        <f t="shared" si="18"/>
        <v>1404</v>
      </c>
      <c r="F444" s="1" t="s">
        <v>1067</v>
      </c>
      <c r="G444" t="str">
        <f t="shared" si="19"/>
        <v>Footprints</v>
      </c>
      <c r="H444" s="1" t="s">
        <v>1070</v>
      </c>
      <c r="I444" t="str">
        <f t="shared" si="20"/>
        <v>new_la_crime_incl_pred['mocodes'] = new_la_crime_incl_pred['mocodes'].str.replace('1404', 'Footprints')</v>
      </c>
    </row>
    <row r="445" spans="1:9" x14ac:dyDescent="0.35">
      <c r="A445">
        <v>1405</v>
      </c>
      <c r="B445" t="s">
        <v>442</v>
      </c>
      <c r="C445" t="s">
        <v>442</v>
      </c>
      <c r="D445" t="s">
        <v>1068</v>
      </c>
      <c r="E445">
        <f t="shared" si="18"/>
        <v>1405</v>
      </c>
      <c r="F445" s="1" t="s">
        <v>1067</v>
      </c>
      <c r="G445" t="str">
        <f t="shared" si="19"/>
        <v>Left Note</v>
      </c>
      <c r="H445" s="1" t="s">
        <v>1070</v>
      </c>
      <c r="I445" t="str">
        <f t="shared" si="20"/>
        <v>new_la_crime_incl_pred['mocodes'] = new_la_crime_incl_pred['mocodes'].str.replace('1405', 'Left Note')</v>
      </c>
    </row>
    <row r="446" spans="1:9" x14ac:dyDescent="0.35">
      <c r="A446">
        <v>1406</v>
      </c>
      <c r="B446" t="s">
        <v>443</v>
      </c>
      <c r="C446" t="s">
        <v>443</v>
      </c>
      <c r="D446" t="s">
        <v>1068</v>
      </c>
      <c r="E446">
        <f t="shared" si="18"/>
        <v>1406</v>
      </c>
      <c r="F446" s="1" t="s">
        <v>1067</v>
      </c>
      <c r="G446" t="str">
        <f t="shared" si="19"/>
        <v>Tool Marks</v>
      </c>
      <c r="H446" s="1" t="s">
        <v>1070</v>
      </c>
      <c r="I446" t="str">
        <f t="shared" si="20"/>
        <v>new_la_crime_incl_pred['mocodes'] = new_la_crime_incl_pred['mocodes'].str.replace('1406', 'Tool Marks')</v>
      </c>
    </row>
    <row r="447" spans="1:9" x14ac:dyDescent="0.35">
      <c r="A447">
        <v>1407</v>
      </c>
      <c r="B447" t="s">
        <v>444</v>
      </c>
      <c r="C447" t="s">
        <v>444</v>
      </c>
      <c r="D447" t="s">
        <v>1068</v>
      </c>
      <c r="E447">
        <f t="shared" si="18"/>
        <v>1407</v>
      </c>
      <c r="F447" s="1" t="s">
        <v>1067</v>
      </c>
      <c r="G447" t="str">
        <f t="shared" si="19"/>
        <v>Bullets/Casings</v>
      </c>
      <c r="H447" s="1" t="s">
        <v>1070</v>
      </c>
      <c r="I447" t="str">
        <f t="shared" si="20"/>
        <v>new_la_crime_incl_pred['mocodes'] = new_la_crime_incl_pred['mocodes'].str.replace('1407', 'Bullets/Casings')</v>
      </c>
    </row>
    <row r="448" spans="1:9" x14ac:dyDescent="0.35">
      <c r="A448">
        <v>1408</v>
      </c>
      <c r="B448" t="s">
        <v>445</v>
      </c>
      <c r="C448" t="s">
        <v>445</v>
      </c>
      <c r="D448" t="s">
        <v>1068</v>
      </c>
      <c r="E448">
        <f t="shared" si="18"/>
        <v>1408</v>
      </c>
      <c r="F448" s="1" t="s">
        <v>1067</v>
      </c>
      <c r="G448" t="str">
        <f t="shared" si="19"/>
        <v>Bite Marks</v>
      </c>
      <c r="H448" s="1" t="s">
        <v>1070</v>
      </c>
      <c r="I448" t="str">
        <f t="shared" si="20"/>
        <v>new_la_crime_incl_pred['mocodes'] = new_la_crime_incl_pred['mocodes'].str.replace('1408', 'Bite Marks')</v>
      </c>
    </row>
    <row r="449" spans="1:9" x14ac:dyDescent="0.35">
      <c r="A449">
        <v>1409</v>
      </c>
      <c r="B449" t="s">
        <v>446</v>
      </c>
      <c r="C449" t="s">
        <v>446</v>
      </c>
      <c r="D449" t="s">
        <v>1068</v>
      </c>
      <c r="E449">
        <f t="shared" si="18"/>
        <v>1409</v>
      </c>
      <c r="F449" s="1" t="s">
        <v>1067</v>
      </c>
      <c r="G449" t="str">
        <f t="shared" si="19"/>
        <v>Clothes</v>
      </c>
      <c r="H449" s="1" t="s">
        <v>1070</v>
      </c>
      <c r="I449" t="str">
        <f t="shared" si="20"/>
        <v>new_la_crime_incl_pred['mocodes'] = new_la_crime_incl_pred['mocodes'].str.replace('1409', 'Clothes')</v>
      </c>
    </row>
    <row r="450" spans="1:9" x14ac:dyDescent="0.35">
      <c r="A450">
        <v>1410</v>
      </c>
      <c r="B450" t="s">
        <v>447</v>
      </c>
      <c r="C450" t="s">
        <v>447</v>
      </c>
      <c r="D450" t="s">
        <v>1068</v>
      </c>
      <c r="E450">
        <f t="shared" si="18"/>
        <v>1410</v>
      </c>
      <c r="F450" s="1" t="s">
        <v>1067</v>
      </c>
      <c r="G450" t="str">
        <f t="shared" si="19"/>
        <v>Gun Shot Residue</v>
      </c>
      <c r="H450" s="1" t="s">
        <v>1070</v>
      </c>
      <c r="I450" t="str">
        <f t="shared" si="20"/>
        <v>new_la_crime_incl_pred['mocodes'] = new_la_crime_incl_pred['mocodes'].str.replace('1410', 'Gun Shot Residue')</v>
      </c>
    </row>
    <row r="451" spans="1:9" x14ac:dyDescent="0.35">
      <c r="A451">
        <v>1411</v>
      </c>
      <c r="B451" t="s">
        <v>448</v>
      </c>
      <c r="C451" t="s">
        <v>448</v>
      </c>
      <c r="D451" t="s">
        <v>1068</v>
      </c>
      <c r="E451">
        <f t="shared" ref="E451:E514" si="21">A451</f>
        <v>1411</v>
      </c>
      <c r="F451" s="1" t="s">
        <v>1067</v>
      </c>
      <c r="G451" t="str">
        <f t="shared" ref="G451:G514" si="22">C451</f>
        <v>Hair</v>
      </c>
      <c r="H451" s="1" t="s">
        <v>1070</v>
      </c>
      <c r="I451" t="str">
        <f t="shared" ref="I451:I514" si="23">CONCATENATE(D451,E451,F451,G451,H451)</f>
        <v>new_la_crime_incl_pred['mocodes'] = new_la_crime_incl_pred['mocodes'].str.replace('1411', 'Hair')</v>
      </c>
    </row>
    <row r="452" spans="1:9" x14ac:dyDescent="0.35">
      <c r="A452">
        <v>1412</v>
      </c>
      <c r="B452" t="s">
        <v>449</v>
      </c>
      <c r="C452" t="s">
        <v>449</v>
      </c>
      <c r="D452" t="s">
        <v>1068</v>
      </c>
      <c r="E452">
        <f t="shared" si="21"/>
        <v>1412</v>
      </c>
      <c r="F452" s="1" t="s">
        <v>1067</v>
      </c>
      <c r="G452" t="str">
        <f t="shared" si="22"/>
        <v>Jewelry</v>
      </c>
      <c r="H452" s="1" t="s">
        <v>1070</v>
      </c>
      <c r="I452" t="str">
        <f t="shared" si="23"/>
        <v>new_la_crime_incl_pred['mocodes'] = new_la_crime_incl_pred['mocodes'].str.replace('1412', 'Jewelry')</v>
      </c>
    </row>
    <row r="453" spans="1:9" x14ac:dyDescent="0.35">
      <c r="A453">
        <v>1413</v>
      </c>
      <c r="B453" t="s">
        <v>450</v>
      </c>
      <c r="C453" t="s">
        <v>450</v>
      </c>
      <c r="D453" t="s">
        <v>1068</v>
      </c>
      <c r="E453">
        <f t="shared" si="21"/>
        <v>1413</v>
      </c>
      <c r="F453" s="1" t="s">
        <v>1067</v>
      </c>
      <c r="G453" t="str">
        <f t="shared" si="22"/>
        <v>Paint</v>
      </c>
      <c r="H453" s="1" t="s">
        <v>1070</v>
      </c>
      <c r="I453" t="str">
        <f t="shared" si="23"/>
        <v>new_la_crime_incl_pred['mocodes'] = new_la_crime_incl_pred['mocodes'].str.replace('1413', 'Paint')</v>
      </c>
    </row>
    <row r="454" spans="1:9" x14ac:dyDescent="0.35">
      <c r="A454">
        <v>1414</v>
      </c>
      <c r="B454" t="s">
        <v>451</v>
      </c>
      <c r="C454" t="s">
        <v>451</v>
      </c>
      <c r="D454" t="s">
        <v>1068</v>
      </c>
      <c r="E454">
        <f t="shared" si="21"/>
        <v>1414</v>
      </c>
      <c r="F454" s="1" t="s">
        <v>1067</v>
      </c>
      <c r="G454" t="str">
        <f t="shared" si="22"/>
        <v>Photographs</v>
      </c>
      <c r="H454" s="1" t="s">
        <v>1070</v>
      </c>
      <c r="I454" t="str">
        <f t="shared" si="23"/>
        <v>new_la_crime_incl_pred['mocodes'] = new_la_crime_incl_pred['mocodes'].str.replace('1414', 'Photographs')</v>
      </c>
    </row>
    <row r="455" spans="1:9" x14ac:dyDescent="0.35">
      <c r="A455">
        <v>1415</v>
      </c>
      <c r="B455" t="s">
        <v>452</v>
      </c>
      <c r="C455" t="s">
        <v>452</v>
      </c>
      <c r="D455" t="s">
        <v>1068</v>
      </c>
      <c r="E455">
        <f t="shared" si="21"/>
        <v>1415</v>
      </c>
      <c r="F455" s="1" t="s">
        <v>1067</v>
      </c>
      <c r="G455" t="str">
        <f t="shared" si="22"/>
        <v>Rape Kit</v>
      </c>
      <c r="H455" s="1" t="s">
        <v>1070</v>
      </c>
      <c r="I455" t="str">
        <f t="shared" si="23"/>
        <v>new_la_crime_incl_pred['mocodes'] = new_la_crime_incl_pred['mocodes'].str.replace('1415', 'Rape Kit')</v>
      </c>
    </row>
    <row r="456" spans="1:9" x14ac:dyDescent="0.35">
      <c r="A456">
        <v>1416</v>
      </c>
      <c r="B456" t="s">
        <v>453</v>
      </c>
      <c r="C456" t="s">
        <v>453</v>
      </c>
      <c r="D456" t="s">
        <v>1068</v>
      </c>
      <c r="E456">
        <f t="shared" si="21"/>
        <v>1416</v>
      </c>
      <c r="F456" s="1" t="s">
        <v>1067</v>
      </c>
      <c r="G456" t="str">
        <f t="shared" si="22"/>
        <v>Saliva</v>
      </c>
      <c r="H456" s="1" t="s">
        <v>1070</v>
      </c>
      <c r="I456" t="str">
        <f t="shared" si="23"/>
        <v>new_la_crime_incl_pred['mocodes'] = new_la_crime_incl_pred['mocodes'].str.replace('1416', 'Saliva')</v>
      </c>
    </row>
    <row r="457" spans="1:9" x14ac:dyDescent="0.35">
      <c r="A457">
        <v>1417</v>
      </c>
      <c r="B457" t="s">
        <v>454</v>
      </c>
      <c r="C457" t="s">
        <v>454</v>
      </c>
      <c r="D457" t="s">
        <v>1068</v>
      </c>
      <c r="E457">
        <f t="shared" si="21"/>
        <v>1417</v>
      </c>
      <c r="F457" s="1" t="s">
        <v>1067</v>
      </c>
      <c r="G457" t="str">
        <f t="shared" si="22"/>
        <v>Semen</v>
      </c>
      <c r="H457" s="1" t="s">
        <v>1070</v>
      </c>
      <c r="I457" t="str">
        <f t="shared" si="23"/>
        <v>new_la_crime_incl_pred['mocodes'] = new_la_crime_incl_pred['mocodes'].str.replace('1417', 'Semen')</v>
      </c>
    </row>
    <row r="458" spans="1:9" x14ac:dyDescent="0.35">
      <c r="A458">
        <v>1418</v>
      </c>
      <c r="B458" t="s">
        <v>455</v>
      </c>
      <c r="C458" t="s">
        <v>455</v>
      </c>
      <c r="D458" t="s">
        <v>1068</v>
      </c>
      <c r="E458">
        <f t="shared" si="21"/>
        <v>1418</v>
      </c>
      <c r="F458" s="1" t="s">
        <v>1067</v>
      </c>
      <c r="G458" t="str">
        <f t="shared" si="22"/>
        <v>Skeleton/Bones</v>
      </c>
      <c r="H458" s="1" t="s">
        <v>1070</v>
      </c>
      <c r="I458" t="str">
        <f t="shared" si="23"/>
        <v>new_la_crime_incl_pred['mocodes'] = new_la_crime_incl_pred['mocodes'].str.replace('1418', 'Skeleton/Bones')</v>
      </c>
    </row>
    <row r="459" spans="1:9" x14ac:dyDescent="0.35">
      <c r="A459">
        <v>1419</v>
      </c>
      <c r="B459" t="s">
        <v>456</v>
      </c>
      <c r="C459" t="s">
        <v>456</v>
      </c>
      <c r="D459" t="s">
        <v>1068</v>
      </c>
      <c r="E459">
        <f t="shared" si="21"/>
        <v>1419</v>
      </c>
      <c r="F459" s="1" t="s">
        <v>1067</v>
      </c>
      <c r="G459" t="str">
        <f t="shared" si="22"/>
        <v>Firearm booked as evidence</v>
      </c>
      <c r="H459" s="1" t="s">
        <v>1070</v>
      </c>
      <c r="I459" t="str">
        <f t="shared" si="23"/>
        <v>new_la_crime_incl_pred['mocodes'] = new_la_crime_incl_pred['mocodes'].str.replace('1419', 'Firearm booked as evidence')</v>
      </c>
    </row>
    <row r="460" spans="1:9" x14ac:dyDescent="0.35">
      <c r="A460">
        <v>1420</v>
      </c>
      <c r="B460" t="s">
        <v>457</v>
      </c>
      <c r="C460" t="s">
        <v>457</v>
      </c>
      <c r="D460" t="s">
        <v>1068</v>
      </c>
      <c r="E460">
        <f t="shared" si="21"/>
        <v>1420</v>
      </c>
      <c r="F460" s="1" t="s">
        <v>1067</v>
      </c>
      <c r="G460" t="str">
        <f t="shared" si="22"/>
        <v>Video surveillance booked/available</v>
      </c>
      <c r="H460" s="1" t="s">
        <v>1070</v>
      </c>
      <c r="I460" t="str">
        <f t="shared" si="23"/>
        <v>new_la_crime_incl_pred['mocodes'] = new_la_crime_incl_pred['mocodes'].str.replace('1420', 'Video surveillance booked/available')</v>
      </c>
    </row>
    <row r="461" spans="1:9" x14ac:dyDescent="0.35">
      <c r="A461">
        <v>1501</v>
      </c>
      <c r="B461" t="s">
        <v>458</v>
      </c>
      <c r="C461" t="s">
        <v>458</v>
      </c>
      <c r="D461" t="s">
        <v>1068</v>
      </c>
      <c r="E461">
        <f t="shared" si="21"/>
        <v>1501</v>
      </c>
      <c r="F461" s="1" t="s">
        <v>1067</v>
      </c>
      <c r="G461" t="str">
        <f t="shared" si="22"/>
        <v>Other MO (see rpt)</v>
      </c>
      <c r="H461" s="1" t="s">
        <v>1070</v>
      </c>
      <c r="I461" t="str">
        <f t="shared" si="23"/>
        <v>new_la_crime_incl_pred['mocodes'] = new_la_crime_incl_pred['mocodes'].str.replace('1501', 'Other MO (see rpt)')</v>
      </c>
    </row>
    <row r="462" spans="1:9" x14ac:dyDescent="0.35">
      <c r="A462">
        <v>1601</v>
      </c>
      <c r="B462" t="s">
        <v>459</v>
      </c>
      <c r="C462" t="s">
        <v>459</v>
      </c>
      <c r="D462" t="s">
        <v>1068</v>
      </c>
      <c r="E462">
        <f t="shared" si="21"/>
        <v>1601</v>
      </c>
      <c r="F462" s="1" t="s">
        <v>1067</v>
      </c>
      <c r="G462" t="str">
        <f t="shared" si="22"/>
        <v>Bodily Force</v>
      </c>
      <c r="H462" s="1" t="s">
        <v>1070</v>
      </c>
      <c r="I462" t="str">
        <f t="shared" si="23"/>
        <v>new_la_crime_incl_pred['mocodes'] = new_la_crime_incl_pred['mocodes'].str.replace('1601', 'Bodily Force')</v>
      </c>
    </row>
    <row r="463" spans="1:9" x14ac:dyDescent="0.35">
      <c r="A463">
        <v>1602</v>
      </c>
      <c r="B463" t="s">
        <v>460</v>
      </c>
      <c r="C463" t="s">
        <v>460</v>
      </c>
      <c r="D463" t="s">
        <v>1068</v>
      </c>
      <c r="E463">
        <f t="shared" si="21"/>
        <v>1602</v>
      </c>
      <c r="F463" s="1" t="s">
        <v>1067</v>
      </c>
      <c r="G463" t="str">
        <f t="shared" si="22"/>
        <v>Cutting Tool</v>
      </c>
      <c r="H463" s="1" t="s">
        <v>1070</v>
      </c>
      <c r="I463" t="str">
        <f t="shared" si="23"/>
        <v>new_la_crime_incl_pred['mocodes'] = new_la_crime_incl_pred['mocodes'].str.replace('1602', 'Cutting Tool')</v>
      </c>
    </row>
    <row r="464" spans="1:9" x14ac:dyDescent="0.35">
      <c r="A464">
        <v>1603</v>
      </c>
      <c r="B464" t="s">
        <v>461</v>
      </c>
      <c r="C464" t="s">
        <v>461</v>
      </c>
      <c r="D464" t="s">
        <v>1068</v>
      </c>
      <c r="E464">
        <f t="shared" si="21"/>
        <v>1603</v>
      </c>
      <c r="F464" s="1" t="s">
        <v>1067</v>
      </c>
      <c r="G464" t="str">
        <f t="shared" si="22"/>
        <v>Knob Twist</v>
      </c>
      <c r="H464" s="1" t="s">
        <v>1070</v>
      </c>
      <c r="I464" t="str">
        <f t="shared" si="23"/>
        <v>new_la_crime_incl_pred['mocodes'] = new_la_crime_incl_pred['mocodes'].str.replace('1603', 'Knob Twist')</v>
      </c>
    </row>
    <row r="465" spans="1:9" x14ac:dyDescent="0.35">
      <c r="A465">
        <v>1604</v>
      </c>
      <c r="B465" t="s">
        <v>462</v>
      </c>
      <c r="C465" t="s">
        <v>462</v>
      </c>
      <c r="D465" t="s">
        <v>1068</v>
      </c>
      <c r="E465">
        <f t="shared" si="21"/>
        <v>1604</v>
      </c>
      <c r="F465" s="1" t="s">
        <v>1067</v>
      </c>
      <c r="G465" t="str">
        <f t="shared" si="22"/>
        <v>Lock Box</v>
      </c>
      <c r="H465" s="1" t="s">
        <v>1070</v>
      </c>
      <c r="I465" t="str">
        <f t="shared" si="23"/>
        <v>new_la_crime_incl_pred['mocodes'] = new_la_crime_incl_pred['mocodes'].str.replace('1604', 'Lock Box')</v>
      </c>
    </row>
    <row r="466" spans="1:9" x14ac:dyDescent="0.35">
      <c r="A466">
        <v>1605</v>
      </c>
      <c r="B466" t="s">
        <v>463</v>
      </c>
      <c r="C466" t="s">
        <v>463</v>
      </c>
      <c r="D466" t="s">
        <v>1068</v>
      </c>
      <c r="E466">
        <f t="shared" si="21"/>
        <v>1605</v>
      </c>
      <c r="F466" s="1" t="s">
        <v>1067</v>
      </c>
      <c r="G466" t="str">
        <f t="shared" si="22"/>
        <v>Lock slip/key/pick</v>
      </c>
      <c r="H466" s="1" t="s">
        <v>1070</v>
      </c>
      <c r="I466" t="str">
        <f t="shared" si="23"/>
        <v>new_la_crime_incl_pred['mocodes'] = new_la_crime_incl_pred['mocodes'].str.replace('1605', 'Lock slip/key/pick')</v>
      </c>
    </row>
    <row r="467" spans="1:9" x14ac:dyDescent="0.35">
      <c r="A467">
        <v>1606</v>
      </c>
      <c r="B467" t="s">
        <v>464</v>
      </c>
      <c r="C467" t="s">
        <v>464</v>
      </c>
      <c r="D467" t="s">
        <v>1068</v>
      </c>
      <c r="E467">
        <f t="shared" si="21"/>
        <v>1606</v>
      </c>
      <c r="F467" s="1" t="s">
        <v>1067</v>
      </c>
      <c r="G467" t="str">
        <f t="shared" si="22"/>
        <v>Open/unlocked</v>
      </c>
      <c r="H467" s="1" t="s">
        <v>1070</v>
      </c>
      <c r="I467" t="str">
        <f t="shared" si="23"/>
        <v>new_la_crime_incl_pred['mocodes'] = new_la_crime_incl_pred['mocodes'].str.replace('1606', 'Open/unlocked')</v>
      </c>
    </row>
    <row r="468" spans="1:9" x14ac:dyDescent="0.35">
      <c r="A468">
        <v>1607</v>
      </c>
      <c r="B468" t="s">
        <v>465</v>
      </c>
      <c r="C468" t="s">
        <v>465</v>
      </c>
      <c r="D468" t="s">
        <v>1068</v>
      </c>
      <c r="E468">
        <f t="shared" si="21"/>
        <v>1607</v>
      </c>
      <c r="F468" s="1" t="s">
        <v>1067</v>
      </c>
      <c r="G468" t="str">
        <f t="shared" si="22"/>
        <v>Pried</v>
      </c>
      <c r="H468" s="1" t="s">
        <v>1070</v>
      </c>
      <c r="I468" t="str">
        <f t="shared" si="23"/>
        <v>new_la_crime_incl_pred['mocodes'] = new_la_crime_incl_pred['mocodes'].str.replace('1607', 'Pried')</v>
      </c>
    </row>
    <row r="469" spans="1:9" x14ac:dyDescent="0.35">
      <c r="A469">
        <v>1608</v>
      </c>
      <c r="B469" t="s">
        <v>466</v>
      </c>
      <c r="C469" t="s">
        <v>466</v>
      </c>
      <c r="D469" t="s">
        <v>1068</v>
      </c>
      <c r="E469">
        <f t="shared" si="21"/>
        <v>1608</v>
      </c>
      <c r="F469" s="1" t="s">
        <v>1067</v>
      </c>
      <c r="G469" t="str">
        <f t="shared" si="22"/>
        <v>Removed</v>
      </c>
      <c r="H469" s="1" t="s">
        <v>1070</v>
      </c>
      <c r="I469" t="str">
        <f t="shared" si="23"/>
        <v>new_la_crime_incl_pred['mocodes'] = new_la_crime_incl_pred['mocodes'].str.replace('1608', 'Removed')</v>
      </c>
    </row>
    <row r="470" spans="1:9" x14ac:dyDescent="0.35">
      <c r="A470">
        <v>1609</v>
      </c>
      <c r="B470" t="s">
        <v>467</v>
      </c>
      <c r="C470" t="s">
        <v>467</v>
      </c>
      <c r="D470" t="s">
        <v>1068</v>
      </c>
      <c r="E470">
        <f t="shared" si="21"/>
        <v>1609</v>
      </c>
      <c r="F470" s="1" t="s">
        <v>1067</v>
      </c>
      <c r="G470" t="str">
        <f t="shared" si="22"/>
        <v>Smashed</v>
      </c>
      <c r="H470" s="1" t="s">
        <v>1070</v>
      </c>
      <c r="I470" t="str">
        <f t="shared" si="23"/>
        <v>new_la_crime_incl_pred['mocodes'] = new_la_crime_incl_pred['mocodes'].str.replace('1609', 'Smashed')</v>
      </c>
    </row>
    <row r="471" spans="1:9" x14ac:dyDescent="0.35">
      <c r="A471">
        <v>1610</v>
      </c>
      <c r="B471" t="s">
        <v>468</v>
      </c>
      <c r="C471" t="s">
        <v>468</v>
      </c>
      <c r="D471" t="s">
        <v>1068</v>
      </c>
      <c r="E471">
        <f t="shared" si="21"/>
        <v>1610</v>
      </c>
      <c r="F471" s="1" t="s">
        <v>1067</v>
      </c>
      <c r="G471" t="str">
        <f t="shared" si="22"/>
        <v>Tunneled</v>
      </c>
      <c r="H471" s="1" t="s">
        <v>1070</v>
      </c>
      <c r="I471" t="str">
        <f t="shared" si="23"/>
        <v>new_la_crime_incl_pred['mocodes'] = new_la_crime_incl_pred['mocodes'].str.replace('1610', 'Tunneled')</v>
      </c>
    </row>
    <row r="472" spans="1:9" x14ac:dyDescent="0.35">
      <c r="A472">
        <v>1611</v>
      </c>
      <c r="B472" t="s">
        <v>469</v>
      </c>
      <c r="C472" t="s">
        <v>469</v>
      </c>
      <c r="D472" t="s">
        <v>1068</v>
      </c>
      <c r="E472">
        <f t="shared" si="21"/>
        <v>1611</v>
      </c>
      <c r="F472" s="1" t="s">
        <v>1067</v>
      </c>
      <c r="G472" t="str">
        <f t="shared" si="22"/>
        <v>Shaved Key</v>
      </c>
      <c r="H472" s="1" t="s">
        <v>1070</v>
      </c>
      <c r="I472" t="str">
        <f t="shared" si="23"/>
        <v>new_la_crime_incl_pred['mocodes'] = new_la_crime_incl_pred['mocodes'].str.replace('1611', 'Shaved Key')</v>
      </c>
    </row>
    <row r="473" spans="1:9" x14ac:dyDescent="0.35">
      <c r="A473">
        <v>1612</v>
      </c>
      <c r="B473" t="s">
        <v>470</v>
      </c>
      <c r="C473" t="s">
        <v>470</v>
      </c>
      <c r="D473" t="s">
        <v>1068</v>
      </c>
      <c r="E473">
        <f t="shared" si="21"/>
        <v>1612</v>
      </c>
      <c r="F473" s="1" t="s">
        <v>1067</v>
      </c>
      <c r="G473" t="str">
        <f t="shared" si="22"/>
        <v>Punched/Pulled Door Lock</v>
      </c>
      <c r="H473" s="1" t="s">
        <v>1070</v>
      </c>
      <c r="I473" t="str">
        <f t="shared" si="23"/>
        <v>new_la_crime_incl_pred['mocodes'] = new_la_crime_incl_pred['mocodes'].str.replace('1612', 'Punched/Pulled Door Lock')</v>
      </c>
    </row>
    <row r="474" spans="1:9" x14ac:dyDescent="0.35">
      <c r="A474">
        <v>1701</v>
      </c>
      <c r="B474" t="s">
        <v>471</v>
      </c>
      <c r="C474" t="s">
        <v>471</v>
      </c>
      <c r="D474" t="s">
        <v>1068</v>
      </c>
      <c r="E474">
        <f t="shared" si="21"/>
        <v>1701</v>
      </c>
      <c r="F474" s="1" t="s">
        <v>1067</v>
      </c>
      <c r="G474" t="str">
        <f t="shared" si="22"/>
        <v>Elder Abuse/Physical</v>
      </c>
      <c r="H474" s="1" t="s">
        <v>1070</v>
      </c>
      <c r="I474" t="str">
        <f t="shared" si="23"/>
        <v>new_la_crime_incl_pred['mocodes'] = new_la_crime_incl_pred['mocodes'].str.replace('1701', 'Elder Abuse/Physical')</v>
      </c>
    </row>
    <row r="475" spans="1:9" x14ac:dyDescent="0.35">
      <c r="A475">
        <v>1702</v>
      </c>
      <c r="B475" t="s">
        <v>472</v>
      </c>
      <c r="C475" t="s">
        <v>472</v>
      </c>
      <c r="D475" t="s">
        <v>1068</v>
      </c>
      <c r="E475">
        <f t="shared" si="21"/>
        <v>1702</v>
      </c>
      <c r="F475" s="1" t="s">
        <v>1067</v>
      </c>
      <c r="G475" t="str">
        <f t="shared" si="22"/>
        <v>Elder Abuse/Financial</v>
      </c>
      <c r="H475" s="1" t="s">
        <v>1070</v>
      </c>
      <c r="I475" t="str">
        <f t="shared" si="23"/>
        <v>new_la_crime_incl_pred['mocodes'] = new_la_crime_incl_pred['mocodes'].str.replace('1702', 'Elder Abuse/Financial')</v>
      </c>
    </row>
    <row r="476" spans="1:9" x14ac:dyDescent="0.35">
      <c r="A476">
        <v>1801</v>
      </c>
      <c r="B476" t="s">
        <v>473</v>
      </c>
      <c r="C476" t="s">
        <v>1100</v>
      </c>
      <c r="D476" t="s">
        <v>1068</v>
      </c>
      <c r="E476">
        <f t="shared" si="21"/>
        <v>1801</v>
      </c>
      <c r="F476" s="1" t="s">
        <v>1067</v>
      </c>
      <c r="G476" t="str">
        <f t="shared" si="22"/>
        <v>Susp is/was mother\'s boyfriend</v>
      </c>
      <c r="H476" s="1" t="s">
        <v>1070</v>
      </c>
      <c r="I476" t="str">
        <f t="shared" si="23"/>
        <v>new_la_crime_incl_pred['mocodes'] = new_la_crime_incl_pred['mocodes'].str.replace('1801', 'Susp is/was mother\'s boyfriend')</v>
      </c>
    </row>
    <row r="477" spans="1:9" x14ac:dyDescent="0.35">
      <c r="A477">
        <v>1802</v>
      </c>
      <c r="B477" t="s">
        <v>474</v>
      </c>
      <c r="C477" t="s">
        <v>1101</v>
      </c>
      <c r="D477" t="s">
        <v>1068</v>
      </c>
      <c r="E477">
        <f t="shared" si="21"/>
        <v>1802</v>
      </c>
      <c r="F477" s="1" t="s">
        <v>1067</v>
      </c>
      <c r="G477" t="str">
        <f t="shared" si="22"/>
        <v>Susp is/was victim\'s co-worker</v>
      </c>
      <c r="H477" s="1" t="s">
        <v>1070</v>
      </c>
      <c r="I477" t="str">
        <f t="shared" si="23"/>
        <v>new_la_crime_incl_pred['mocodes'] = new_la_crime_incl_pred['mocodes'].str.replace('1802', 'Susp is/was victim\'s co-worker')</v>
      </c>
    </row>
    <row r="478" spans="1:9" x14ac:dyDescent="0.35">
      <c r="A478">
        <v>1803</v>
      </c>
      <c r="B478" t="s">
        <v>475</v>
      </c>
      <c r="C478" t="s">
        <v>1102</v>
      </c>
      <c r="D478" t="s">
        <v>1068</v>
      </c>
      <c r="E478">
        <f t="shared" si="21"/>
        <v>1803</v>
      </c>
      <c r="F478" s="1" t="s">
        <v>1067</v>
      </c>
      <c r="G478" t="str">
        <f t="shared" si="22"/>
        <v>Susp is/was victim\'s employee</v>
      </c>
      <c r="H478" s="1" t="s">
        <v>1070</v>
      </c>
      <c r="I478" t="str">
        <f t="shared" si="23"/>
        <v>new_la_crime_incl_pred['mocodes'] = new_la_crime_incl_pred['mocodes'].str.replace('1803', 'Susp is/was victim\'s employee')</v>
      </c>
    </row>
    <row r="479" spans="1:9" x14ac:dyDescent="0.35">
      <c r="A479">
        <v>1804</v>
      </c>
      <c r="B479" t="s">
        <v>476</v>
      </c>
      <c r="C479" t="s">
        <v>1103</v>
      </c>
      <c r="D479" t="s">
        <v>1068</v>
      </c>
      <c r="E479">
        <f t="shared" si="21"/>
        <v>1804</v>
      </c>
      <c r="F479" s="1" t="s">
        <v>1067</v>
      </c>
      <c r="G479" t="str">
        <f t="shared" si="22"/>
        <v>Susp is/was victim\'s employer</v>
      </c>
      <c r="H479" s="1" t="s">
        <v>1070</v>
      </c>
      <c r="I479" t="str">
        <f t="shared" si="23"/>
        <v>new_la_crime_incl_pred['mocodes'] = new_la_crime_incl_pred['mocodes'].str.replace('1804', 'Susp is/was victim\'s employer')</v>
      </c>
    </row>
    <row r="480" spans="1:9" x14ac:dyDescent="0.35">
      <c r="A480">
        <v>1805</v>
      </c>
      <c r="B480" t="s">
        <v>477</v>
      </c>
      <c r="C480" t="s">
        <v>477</v>
      </c>
      <c r="D480" t="s">
        <v>1068</v>
      </c>
      <c r="E480">
        <f t="shared" si="21"/>
        <v>1805</v>
      </c>
      <c r="F480" s="1" t="s">
        <v>1067</v>
      </c>
      <c r="G480" t="str">
        <f t="shared" si="22"/>
        <v>Susp is/was fellow gang member</v>
      </c>
      <c r="H480" s="1" t="s">
        <v>1070</v>
      </c>
      <c r="I480" t="str">
        <f t="shared" si="23"/>
        <v>new_la_crime_incl_pred['mocodes'] = new_la_crime_incl_pred['mocodes'].str.replace('1805', 'Susp is/was fellow gang member')</v>
      </c>
    </row>
    <row r="481" spans="1:9" x14ac:dyDescent="0.35">
      <c r="A481">
        <v>1806</v>
      </c>
      <c r="B481" t="s">
        <v>478</v>
      </c>
      <c r="C481" t="s">
        <v>1104</v>
      </c>
      <c r="D481" t="s">
        <v>1068</v>
      </c>
      <c r="E481">
        <f t="shared" si="21"/>
        <v>1806</v>
      </c>
      <c r="F481" s="1" t="s">
        <v>1067</v>
      </c>
      <c r="G481" t="str">
        <f t="shared" si="22"/>
        <v>Susp is/was father\'s girlfriend</v>
      </c>
      <c r="H481" s="1" t="s">
        <v>1070</v>
      </c>
      <c r="I481" t="str">
        <f t="shared" si="23"/>
        <v>new_la_crime_incl_pred['mocodes'] = new_la_crime_incl_pred['mocodes'].str.replace('1806', 'Susp is/was father\'s girlfriend')</v>
      </c>
    </row>
    <row r="482" spans="1:9" x14ac:dyDescent="0.35">
      <c r="A482">
        <v>1807</v>
      </c>
      <c r="B482" t="s">
        <v>479</v>
      </c>
      <c r="C482" t="s">
        <v>479</v>
      </c>
      <c r="D482" t="s">
        <v>1068</v>
      </c>
      <c r="E482">
        <f t="shared" si="21"/>
        <v>1807</v>
      </c>
      <c r="F482" s="1" t="s">
        <v>1067</v>
      </c>
      <c r="G482" t="str">
        <f t="shared" si="22"/>
        <v>Susp is/was priest/pastor</v>
      </c>
      <c r="H482" s="1" t="s">
        <v>1070</v>
      </c>
      <c r="I482" t="str">
        <f t="shared" si="23"/>
        <v>new_la_crime_incl_pred['mocodes'] = new_la_crime_incl_pred['mocodes'].str.replace('1807', 'Susp is/was priest/pastor')</v>
      </c>
    </row>
    <row r="483" spans="1:9" x14ac:dyDescent="0.35">
      <c r="A483">
        <v>1808</v>
      </c>
      <c r="B483" t="s">
        <v>480</v>
      </c>
      <c r="C483" t="s">
        <v>480</v>
      </c>
      <c r="D483" t="s">
        <v>1068</v>
      </c>
      <c r="E483">
        <f t="shared" si="21"/>
        <v>1808</v>
      </c>
      <c r="F483" s="1" t="s">
        <v>1067</v>
      </c>
      <c r="G483" t="str">
        <f t="shared" si="22"/>
        <v>Susp is/was other religious confidant</v>
      </c>
      <c r="H483" s="1" t="s">
        <v>1070</v>
      </c>
      <c r="I483" t="str">
        <f t="shared" si="23"/>
        <v>new_la_crime_incl_pred['mocodes'] = new_la_crime_incl_pred['mocodes'].str.replace('1808', 'Susp is/was other religious confidant')</v>
      </c>
    </row>
    <row r="484" spans="1:9" x14ac:dyDescent="0.35">
      <c r="A484">
        <v>1809</v>
      </c>
      <c r="B484" t="s">
        <v>481</v>
      </c>
      <c r="C484" t="s">
        <v>481</v>
      </c>
      <c r="D484" t="s">
        <v>1068</v>
      </c>
      <c r="E484">
        <f t="shared" si="21"/>
        <v>1809</v>
      </c>
      <c r="F484" s="1" t="s">
        <v>1067</v>
      </c>
      <c r="G484" t="str">
        <f t="shared" si="22"/>
        <v>Susp is/was rival gang member</v>
      </c>
      <c r="H484" s="1" t="s">
        <v>1070</v>
      </c>
      <c r="I484" t="str">
        <f t="shared" si="23"/>
        <v>new_la_crime_incl_pred['mocodes'] = new_la_crime_incl_pred['mocodes'].str.replace('1809', 'Susp is/was rival gang member')</v>
      </c>
    </row>
    <row r="485" spans="1:9" x14ac:dyDescent="0.35">
      <c r="A485">
        <v>1810</v>
      </c>
      <c r="B485" t="s">
        <v>482</v>
      </c>
      <c r="C485" t="s">
        <v>482</v>
      </c>
      <c r="D485" t="s">
        <v>1068</v>
      </c>
      <c r="E485">
        <f t="shared" si="21"/>
        <v>1810</v>
      </c>
      <c r="F485" s="1" t="s">
        <v>1067</v>
      </c>
      <c r="G485" t="str">
        <f t="shared" si="22"/>
        <v>Susp is/was roommate</v>
      </c>
      <c r="H485" s="1" t="s">
        <v>1070</v>
      </c>
      <c r="I485" t="str">
        <f t="shared" si="23"/>
        <v>new_la_crime_incl_pred['mocodes'] = new_la_crime_incl_pred['mocodes'].str.replace('1810', 'Susp is/was roommate')</v>
      </c>
    </row>
    <row r="486" spans="1:9" x14ac:dyDescent="0.35">
      <c r="A486">
        <v>1811</v>
      </c>
      <c r="B486" t="s">
        <v>483</v>
      </c>
      <c r="C486" t="s">
        <v>1105</v>
      </c>
      <c r="D486" t="s">
        <v>1068</v>
      </c>
      <c r="E486">
        <f t="shared" si="21"/>
        <v>1811</v>
      </c>
      <c r="F486" s="1" t="s">
        <v>1067</v>
      </c>
      <c r="G486" t="str">
        <f t="shared" si="22"/>
        <v>Susp is/was victim\'s teacher/coach</v>
      </c>
      <c r="H486" s="1" t="s">
        <v>1070</v>
      </c>
      <c r="I486" t="str">
        <f t="shared" si="23"/>
        <v>new_la_crime_incl_pred['mocodes'] = new_la_crime_incl_pred['mocodes'].str.replace('1811', 'Susp is/was victim\'s teacher/coach')</v>
      </c>
    </row>
    <row r="487" spans="1:9" x14ac:dyDescent="0.35">
      <c r="A487">
        <v>1812</v>
      </c>
      <c r="B487" t="s">
        <v>484</v>
      </c>
      <c r="C487" t="s">
        <v>484</v>
      </c>
      <c r="D487" t="s">
        <v>1068</v>
      </c>
      <c r="E487">
        <f t="shared" si="21"/>
        <v>1812</v>
      </c>
      <c r="F487" s="1" t="s">
        <v>1067</v>
      </c>
      <c r="G487" t="str">
        <f t="shared" si="22"/>
        <v>Susp is/was foster parent/sibling</v>
      </c>
      <c r="H487" s="1" t="s">
        <v>1070</v>
      </c>
      <c r="I487" t="str">
        <f t="shared" si="23"/>
        <v>new_la_crime_incl_pred['mocodes'] = new_la_crime_incl_pred['mocodes'].str.replace('1812', 'Susp is/was foster parent/sibling')</v>
      </c>
    </row>
    <row r="488" spans="1:9" x14ac:dyDescent="0.35">
      <c r="A488">
        <v>1813</v>
      </c>
      <c r="B488" t="s">
        <v>485</v>
      </c>
      <c r="C488" t="s">
        <v>485</v>
      </c>
      <c r="D488" t="s">
        <v>1068</v>
      </c>
      <c r="E488">
        <f t="shared" si="21"/>
        <v>1813</v>
      </c>
      <c r="F488" s="1" t="s">
        <v>1067</v>
      </c>
      <c r="G488" t="str">
        <f t="shared" si="22"/>
        <v>Susp is/was current/former spouse/co-habitant</v>
      </c>
      <c r="H488" s="1" t="s">
        <v>1070</v>
      </c>
      <c r="I488" t="str">
        <f t="shared" si="23"/>
        <v>new_la_crime_incl_pred['mocodes'] = new_la_crime_incl_pred['mocodes'].str.replace('1813', 'Susp is/was current/former spouse/co-habitant')</v>
      </c>
    </row>
    <row r="489" spans="1:9" x14ac:dyDescent="0.35">
      <c r="A489">
        <v>1814</v>
      </c>
      <c r="B489" t="s">
        <v>486</v>
      </c>
      <c r="C489" t="s">
        <v>486</v>
      </c>
      <c r="D489" t="s">
        <v>1068</v>
      </c>
      <c r="E489">
        <f t="shared" si="21"/>
        <v>1814</v>
      </c>
      <c r="F489" s="1" t="s">
        <v>1067</v>
      </c>
      <c r="G489" t="str">
        <f t="shared" si="22"/>
        <v>Susp is/was current/former boyfriend/girlfriend</v>
      </c>
      <c r="H489" s="1" t="s">
        <v>1070</v>
      </c>
      <c r="I489" t="str">
        <f t="shared" si="23"/>
        <v>new_la_crime_incl_pred['mocodes'] = new_la_crime_incl_pred['mocodes'].str.replace('1814', 'Susp is/was current/former boyfriend/girlfriend')</v>
      </c>
    </row>
    <row r="490" spans="1:9" x14ac:dyDescent="0.35">
      <c r="A490">
        <v>1815</v>
      </c>
      <c r="B490" t="s">
        <v>487</v>
      </c>
      <c r="C490" t="s">
        <v>487</v>
      </c>
      <c r="D490" t="s">
        <v>1068</v>
      </c>
      <c r="E490">
        <f t="shared" si="21"/>
        <v>1815</v>
      </c>
      <c r="F490" s="1" t="s">
        <v>1067</v>
      </c>
      <c r="G490" t="str">
        <f t="shared" si="22"/>
        <v>Susp was student</v>
      </c>
      <c r="H490" s="1" t="s">
        <v>1070</v>
      </c>
      <c r="I490" t="str">
        <f t="shared" si="23"/>
        <v>new_la_crime_incl_pred['mocodes'] = new_la_crime_incl_pred['mocodes'].str.replace('1815', 'Susp was student')</v>
      </c>
    </row>
    <row r="491" spans="1:9" x14ac:dyDescent="0.35">
      <c r="A491">
        <v>1816</v>
      </c>
      <c r="B491" t="s">
        <v>488</v>
      </c>
      <c r="C491" t="s">
        <v>488</v>
      </c>
      <c r="D491" t="s">
        <v>1068</v>
      </c>
      <c r="E491">
        <f t="shared" si="21"/>
        <v>1816</v>
      </c>
      <c r="F491" s="1" t="s">
        <v>1067</v>
      </c>
      <c r="G491" t="str">
        <f t="shared" si="22"/>
        <v>Suspect is/was known gang member</v>
      </c>
      <c r="H491" s="1" t="s">
        <v>1070</v>
      </c>
      <c r="I491" t="str">
        <f t="shared" si="23"/>
        <v>new_la_crime_incl_pred['mocodes'] = new_la_crime_incl_pred['mocodes'].str.replace('1816', 'Suspect is/was known gang member')</v>
      </c>
    </row>
    <row r="492" spans="1:9" x14ac:dyDescent="0.35">
      <c r="A492">
        <v>1817</v>
      </c>
      <c r="B492" t="s">
        <v>489</v>
      </c>
      <c r="C492" t="s">
        <v>489</v>
      </c>
      <c r="D492" t="s">
        <v>1068</v>
      </c>
      <c r="E492">
        <f t="shared" si="21"/>
        <v>1817</v>
      </c>
      <c r="F492" s="1" t="s">
        <v>1067</v>
      </c>
      <c r="G492" t="str">
        <f t="shared" si="22"/>
        <v>Acquaintance</v>
      </c>
      <c r="H492" s="1" t="s">
        <v>1070</v>
      </c>
      <c r="I492" t="str">
        <f t="shared" si="23"/>
        <v>new_la_crime_incl_pred['mocodes'] = new_la_crime_incl_pred['mocodes'].str.replace('1817', 'Acquaintance')</v>
      </c>
    </row>
    <row r="493" spans="1:9" x14ac:dyDescent="0.35">
      <c r="A493">
        <v>1818</v>
      </c>
      <c r="B493" t="s">
        <v>490</v>
      </c>
      <c r="C493" t="s">
        <v>490</v>
      </c>
      <c r="D493" t="s">
        <v>1068</v>
      </c>
      <c r="E493">
        <f t="shared" si="21"/>
        <v>1818</v>
      </c>
      <c r="F493" s="1" t="s">
        <v>1067</v>
      </c>
      <c r="G493" t="str">
        <f t="shared" si="22"/>
        <v>Caretaker/care-giver/nanny</v>
      </c>
      <c r="H493" s="1" t="s">
        <v>1070</v>
      </c>
      <c r="I493" t="str">
        <f t="shared" si="23"/>
        <v>new_la_crime_incl_pred['mocodes'] = new_la_crime_incl_pred['mocodes'].str.replace('1818', 'Caretaker/care-giver/nanny')</v>
      </c>
    </row>
    <row r="494" spans="1:9" x14ac:dyDescent="0.35">
      <c r="A494">
        <v>1819</v>
      </c>
      <c r="B494" t="s">
        <v>491</v>
      </c>
      <c r="C494" t="s">
        <v>491</v>
      </c>
      <c r="D494" t="s">
        <v>1068</v>
      </c>
      <c r="E494">
        <f t="shared" si="21"/>
        <v>1819</v>
      </c>
      <c r="F494" s="1" t="s">
        <v>1067</v>
      </c>
      <c r="G494" t="str">
        <f t="shared" si="22"/>
        <v>Common-law Spouse</v>
      </c>
      <c r="H494" s="1" t="s">
        <v>1070</v>
      </c>
      <c r="I494" t="str">
        <f t="shared" si="23"/>
        <v>new_la_crime_incl_pred['mocodes'] = new_la_crime_incl_pred['mocodes'].str.replace('1819', 'Common-law Spouse')</v>
      </c>
    </row>
    <row r="495" spans="1:9" x14ac:dyDescent="0.35">
      <c r="A495">
        <v>1820</v>
      </c>
      <c r="B495" t="s">
        <v>492</v>
      </c>
      <c r="C495" t="s">
        <v>492</v>
      </c>
      <c r="D495" t="s">
        <v>1068</v>
      </c>
      <c r="E495">
        <f t="shared" si="21"/>
        <v>1820</v>
      </c>
      <c r="F495" s="1" t="s">
        <v>1067</v>
      </c>
      <c r="G495" t="str">
        <f t="shared" si="22"/>
        <v>Friend</v>
      </c>
      <c r="H495" s="1" t="s">
        <v>1070</v>
      </c>
      <c r="I495" t="str">
        <f t="shared" si="23"/>
        <v>new_la_crime_incl_pred['mocodes'] = new_la_crime_incl_pred['mocodes'].str.replace('1820', 'Friend')</v>
      </c>
    </row>
    <row r="496" spans="1:9" x14ac:dyDescent="0.35">
      <c r="A496">
        <v>1821</v>
      </c>
      <c r="B496" t="s">
        <v>381</v>
      </c>
      <c r="C496" t="s">
        <v>381</v>
      </c>
      <c r="D496" t="s">
        <v>1068</v>
      </c>
      <c r="E496">
        <f t="shared" si="21"/>
        <v>1821</v>
      </c>
      <c r="F496" s="1" t="s">
        <v>1067</v>
      </c>
      <c r="G496" t="str">
        <f t="shared" si="22"/>
        <v>Spouse</v>
      </c>
      <c r="H496" s="1" t="s">
        <v>1070</v>
      </c>
      <c r="I496" t="str">
        <f t="shared" si="23"/>
        <v>new_la_crime_incl_pred['mocodes'] = new_la_crime_incl_pred['mocodes'].str.replace('1821', 'Spouse')</v>
      </c>
    </row>
    <row r="497" spans="1:9" x14ac:dyDescent="0.35">
      <c r="A497">
        <v>1822</v>
      </c>
      <c r="B497" t="s">
        <v>493</v>
      </c>
      <c r="C497" t="s">
        <v>493</v>
      </c>
      <c r="D497" t="s">
        <v>1068</v>
      </c>
      <c r="E497">
        <f t="shared" si="21"/>
        <v>1822</v>
      </c>
      <c r="F497" s="1" t="s">
        <v>1067</v>
      </c>
      <c r="G497" t="str">
        <f t="shared" si="22"/>
        <v>Stranger</v>
      </c>
      <c r="H497" s="1" t="s">
        <v>1070</v>
      </c>
      <c r="I497" t="str">
        <f t="shared" si="23"/>
        <v>new_la_crime_incl_pred['mocodes'] = new_la_crime_incl_pred['mocodes'].str.replace('1822', 'Stranger')</v>
      </c>
    </row>
    <row r="498" spans="1:9" x14ac:dyDescent="0.35">
      <c r="A498">
        <v>1823</v>
      </c>
      <c r="B498" t="s">
        <v>494</v>
      </c>
      <c r="C498" t="s">
        <v>494</v>
      </c>
      <c r="D498" t="s">
        <v>1068</v>
      </c>
      <c r="E498">
        <f t="shared" si="21"/>
        <v>1823</v>
      </c>
      <c r="F498" s="1" t="s">
        <v>1067</v>
      </c>
      <c r="G498" t="str">
        <f t="shared" si="22"/>
        <v>Brief encounter/Date</v>
      </c>
      <c r="H498" s="1" t="s">
        <v>1070</v>
      </c>
      <c r="I498" t="str">
        <f t="shared" si="23"/>
        <v>new_la_crime_incl_pred['mocodes'] = new_la_crime_incl_pred['mocodes'].str.replace('1823', 'Brief encounter/Date')</v>
      </c>
    </row>
    <row r="499" spans="1:9" x14ac:dyDescent="0.35">
      <c r="A499">
        <v>1824</v>
      </c>
      <c r="B499" t="s">
        <v>495</v>
      </c>
      <c r="C499" t="s">
        <v>495</v>
      </c>
      <c r="D499" t="s">
        <v>1068</v>
      </c>
      <c r="E499">
        <f t="shared" si="21"/>
        <v>1824</v>
      </c>
      <c r="F499" s="1" t="s">
        <v>1067</v>
      </c>
      <c r="G499" t="str">
        <f t="shared" si="22"/>
        <v>Classmate</v>
      </c>
      <c r="H499" s="1" t="s">
        <v>1070</v>
      </c>
      <c r="I499" t="str">
        <f t="shared" si="23"/>
        <v>new_la_crime_incl_pred['mocodes'] = new_la_crime_incl_pred['mocodes'].str.replace('1824', 'Classmate')</v>
      </c>
    </row>
    <row r="500" spans="1:9" x14ac:dyDescent="0.35">
      <c r="A500">
        <v>1900</v>
      </c>
      <c r="B500" t="s">
        <v>496</v>
      </c>
      <c r="C500" t="s">
        <v>496</v>
      </c>
      <c r="D500" t="s">
        <v>1068</v>
      </c>
      <c r="E500">
        <f t="shared" si="21"/>
        <v>1900</v>
      </c>
      <c r="F500" s="1" t="s">
        <v>1067</v>
      </c>
      <c r="G500" t="str">
        <f t="shared" si="22"/>
        <v>Auction Fraud/eBay/cragslist,etc. (Internet based theft)</v>
      </c>
      <c r="H500" s="1" t="s">
        <v>1070</v>
      </c>
      <c r="I500" t="str">
        <f t="shared" si="23"/>
        <v>new_la_crime_incl_pred['mocodes'] = new_la_crime_incl_pred['mocodes'].str.replace('1900', 'Auction Fraud/eBay/cragslist,etc. (Internet based theft)')</v>
      </c>
    </row>
    <row r="501" spans="1:9" x14ac:dyDescent="0.35">
      <c r="A501">
        <v>1901</v>
      </c>
      <c r="B501" t="s">
        <v>497</v>
      </c>
      <c r="C501" t="s">
        <v>497</v>
      </c>
      <c r="D501" t="s">
        <v>1068</v>
      </c>
      <c r="E501">
        <f t="shared" si="21"/>
        <v>1901</v>
      </c>
      <c r="F501" s="1" t="s">
        <v>1067</v>
      </c>
      <c r="G501" t="str">
        <f t="shared" si="22"/>
        <v>Child Pornography/In possession of/Via computer</v>
      </c>
      <c r="H501" s="1" t="s">
        <v>1070</v>
      </c>
      <c r="I501" t="str">
        <f t="shared" si="23"/>
        <v>new_la_crime_incl_pred['mocodes'] = new_la_crime_incl_pred['mocodes'].str.replace('1901', 'Child Pornography/In possession of/Via computer')</v>
      </c>
    </row>
    <row r="502" spans="1:9" x14ac:dyDescent="0.35">
      <c r="A502">
        <v>1902</v>
      </c>
      <c r="B502" t="s">
        <v>498</v>
      </c>
      <c r="C502" t="s">
        <v>498</v>
      </c>
      <c r="D502" t="s">
        <v>1068</v>
      </c>
      <c r="E502">
        <f t="shared" si="21"/>
        <v>1902</v>
      </c>
      <c r="F502" s="1" t="s">
        <v>1067</v>
      </c>
      <c r="G502" t="str">
        <f t="shared" si="22"/>
        <v>Credit Card Fraud/Theft of services via internet</v>
      </c>
      <c r="H502" s="1" t="s">
        <v>1070</v>
      </c>
      <c r="I502" t="str">
        <f t="shared" si="23"/>
        <v>new_la_crime_incl_pred['mocodes'] = new_la_crime_incl_pred['mocodes'].str.replace('1902', 'Credit Card Fraud/Theft of services via internet')</v>
      </c>
    </row>
    <row r="503" spans="1:9" x14ac:dyDescent="0.35">
      <c r="A503">
        <v>1903</v>
      </c>
      <c r="B503" t="s">
        <v>499</v>
      </c>
      <c r="C503" t="s">
        <v>499</v>
      </c>
      <c r="D503" t="s">
        <v>1068</v>
      </c>
      <c r="E503">
        <f t="shared" si="21"/>
        <v>1903</v>
      </c>
      <c r="F503" s="1" t="s">
        <v>1067</v>
      </c>
      <c r="G503" t="str">
        <f t="shared" si="22"/>
        <v>Cyberstalking (Stalking using internet to commit the crime)</v>
      </c>
      <c r="H503" s="1" t="s">
        <v>1070</v>
      </c>
      <c r="I503" t="str">
        <f t="shared" si="23"/>
        <v>new_la_crime_incl_pred['mocodes'] = new_la_crime_incl_pred['mocodes'].str.replace('1903', 'Cyberstalking (Stalking using internet to commit the crime)')</v>
      </c>
    </row>
    <row r="504" spans="1:9" x14ac:dyDescent="0.35">
      <c r="A504">
        <v>1904</v>
      </c>
      <c r="B504" t="s">
        <v>500</v>
      </c>
      <c r="C504" t="s">
        <v>500</v>
      </c>
      <c r="D504" t="s">
        <v>1068</v>
      </c>
      <c r="E504">
        <f t="shared" si="21"/>
        <v>1904</v>
      </c>
      <c r="F504" s="1" t="s">
        <v>1067</v>
      </c>
      <c r="G504" t="str">
        <f t="shared" si="22"/>
        <v>Denial of computer services</v>
      </c>
      <c r="H504" s="1" t="s">
        <v>1070</v>
      </c>
      <c r="I504" t="str">
        <f t="shared" si="23"/>
        <v>new_la_crime_incl_pred['mocodes'] = new_la_crime_incl_pred['mocodes'].str.replace('1904', 'Denial of computer services')</v>
      </c>
    </row>
    <row r="505" spans="1:9" x14ac:dyDescent="0.35">
      <c r="A505">
        <v>1905</v>
      </c>
      <c r="B505" t="s">
        <v>501</v>
      </c>
      <c r="C505" t="s">
        <v>501</v>
      </c>
      <c r="D505" t="s">
        <v>1068</v>
      </c>
      <c r="E505">
        <f t="shared" si="21"/>
        <v>1905</v>
      </c>
      <c r="F505" s="1" t="s">
        <v>1067</v>
      </c>
      <c r="G505" t="str">
        <f t="shared" si="22"/>
        <v>Destruction of computer data</v>
      </c>
      <c r="H505" s="1" t="s">
        <v>1070</v>
      </c>
      <c r="I505" t="str">
        <f t="shared" si="23"/>
        <v>new_la_crime_incl_pred['mocodes'] = new_la_crime_incl_pred['mocodes'].str.replace('1905', 'Destruction of computer data')</v>
      </c>
    </row>
    <row r="506" spans="1:9" x14ac:dyDescent="0.35">
      <c r="A506">
        <v>1906</v>
      </c>
      <c r="B506" t="s">
        <v>502</v>
      </c>
      <c r="C506" t="s">
        <v>502</v>
      </c>
      <c r="D506" t="s">
        <v>1068</v>
      </c>
      <c r="E506">
        <f t="shared" si="21"/>
        <v>1906</v>
      </c>
      <c r="F506" s="1" t="s">
        <v>1067</v>
      </c>
      <c r="G506" t="str">
        <f t="shared" si="22"/>
        <v>Harrassing E-Mail/Text Message/Other Electronic Communications</v>
      </c>
      <c r="H506" s="1" t="s">
        <v>1070</v>
      </c>
      <c r="I506" t="str">
        <f t="shared" si="23"/>
        <v>new_la_crime_incl_pred['mocodes'] = new_la_crime_incl_pred['mocodes'].str.replace('1906', 'Harrassing E-Mail/Text Message/Other Electronic Communications')</v>
      </c>
    </row>
    <row r="507" spans="1:9" x14ac:dyDescent="0.35">
      <c r="A507">
        <v>1907</v>
      </c>
      <c r="B507" t="s">
        <v>503</v>
      </c>
      <c r="C507" t="s">
        <v>503</v>
      </c>
      <c r="D507" t="s">
        <v>1068</v>
      </c>
      <c r="E507">
        <f t="shared" si="21"/>
        <v>1907</v>
      </c>
      <c r="F507" s="1" t="s">
        <v>1067</v>
      </c>
      <c r="G507" t="str">
        <f t="shared" si="22"/>
        <v>Hate Crime materials/printouts/e-mails</v>
      </c>
      <c r="H507" s="1" t="s">
        <v>1070</v>
      </c>
      <c r="I507" t="str">
        <f t="shared" si="23"/>
        <v>new_la_crime_incl_pred['mocodes'] = new_la_crime_incl_pred['mocodes'].str.replace('1907', 'Hate Crime materials/printouts/e-mails')</v>
      </c>
    </row>
    <row r="508" spans="1:9" x14ac:dyDescent="0.35">
      <c r="A508">
        <v>1908</v>
      </c>
      <c r="B508" t="s">
        <v>504</v>
      </c>
      <c r="C508" t="s">
        <v>504</v>
      </c>
      <c r="D508" t="s">
        <v>1068</v>
      </c>
      <c r="E508">
        <f t="shared" si="21"/>
        <v>1908</v>
      </c>
      <c r="F508" s="1" t="s">
        <v>1067</v>
      </c>
      <c r="G508" t="str">
        <f t="shared" si="22"/>
        <v>Identity Theft via computer</v>
      </c>
      <c r="H508" s="1" t="s">
        <v>1070</v>
      </c>
      <c r="I508" t="str">
        <f t="shared" si="23"/>
        <v>new_la_crime_incl_pred['mocodes'] = new_la_crime_incl_pred['mocodes'].str.replace('1908', 'Identity Theft via computer')</v>
      </c>
    </row>
    <row r="509" spans="1:9" x14ac:dyDescent="0.35">
      <c r="A509">
        <v>1909</v>
      </c>
      <c r="B509" t="s">
        <v>505</v>
      </c>
      <c r="C509" t="s">
        <v>505</v>
      </c>
      <c r="D509" t="s">
        <v>1068</v>
      </c>
      <c r="E509">
        <f t="shared" si="21"/>
        <v>1909</v>
      </c>
      <c r="F509" s="1" t="s">
        <v>1067</v>
      </c>
      <c r="G509" t="str">
        <f t="shared" si="22"/>
        <v>Introduction of virus or contaminants into computer system/program</v>
      </c>
      <c r="H509" s="1" t="s">
        <v>1070</v>
      </c>
      <c r="I509" t="str">
        <f t="shared" si="23"/>
        <v>new_la_crime_incl_pred['mocodes'] = new_la_crime_incl_pred['mocodes'].str.replace('1909', 'Introduction of virus or contaminants into computer system/program')</v>
      </c>
    </row>
    <row r="510" spans="1:9" x14ac:dyDescent="0.35">
      <c r="A510">
        <v>1910</v>
      </c>
      <c r="B510" t="s">
        <v>506</v>
      </c>
      <c r="C510" t="s">
        <v>506</v>
      </c>
      <c r="D510" t="s">
        <v>1068</v>
      </c>
      <c r="E510">
        <f t="shared" si="21"/>
        <v>1910</v>
      </c>
      <c r="F510" s="1" t="s">
        <v>1067</v>
      </c>
      <c r="G510" t="str">
        <f t="shared" si="22"/>
        <v>Minor solicited for sex via internet/Known minor</v>
      </c>
      <c r="H510" s="1" t="s">
        <v>1070</v>
      </c>
      <c r="I510" t="str">
        <f t="shared" si="23"/>
        <v>new_la_crime_incl_pred['mocodes'] = new_la_crime_incl_pred['mocodes'].str.replace('1910', 'Minor solicited for sex via internet/Known minor')</v>
      </c>
    </row>
    <row r="511" spans="1:9" x14ac:dyDescent="0.35">
      <c r="A511">
        <v>1911</v>
      </c>
      <c r="B511" t="s">
        <v>507</v>
      </c>
      <c r="C511" t="s">
        <v>507</v>
      </c>
      <c r="D511" t="s">
        <v>1068</v>
      </c>
      <c r="E511">
        <f t="shared" si="21"/>
        <v>1911</v>
      </c>
      <c r="F511" s="1" t="s">
        <v>1067</v>
      </c>
      <c r="G511" t="str">
        <f t="shared" si="22"/>
        <v>Theft of computer data</v>
      </c>
      <c r="H511" s="1" t="s">
        <v>1070</v>
      </c>
      <c r="I511" t="str">
        <f t="shared" si="23"/>
        <v>new_la_crime_incl_pred['mocodes'] = new_la_crime_incl_pred['mocodes'].str.replace('1911', 'Theft of computer data')</v>
      </c>
    </row>
    <row r="512" spans="1:9" x14ac:dyDescent="0.35">
      <c r="A512">
        <v>1912</v>
      </c>
      <c r="B512" t="s">
        <v>508</v>
      </c>
      <c r="C512" t="s">
        <v>508</v>
      </c>
      <c r="D512" t="s">
        <v>1068</v>
      </c>
      <c r="E512">
        <f t="shared" si="21"/>
        <v>1912</v>
      </c>
      <c r="F512" s="1" t="s">
        <v>1067</v>
      </c>
      <c r="G512" t="str">
        <f t="shared" si="22"/>
        <v>Threatening E-mail/Text Messages</v>
      </c>
      <c r="H512" s="1" t="s">
        <v>1070</v>
      </c>
      <c r="I512" t="str">
        <f t="shared" si="23"/>
        <v>new_la_crime_incl_pred['mocodes'] = new_la_crime_incl_pred['mocodes'].str.replace('1912', 'Threatening E-mail/Text Messages')</v>
      </c>
    </row>
    <row r="513" spans="1:9" x14ac:dyDescent="0.35">
      <c r="A513">
        <v>1913</v>
      </c>
      <c r="B513" t="s">
        <v>509</v>
      </c>
      <c r="C513" t="s">
        <v>509</v>
      </c>
      <c r="D513" t="s">
        <v>1068</v>
      </c>
      <c r="E513">
        <f t="shared" si="21"/>
        <v>1913</v>
      </c>
      <c r="F513" s="1" t="s">
        <v>1067</v>
      </c>
      <c r="G513" t="str">
        <f t="shared" si="22"/>
        <v>Suspect meets victim on internet/chatroom</v>
      </c>
      <c r="H513" s="1" t="s">
        <v>1070</v>
      </c>
      <c r="I513" t="str">
        <f t="shared" si="23"/>
        <v>new_la_crime_incl_pred['mocodes'] = new_la_crime_incl_pred['mocodes'].str.replace('1913', 'Suspect meets victim on internet/chatroom')</v>
      </c>
    </row>
    <row r="514" spans="1:9" x14ac:dyDescent="0.35">
      <c r="A514">
        <v>1914</v>
      </c>
      <c r="B514" t="s">
        <v>510</v>
      </c>
      <c r="C514" t="s">
        <v>510</v>
      </c>
      <c r="D514" t="s">
        <v>1068</v>
      </c>
      <c r="E514">
        <f t="shared" si="21"/>
        <v>1914</v>
      </c>
      <c r="F514" s="1" t="s">
        <v>1067</v>
      </c>
      <c r="G514" t="str">
        <f t="shared" si="22"/>
        <v>Unauthorized access to computer system</v>
      </c>
      <c r="H514" s="1" t="s">
        <v>1070</v>
      </c>
      <c r="I514" t="str">
        <f t="shared" si="23"/>
        <v>new_la_crime_incl_pred['mocodes'] = new_la_crime_incl_pred['mocodes'].str.replace('1914', 'Unauthorized access to computer system')</v>
      </c>
    </row>
    <row r="515" spans="1:9" x14ac:dyDescent="0.35">
      <c r="A515">
        <v>1915</v>
      </c>
      <c r="B515" t="s">
        <v>511</v>
      </c>
      <c r="C515" t="s">
        <v>511</v>
      </c>
      <c r="D515" t="s">
        <v>1068</v>
      </c>
      <c r="E515">
        <f t="shared" ref="E515:E570" si="24">A515</f>
        <v>1915</v>
      </c>
      <c r="F515" s="1" t="s">
        <v>1067</v>
      </c>
      <c r="G515" t="str">
        <f t="shared" ref="G515:G570" si="25">C515</f>
        <v>Internet Extortion</v>
      </c>
      <c r="H515" s="1" t="s">
        <v>1070</v>
      </c>
      <c r="I515" t="str">
        <f t="shared" ref="I515:I570" si="26">CONCATENATE(D515,E515,F515,G515,H515)</f>
        <v>new_la_crime_incl_pred['mocodes'] = new_la_crime_incl_pred['mocodes'].str.replace('1915', 'Internet Extortion')</v>
      </c>
    </row>
    <row r="516" spans="1:9" x14ac:dyDescent="0.35">
      <c r="A516">
        <v>1916</v>
      </c>
      <c r="B516" t="s">
        <v>512</v>
      </c>
      <c r="C516" t="s">
        <v>512</v>
      </c>
      <c r="D516" t="s">
        <v>1068</v>
      </c>
      <c r="E516">
        <f t="shared" si="24"/>
        <v>1916</v>
      </c>
      <c r="F516" s="1" t="s">
        <v>1067</v>
      </c>
      <c r="G516" t="str">
        <f t="shared" si="25"/>
        <v>Victim paid by wire transfer</v>
      </c>
      <c r="H516" s="1" t="s">
        <v>1070</v>
      </c>
      <c r="I516" t="str">
        <f t="shared" si="26"/>
        <v>new_la_crime_incl_pred['mocodes'] = new_la_crime_incl_pred['mocodes'].str.replace('1916', 'Victim paid by wire transfer')</v>
      </c>
    </row>
    <row r="517" spans="1:9" x14ac:dyDescent="0.35">
      <c r="A517">
        <v>2000</v>
      </c>
      <c r="B517" t="s">
        <v>513</v>
      </c>
      <c r="C517" t="s">
        <v>513</v>
      </c>
      <c r="D517" t="s">
        <v>1068</v>
      </c>
      <c r="E517">
        <f t="shared" si="24"/>
        <v>2000</v>
      </c>
      <c r="F517" s="1" t="s">
        <v>1067</v>
      </c>
      <c r="G517" t="str">
        <f t="shared" si="25"/>
        <v>Domestic violence</v>
      </c>
      <c r="H517" s="1" t="s">
        <v>1070</v>
      </c>
      <c r="I517" t="str">
        <f t="shared" si="26"/>
        <v>new_la_crime_incl_pred['mocodes'] = new_la_crime_incl_pred['mocodes'].str.replace('2000', 'Domestic violence')</v>
      </c>
    </row>
    <row r="518" spans="1:9" x14ac:dyDescent="0.35">
      <c r="A518">
        <v>2001</v>
      </c>
      <c r="B518" t="s">
        <v>514</v>
      </c>
      <c r="C518" t="s">
        <v>514</v>
      </c>
      <c r="D518" t="s">
        <v>1068</v>
      </c>
      <c r="E518">
        <f t="shared" si="24"/>
        <v>2001</v>
      </c>
      <c r="F518" s="1" t="s">
        <v>1067</v>
      </c>
      <c r="G518" t="str">
        <f t="shared" si="25"/>
        <v>Suspect on drugs</v>
      </c>
      <c r="H518" s="1" t="s">
        <v>1070</v>
      </c>
      <c r="I518" t="str">
        <f t="shared" si="26"/>
        <v>new_la_crime_incl_pred['mocodes'] = new_la_crime_incl_pred['mocodes'].str.replace('2001', 'Suspect on drugs')</v>
      </c>
    </row>
    <row r="519" spans="1:9" x14ac:dyDescent="0.35">
      <c r="A519">
        <v>2002</v>
      </c>
      <c r="B519" t="s">
        <v>515</v>
      </c>
      <c r="C519" t="s">
        <v>515</v>
      </c>
      <c r="D519" t="s">
        <v>1068</v>
      </c>
      <c r="E519">
        <f t="shared" si="24"/>
        <v>2002</v>
      </c>
      <c r="F519" s="1" t="s">
        <v>1067</v>
      </c>
      <c r="G519" t="str">
        <f t="shared" si="25"/>
        <v>Suspect intoxicated/drunk</v>
      </c>
      <c r="H519" s="1" t="s">
        <v>1070</v>
      </c>
      <c r="I519" t="str">
        <f t="shared" si="26"/>
        <v>new_la_crime_incl_pred['mocodes'] = new_la_crime_incl_pred['mocodes'].str.replace('2002', 'Suspect intoxicated/drunk')</v>
      </c>
    </row>
    <row r="520" spans="1:9" x14ac:dyDescent="0.35">
      <c r="A520">
        <v>2003</v>
      </c>
      <c r="B520" t="s">
        <v>516</v>
      </c>
      <c r="C520" t="s">
        <v>516</v>
      </c>
      <c r="D520" t="s">
        <v>1068</v>
      </c>
      <c r="E520">
        <f t="shared" si="24"/>
        <v>2003</v>
      </c>
      <c r="F520" s="1" t="s">
        <v>1067</v>
      </c>
      <c r="G520" t="str">
        <f t="shared" si="25"/>
        <v>Suspect 5150/mentally challenged or disturbed</v>
      </c>
      <c r="H520" s="1" t="s">
        <v>1070</v>
      </c>
      <c r="I520" t="str">
        <f t="shared" si="26"/>
        <v>new_la_crime_incl_pred['mocodes'] = new_la_crime_incl_pred['mocodes'].str.replace('2003', 'Suspect 5150/mentally challenged or disturbed')</v>
      </c>
    </row>
    <row r="521" spans="1:9" x14ac:dyDescent="0.35">
      <c r="A521">
        <v>2004</v>
      </c>
      <c r="B521" t="s">
        <v>517</v>
      </c>
      <c r="C521" t="s">
        <v>517</v>
      </c>
      <c r="D521" t="s">
        <v>1068</v>
      </c>
      <c r="E521">
        <f t="shared" si="24"/>
        <v>2004</v>
      </c>
      <c r="F521" s="1" t="s">
        <v>1067</v>
      </c>
      <c r="G521" t="str">
        <f t="shared" si="25"/>
        <v>Suspect is homeless/transient</v>
      </c>
      <c r="H521" s="1" t="s">
        <v>1070</v>
      </c>
      <c r="I521" t="str">
        <f t="shared" si="26"/>
        <v>new_la_crime_incl_pred['mocodes'] = new_la_crime_incl_pred['mocodes'].str.replace('2004', 'Suspect is homeless/transient')</v>
      </c>
    </row>
    <row r="522" spans="1:9" x14ac:dyDescent="0.35">
      <c r="A522">
        <v>2005</v>
      </c>
      <c r="B522" t="s">
        <v>518</v>
      </c>
      <c r="C522" t="s">
        <v>518</v>
      </c>
      <c r="D522" t="s">
        <v>1068</v>
      </c>
      <c r="E522">
        <f t="shared" si="24"/>
        <v>2005</v>
      </c>
      <c r="F522" s="1" t="s">
        <v>1067</v>
      </c>
      <c r="G522" t="str">
        <f t="shared" si="25"/>
        <v>Suspect uses wheelchair</v>
      </c>
      <c r="H522" s="1" t="s">
        <v>1070</v>
      </c>
      <c r="I522" t="str">
        <f t="shared" si="26"/>
        <v>new_la_crime_incl_pred['mocodes'] = new_la_crime_incl_pred['mocodes'].str.replace('2005', 'Suspect uses wheelchair')</v>
      </c>
    </row>
    <row r="523" spans="1:9" x14ac:dyDescent="0.35">
      <c r="A523">
        <v>2006</v>
      </c>
      <c r="B523" t="s">
        <v>519</v>
      </c>
      <c r="C523" t="s">
        <v>519</v>
      </c>
      <c r="D523" t="s">
        <v>1068</v>
      </c>
      <c r="E523">
        <f t="shared" si="24"/>
        <v>2006</v>
      </c>
      <c r="F523" s="1" t="s">
        <v>1067</v>
      </c>
      <c r="G523" t="str">
        <f t="shared" si="25"/>
        <v>Suspect was transgender</v>
      </c>
      <c r="H523" s="1" t="s">
        <v>1070</v>
      </c>
      <c r="I523" t="str">
        <f t="shared" si="26"/>
        <v>new_la_crime_incl_pred['mocodes'] = new_la_crime_incl_pred['mocodes'].str.replace('2006', 'Suspect was transgender')</v>
      </c>
    </row>
    <row r="524" spans="1:9" x14ac:dyDescent="0.35">
      <c r="A524">
        <v>2007</v>
      </c>
      <c r="B524" t="s">
        <v>520</v>
      </c>
      <c r="C524" t="s">
        <v>520</v>
      </c>
      <c r="D524" t="s">
        <v>1068</v>
      </c>
      <c r="E524">
        <f t="shared" si="24"/>
        <v>2007</v>
      </c>
      <c r="F524" s="1" t="s">
        <v>1067</v>
      </c>
      <c r="G524" t="str">
        <f t="shared" si="25"/>
        <v>Suspect was homosexual/gay</v>
      </c>
      <c r="H524" s="1" t="s">
        <v>1070</v>
      </c>
      <c r="I524" t="str">
        <f t="shared" si="26"/>
        <v>new_la_crime_incl_pred['mocodes'] = new_la_crime_incl_pred['mocodes'].str.replace('2007', 'Suspect was homosexual/gay')</v>
      </c>
    </row>
    <row r="525" spans="1:9" x14ac:dyDescent="0.35">
      <c r="A525">
        <v>2008</v>
      </c>
      <c r="B525" t="s">
        <v>521</v>
      </c>
      <c r="C525" t="s">
        <v>521</v>
      </c>
      <c r="D525" t="s">
        <v>1068</v>
      </c>
      <c r="E525">
        <f t="shared" si="24"/>
        <v>2008</v>
      </c>
      <c r="F525" s="1" t="s">
        <v>1067</v>
      </c>
      <c r="G525" t="str">
        <f t="shared" si="25"/>
        <v>In possession of a Ballistic vest</v>
      </c>
      <c r="H525" s="1" t="s">
        <v>1070</v>
      </c>
      <c r="I525" t="str">
        <f t="shared" si="26"/>
        <v>new_la_crime_incl_pred['mocodes'] = new_la_crime_incl_pred['mocodes'].str.replace('2008', 'In possession of a Ballistic vest')</v>
      </c>
    </row>
    <row r="526" spans="1:9" x14ac:dyDescent="0.35">
      <c r="A526">
        <v>2009</v>
      </c>
      <c r="B526" t="s">
        <v>522</v>
      </c>
      <c r="C526" t="s">
        <v>522</v>
      </c>
      <c r="D526" t="s">
        <v>1068</v>
      </c>
      <c r="E526">
        <f t="shared" si="24"/>
        <v>2009</v>
      </c>
      <c r="F526" s="1" t="s">
        <v>1067</v>
      </c>
      <c r="G526" t="str">
        <f t="shared" si="25"/>
        <v>Suspect was Inmate/Incarcerated</v>
      </c>
      <c r="H526" s="1" t="s">
        <v>1070</v>
      </c>
      <c r="I526" t="str">
        <f t="shared" si="26"/>
        <v>new_la_crime_incl_pred['mocodes'] = new_la_crime_incl_pred['mocodes'].str.replace('2009', 'Suspect was Inmate/Incarcerated')</v>
      </c>
    </row>
    <row r="527" spans="1:9" x14ac:dyDescent="0.35">
      <c r="A527">
        <v>2010</v>
      </c>
      <c r="B527" t="s">
        <v>523</v>
      </c>
      <c r="C527" t="s">
        <v>523</v>
      </c>
      <c r="D527" t="s">
        <v>1068</v>
      </c>
      <c r="E527">
        <f t="shared" si="24"/>
        <v>2010</v>
      </c>
      <c r="F527" s="1" t="s">
        <v>1067</v>
      </c>
      <c r="G527" t="str">
        <f t="shared" si="25"/>
        <v>Suspect was Jailer/Police Officer</v>
      </c>
      <c r="H527" s="1" t="s">
        <v>1070</v>
      </c>
      <c r="I527" t="str">
        <f t="shared" si="26"/>
        <v>new_la_crime_incl_pred['mocodes'] = new_la_crime_incl_pred['mocodes'].str.replace('2010', 'Suspect was Jailer/Police Officer')</v>
      </c>
    </row>
    <row r="528" spans="1:9" x14ac:dyDescent="0.35">
      <c r="A528">
        <v>2011</v>
      </c>
      <c r="B528" t="s">
        <v>524</v>
      </c>
      <c r="C528" t="s">
        <v>524</v>
      </c>
      <c r="D528" t="s">
        <v>1068</v>
      </c>
      <c r="E528">
        <f t="shared" si="24"/>
        <v>2011</v>
      </c>
      <c r="F528" s="1" t="s">
        <v>1067</v>
      </c>
      <c r="G528" t="str">
        <f t="shared" si="25"/>
        <v>Vendor (street or sidewalk)</v>
      </c>
      <c r="H528" s="1" t="s">
        <v>1070</v>
      </c>
      <c r="I528" t="str">
        <f t="shared" si="26"/>
        <v>new_la_crime_incl_pred['mocodes'] = new_la_crime_incl_pred['mocodes'].str.replace('2011', 'Vendor (street or sidewalk)')</v>
      </c>
    </row>
    <row r="529" spans="1:9" x14ac:dyDescent="0.35">
      <c r="A529">
        <v>2012</v>
      </c>
      <c r="B529" t="s">
        <v>525</v>
      </c>
      <c r="C529" t="s">
        <v>525</v>
      </c>
      <c r="D529" t="s">
        <v>1068</v>
      </c>
      <c r="E529">
        <f t="shared" si="24"/>
        <v>2012</v>
      </c>
      <c r="F529" s="1" t="s">
        <v>1067</v>
      </c>
      <c r="G529" t="str">
        <f t="shared" si="25"/>
        <v>costumed character (e.g., Barney, Darth Vader, Spiderman, etc.)</v>
      </c>
      <c r="H529" s="1" t="s">
        <v>1070</v>
      </c>
      <c r="I529" t="str">
        <f t="shared" si="26"/>
        <v>new_la_crime_incl_pred['mocodes'] = new_la_crime_incl_pred['mocodes'].str.replace('2012', 'costumed character (e.g., Barney, Darth Vader, Spiderman, etc.)')</v>
      </c>
    </row>
    <row r="530" spans="1:9" x14ac:dyDescent="0.35">
      <c r="A530">
        <v>2013</v>
      </c>
      <c r="B530" t="s">
        <v>526</v>
      </c>
      <c r="C530" t="s">
        <v>526</v>
      </c>
      <c r="D530" t="s">
        <v>1068</v>
      </c>
      <c r="E530">
        <f t="shared" si="24"/>
        <v>2013</v>
      </c>
      <c r="F530" s="1" t="s">
        <v>1067</v>
      </c>
      <c r="G530" t="str">
        <f t="shared" si="25"/>
        <v>Tour Bus/Van Operator</v>
      </c>
      <c r="H530" s="1" t="s">
        <v>1070</v>
      </c>
      <c r="I530" t="str">
        <f t="shared" si="26"/>
        <v>new_la_crime_incl_pred['mocodes'] = new_la_crime_incl_pred['mocodes'].str.replace('2013', 'Tour Bus/Van Operator')</v>
      </c>
    </row>
    <row r="531" spans="1:9" x14ac:dyDescent="0.35">
      <c r="A531">
        <v>2014</v>
      </c>
      <c r="B531" t="s">
        <v>527</v>
      </c>
      <c r="C531" t="s">
        <v>527</v>
      </c>
      <c r="D531" t="s">
        <v>1068</v>
      </c>
      <c r="E531">
        <f t="shared" si="24"/>
        <v>2014</v>
      </c>
      <c r="F531" s="1" t="s">
        <v>1067</v>
      </c>
      <c r="G531" t="str">
        <f t="shared" si="25"/>
        <v>Suspect was Uber/Lyft driver</v>
      </c>
      <c r="H531" s="1" t="s">
        <v>1070</v>
      </c>
      <c r="I531" t="str">
        <f t="shared" si="26"/>
        <v>new_la_crime_incl_pred['mocodes'] = new_la_crime_incl_pred['mocodes'].str.replace('2014', 'Suspect was Uber/Lyft driver')</v>
      </c>
    </row>
    <row r="532" spans="1:9" x14ac:dyDescent="0.35">
      <c r="A532">
        <v>2015</v>
      </c>
      <c r="B532" t="s">
        <v>528</v>
      </c>
      <c r="C532" t="s">
        <v>528</v>
      </c>
      <c r="D532" t="s">
        <v>1068</v>
      </c>
      <c r="E532">
        <f t="shared" si="24"/>
        <v>2015</v>
      </c>
      <c r="F532" s="1" t="s">
        <v>1067</v>
      </c>
      <c r="G532" t="str">
        <f t="shared" si="25"/>
        <v>Suspect was Foster child</v>
      </c>
      <c r="H532" s="1" t="s">
        <v>1070</v>
      </c>
      <c r="I532" t="str">
        <f t="shared" si="26"/>
        <v>new_la_crime_incl_pred['mocodes'] = new_la_crime_incl_pred['mocodes'].str.replace('2015', 'Suspect was Foster child')</v>
      </c>
    </row>
    <row r="533" spans="1:9" x14ac:dyDescent="0.35">
      <c r="A533">
        <v>2016</v>
      </c>
      <c r="B533" t="s">
        <v>1106</v>
      </c>
      <c r="C533" t="s">
        <v>1106</v>
      </c>
      <c r="D533" t="s">
        <v>1068</v>
      </c>
      <c r="E533">
        <f t="shared" si="24"/>
        <v>2016</v>
      </c>
      <c r="F533" s="1" t="s">
        <v>1067</v>
      </c>
      <c r="G533" t="str">
        <f t="shared" ref="G533:G561" si="27">C533</f>
        <v>Suspect was Train Operator</v>
      </c>
      <c r="H533" s="1" t="s">
        <v>1070</v>
      </c>
      <c r="I533" t="str">
        <f t="shared" ref="I533:I561" si="28">CONCATENATE(D533,E533,F533,G533,H533)</f>
        <v>new_la_crime_incl_pred['mocodes'] = new_la_crime_incl_pred['mocodes'].str.replace('2016', 'Suspect was Train Operator')</v>
      </c>
    </row>
    <row r="534" spans="1:9" x14ac:dyDescent="0.35">
      <c r="A534">
        <v>2017</v>
      </c>
      <c r="B534" t="s">
        <v>1107</v>
      </c>
      <c r="C534" t="s">
        <v>1107</v>
      </c>
      <c r="D534" t="s">
        <v>1068</v>
      </c>
      <c r="E534">
        <f t="shared" si="24"/>
        <v>2017</v>
      </c>
      <c r="F534" s="1" t="s">
        <v>1067</v>
      </c>
      <c r="G534" t="str">
        <f t="shared" si="27"/>
        <v>Suspect was MTA Bus Driver</v>
      </c>
      <c r="H534" s="1" t="s">
        <v>1070</v>
      </c>
      <c r="I534" t="str">
        <f t="shared" si="28"/>
        <v>new_la_crime_incl_pred['mocodes'] = new_la_crime_incl_pred['mocodes'].str.replace('2017', 'Suspect was MTA Bus Driver')</v>
      </c>
    </row>
    <row r="535" spans="1:9" x14ac:dyDescent="0.35">
      <c r="A535">
        <v>2018</v>
      </c>
      <c r="B535" t="s">
        <v>1108</v>
      </c>
      <c r="C535" t="s">
        <v>1108</v>
      </c>
      <c r="D535" t="s">
        <v>1068</v>
      </c>
      <c r="E535">
        <f t="shared" si="24"/>
        <v>2018</v>
      </c>
      <c r="F535" s="1" t="s">
        <v>1067</v>
      </c>
      <c r="G535" t="str">
        <f t="shared" si="27"/>
        <v>Cannabis related</v>
      </c>
      <c r="H535" s="1" t="s">
        <v>1070</v>
      </c>
      <c r="I535" t="str">
        <f t="shared" si="28"/>
        <v>new_la_crime_incl_pred['mocodes'] = new_la_crime_incl_pred['mocodes'].str.replace('2018', 'Cannabis related')</v>
      </c>
    </row>
    <row r="536" spans="1:9" x14ac:dyDescent="0.35">
      <c r="A536">
        <v>2019</v>
      </c>
      <c r="B536" t="s">
        <v>1109</v>
      </c>
      <c r="C536" t="s">
        <v>1109</v>
      </c>
      <c r="D536" t="s">
        <v>1068</v>
      </c>
      <c r="E536">
        <f t="shared" si="24"/>
        <v>2019</v>
      </c>
      <c r="F536" s="1" t="s">
        <v>1067</v>
      </c>
      <c r="G536" t="str">
        <f t="shared" si="27"/>
        <v>Theft of animal (non-livestock)</v>
      </c>
      <c r="H536" s="1" t="s">
        <v>1070</v>
      </c>
      <c r="I536" t="str">
        <f t="shared" si="28"/>
        <v>new_la_crime_incl_pred['mocodes'] = new_la_crime_incl_pred['mocodes'].str.replace('2019', 'Theft of animal (non-livestock)')</v>
      </c>
    </row>
    <row r="537" spans="1:9" x14ac:dyDescent="0.35">
      <c r="A537">
        <v>2020</v>
      </c>
      <c r="B537" t="s">
        <v>1110</v>
      </c>
      <c r="C537" t="s">
        <v>1110</v>
      </c>
      <c r="D537" t="s">
        <v>1068</v>
      </c>
      <c r="E537">
        <f t="shared" si="24"/>
        <v>2020</v>
      </c>
      <c r="F537" s="1" t="s">
        <v>1067</v>
      </c>
      <c r="G537" t="str">
        <f t="shared" si="27"/>
        <v>Mistreatment of animal</v>
      </c>
      <c r="H537" s="1" t="s">
        <v>1070</v>
      </c>
      <c r="I537" t="str">
        <f t="shared" si="28"/>
        <v>new_la_crime_incl_pred['mocodes'] = new_la_crime_incl_pred['mocodes'].str.replace('2020', 'Mistreatment of animal')</v>
      </c>
    </row>
    <row r="538" spans="1:9" x14ac:dyDescent="0.35">
      <c r="A538">
        <v>2021</v>
      </c>
      <c r="B538" t="s">
        <v>1111</v>
      </c>
      <c r="C538" t="s">
        <v>1111</v>
      </c>
      <c r="D538" t="s">
        <v>1068</v>
      </c>
      <c r="E538">
        <f t="shared" si="24"/>
        <v>2021</v>
      </c>
      <c r="F538" s="1" t="s">
        <v>1067</v>
      </c>
      <c r="G538" t="str">
        <f t="shared" si="27"/>
        <v>Suspect was Aged (60+over)</v>
      </c>
      <c r="H538" s="1" t="s">
        <v>1070</v>
      </c>
      <c r="I538" t="str">
        <f t="shared" si="28"/>
        <v>new_la_crime_incl_pred['mocodes'] = new_la_crime_incl_pred['mocodes'].str.replace('2021', 'Suspect was Aged (60+over)')</v>
      </c>
    </row>
    <row r="539" spans="1:9" x14ac:dyDescent="0.35">
      <c r="A539">
        <v>2022</v>
      </c>
      <c r="B539" t="s">
        <v>1112</v>
      </c>
      <c r="C539" t="s">
        <v>1112</v>
      </c>
      <c r="D539" t="s">
        <v>1068</v>
      </c>
      <c r="E539">
        <f t="shared" si="24"/>
        <v>2022</v>
      </c>
      <c r="F539" s="1" t="s">
        <v>1067</v>
      </c>
      <c r="G539" t="str">
        <f t="shared" si="27"/>
        <v>Suspect was Hitchhiker</v>
      </c>
      <c r="H539" s="1" t="s">
        <v>1070</v>
      </c>
      <c r="I539" t="str">
        <f t="shared" si="28"/>
        <v>new_la_crime_incl_pred['mocodes'] = new_la_crime_incl_pred['mocodes'].str.replace('2022', 'Suspect was Hitchhiker')</v>
      </c>
    </row>
    <row r="540" spans="1:9" x14ac:dyDescent="0.35">
      <c r="A540">
        <v>2023</v>
      </c>
      <c r="B540" t="s">
        <v>1113</v>
      </c>
      <c r="C540" t="s">
        <v>1113</v>
      </c>
      <c r="D540" t="s">
        <v>1068</v>
      </c>
      <c r="E540">
        <f t="shared" si="24"/>
        <v>2023</v>
      </c>
      <c r="F540" s="1" t="s">
        <v>1067</v>
      </c>
      <c r="G540" t="str">
        <f t="shared" si="27"/>
        <v>Suspect was Prostitute</v>
      </c>
      <c r="H540" s="1" t="s">
        <v>1070</v>
      </c>
      <c r="I540" t="str">
        <f t="shared" si="28"/>
        <v>new_la_crime_incl_pred['mocodes'] = new_la_crime_incl_pred['mocodes'].str.replace('2023', 'Suspect was Prostitute')</v>
      </c>
    </row>
    <row r="541" spans="1:9" x14ac:dyDescent="0.35">
      <c r="A541">
        <v>2024</v>
      </c>
      <c r="B541" t="s">
        <v>1114</v>
      </c>
      <c r="C541" t="s">
        <v>1114</v>
      </c>
      <c r="D541" t="s">
        <v>1068</v>
      </c>
      <c r="E541">
        <f t="shared" si="24"/>
        <v>2024</v>
      </c>
      <c r="F541" s="1" t="s">
        <v>1067</v>
      </c>
      <c r="G541" t="str">
        <f t="shared" si="27"/>
        <v>Suspect was Juvenile</v>
      </c>
      <c r="H541" s="1" t="s">
        <v>1070</v>
      </c>
      <c r="I541" t="str">
        <f t="shared" si="28"/>
        <v>new_la_crime_incl_pred['mocodes'] = new_la_crime_incl_pred['mocodes'].str.replace('2024', 'Suspect was Juvenile')</v>
      </c>
    </row>
    <row r="542" spans="1:9" x14ac:dyDescent="0.35">
      <c r="A542">
        <v>2025</v>
      </c>
      <c r="B542" t="s">
        <v>1115</v>
      </c>
      <c r="C542" t="s">
        <v>1115</v>
      </c>
      <c r="D542" t="s">
        <v>1068</v>
      </c>
      <c r="E542">
        <f t="shared" si="24"/>
        <v>2025</v>
      </c>
      <c r="F542" s="1" t="s">
        <v>1067</v>
      </c>
      <c r="G542" t="str">
        <f t="shared" si="27"/>
        <v>Suspect was Bisexual</v>
      </c>
      <c r="H542" s="1" t="s">
        <v>1070</v>
      </c>
      <c r="I542" t="str">
        <f t="shared" si="28"/>
        <v>new_la_crime_incl_pred['mocodes'] = new_la_crime_incl_pred['mocodes'].str.replace('2025', 'Suspect was Bisexual')</v>
      </c>
    </row>
    <row r="543" spans="1:9" x14ac:dyDescent="0.35">
      <c r="A543">
        <v>2026</v>
      </c>
      <c r="B543" t="s">
        <v>1116</v>
      </c>
      <c r="C543" t="s">
        <v>1116</v>
      </c>
      <c r="D543" t="s">
        <v>1068</v>
      </c>
      <c r="E543">
        <f t="shared" si="24"/>
        <v>2026</v>
      </c>
      <c r="F543" s="1" t="s">
        <v>1067</v>
      </c>
      <c r="G543" t="str">
        <f t="shared" si="27"/>
        <v>Suspect was Deaf/hearing impaired</v>
      </c>
      <c r="H543" s="1" t="s">
        <v>1070</v>
      </c>
      <c r="I543" t="str">
        <f t="shared" si="28"/>
        <v>new_la_crime_incl_pred['mocodes'] = new_la_crime_incl_pred['mocodes'].str.replace('2026', 'Suspect was Deaf/hearing impaired')</v>
      </c>
    </row>
    <row r="544" spans="1:9" x14ac:dyDescent="0.35">
      <c r="A544">
        <v>2027</v>
      </c>
      <c r="B544" t="s">
        <v>1117</v>
      </c>
      <c r="C544" t="s">
        <v>1117</v>
      </c>
      <c r="D544" t="s">
        <v>1068</v>
      </c>
      <c r="E544">
        <f t="shared" si="24"/>
        <v>2027</v>
      </c>
      <c r="F544" s="1" t="s">
        <v>1067</v>
      </c>
      <c r="G544" t="str">
        <f t="shared" si="27"/>
        <v>Suspect was Pregnant</v>
      </c>
      <c r="H544" s="1" t="s">
        <v>1070</v>
      </c>
      <c r="I544" t="str">
        <f t="shared" si="28"/>
        <v>new_la_crime_incl_pred['mocodes'] = new_la_crime_incl_pred['mocodes'].str.replace('2027', 'Suspect was Pregnant')</v>
      </c>
    </row>
    <row r="545" spans="1:9" x14ac:dyDescent="0.35">
      <c r="A545">
        <v>2028</v>
      </c>
      <c r="B545" t="s">
        <v>1118</v>
      </c>
      <c r="C545" t="s">
        <v>1118</v>
      </c>
      <c r="D545" t="s">
        <v>1068</v>
      </c>
      <c r="E545">
        <f t="shared" si="24"/>
        <v>2028</v>
      </c>
      <c r="F545" s="1" t="s">
        <v>1067</v>
      </c>
      <c r="G545" t="str">
        <f t="shared" si="27"/>
        <v>Suspect was Repeat/known shoplifter</v>
      </c>
      <c r="H545" s="1" t="s">
        <v>1070</v>
      </c>
      <c r="I545" t="str">
        <f t="shared" si="28"/>
        <v>new_la_crime_incl_pred['mocodes'] = new_la_crime_incl_pred['mocodes'].str.replace('2028', 'Suspect was Repeat/known shoplifter')</v>
      </c>
    </row>
    <row r="546" spans="1:9" x14ac:dyDescent="0.35">
      <c r="A546">
        <v>2029</v>
      </c>
      <c r="B546" t="s">
        <v>1119</v>
      </c>
      <c r="C546" t="s">
        <v>1119</v>
      </c>
      <c r="D546" t="s">
        <v>1068</v>
      </c>
      <c r="E546">
        <f t="shared" si="24"/>
        <v>2029</v>
      </c>
      <c r="F546" s="1" t="s">
        <v>1067</v>
      </c>
      <c r="G546" t="str">
        <f t="shared" si="27"/>
        <v>Victim used profanity</v>
      </c>
      <c r="H546" s="1" t="s">
        <v>1070</v>
      </c>
      <c r="I546" t="str">
        <f t="shared" si="28"/>
        <v>new_la_crime_incl_pred['mocodes'] = new_la_crime_incl_pred['mocodes'].str.replace('2029', 'Victim used profanity')</v>
      </c>
    </row>
    <row r="547" spans="1:9" x14ac:dyDescent="0.35">
      <c r="A547">
        <v>2030</v>
      </c>
      <c r="B547" t="s">
        <v>1120</v>
      </c>
      <c r="C547" t="s">
        <v>1120</v>
      </c>
      <c r="D547" t="s">
        <v>1068</v>
      </c>
      <c r="E547">
        <f t="shared" si="24"/>
        <v>2030</v>
      </c>
      <c r="F547" s="1" t="s">
        <v>1067</v>
      </c>
      <c r="G547" t="str">
        <f t="shared" si="27"/>
        <v>Victim used racial slurs</v>
      </c>
      <c r="H547" s="1" t="s">
        <v>1070</v>
      </c>
      <c r="I547" t="str">
        <f t="shared" si="28"/>
        <v>new_la_crime_incl_pred['mocodes'] = new_la_crime_incl_pred['mocodes'].str.replace('2030', 'Victim used racial slurs')</v>
      </c>
    </row>
    <row r="548" spans="1:9" x14ac:dyDescent="0.35">
      <c r="A548">
        <v>2031</v>
      </c>
      <c r="B548" t="s">
        <v>1121</v>
      </c>
      <c r="C548" t="s">
        <v>1121</v>
      </c>
      <c r="D548" t="s">
        <v>1068</v>
      </c>
      <c r="E548">
        <f t="shared" si="24"/>
        <v>2031</v>
      </c>
      <c r="F548" s="1" t="s">
        <v>1067</v>
      </c>
      <c r="G548" t="str">
        <f t="shared" si="27"/>
        <v>Victim used hate-related language</v>
      </c>
      <c r="H548" s="1" t="s">
        <v>1070</v>
      </c>
      <c r="I548" t="str">
        <f t="shared" si="28"/>
        <v>new_la_crime_incl_pred['mocodes'] = new_la_crime_incl_pred['mocodes'].str.replace('2031', 'Victim used hate-related language')</v>
      </c>
    </row>
    <row r="549" spans="1:9" x14ac:dyDescent="0.35">
      <c r="A549">
        <v>2032</v>
      </c>
      <c r="B549" t="s">
        <v>1122</v>
      </c>
      <c r="C549" t="s">
        <v>1122</v>
      </c>
      <c r="D549" t="s">
        <v>1068</v>
      </c>
      <c r="E549">
        <f t="shared" si="24"/>
        <v>2032</v>
      </c>
      <c r="F549" s="1" t="s">
        <v>1067</v>
      </c>
      <c r="G549" t="str">
        <f t="shared" si="27"/>
        <v>Victim left property unattended</v>
      </c>
      <c r="H549" s="1" t="s">
        <v>1070</v>
      </c>
      <c r="I549" t="str">
        <f t="shared" si="28"/>
        <v>new_la_crime_incl_pred['mocodes'] = new_la_crime_incl_pred['mocodes'].str.replace('2032', 'Victim left property unattended')</v>
      </c>
    </row>
    <row r="550" spans="1:9" x14ac:dyDescent="0.35">
      <c r="A550">
        <v>2033</v>
      </c>
      <c r="B550" t="s">
        <v>1123</v>
      </c>
      <c r="C550" t="s">
        <v>1123</v>
      </c>
      <c r="D550" t="s">
        <v>1068</v>
      </c>
      <c r="E550">
        <f t="shared" si="24"/>
        <v>2033</v>
      </c>
      <c r="F550" s="1" t="s">
        <v>1067</v>
      </c>
      <c r="G550" t="str">
        <f t="shared" si="27"/>
        <v>Victim refused to cooperate w/investigation</v>
      </c>
      <c r="H550" s="1" t="s">
        <v>1070</v>
      </c>
      <c r="I550" t="str">
        <f t="shared" si="28"/>
        <v>new_la_crime_incl_pred['mocodes'] = new_la_crime_incl_pred['mocodes'].str.replace('2033', 'Victim refused to cooperate w/investigation')</v>
      </c>
    </row>
    <row r="551" spans="1:9" x14ac:dyDescent="0.35">
      <c r="A551">
        <v>2034</v>
      </c>
      <c r="B551" t="s">
        <v>1124</v>
      </c>
      <c r="C551" t="s">
        <v>1124</v>
      </c>
      <c r="D551" t="s">
        <v>1068</v>
      </c>
      <c r="E551">
        <f t="shared" si="24"/>
        <v>2034</v>
      </c>
      <c r="F551" s="1" t="s">
        <v>1067</v>
      </c>
      <c r="G551" t="str">
        <f t="shared" si="27"/>
        <v>Victim was asleep/unconscious</v>
      </c>
      <c r="H551" s="1" t="s">
        <v>1070</v>
      </c>
      <c r="I551" t="str">
        <f t="shared" si="28"/>
        <v>new_la_crime_incl_pred['mocodes'] = new_la_crime_incl_pred['mocodes'].str.replace('2034', 'Victim was asleep/unconscious')</v>
      </c>
    </row>
    <row r="552" spans="1:9" x14ac:dyDescent="0.35">
      <c r="A552">
        <v>2035</v>
      </c>
      <c r="B552" t="s">
        <v>1125</v>
      </c>
      <c r="C552" t="s">
        <v>1125</v>
      </c>
      <c r="D552" t="s">
        <v>1068</v>
      </c>
      <c r="E552">
        <f t="shared" si="24"/>
        <v>2035</v>
      </c>
      <c r="F552" s="1" t="s">
        <v>1067</v>
      </c>
      <c r="G552" t="str">
        <f t="shared" si="27"/>
        <v>Racial slurs</v>
      </c>
      <c r="H552" s="1" t="s">
        <v>1070</v>
      </c>
      <c r="I552" t="str">
        <f t="shared" si="28"/>
        <v>new_la_crime_incl_pred['mocodes'] = new_la_crime_incl_pred['mocodes'].str.replace('2035', 'Racial slurs')</v>
      </c>
    </row>
    <row r="553" spans="1:9" x14ac:dyDescent="0.35">
      <c r="A553">
        <v>2036</v>
      </c>
      <c r="B553" t="s">
        <v>1126</v>
      </c>
      <c r="C553" t="s">
        <v>1126</v>
      </c>
      <c r="D553" t="s">
        <v>1068</v>
      </c>
      <c r="E553">
        <f t="shared" si="24"/>
        <v>2036</v>
      </c>
      <c r="F553" s="1" t="s">
        <v>1067</v>
      </c>
      <c r="G553" t="str">
        <f t="shared" si="27"/>
        <v>Hate-related language</v>
      </c>
      <c r="H553" s="1" t="s">
        <v>1070</v>
      </c>
      <c r="I553" t="str">
        <f t="shared" si="28"/>
        <v>new_la_crime_incl_pred['mocodes'] = new_la_crime_incl_pred['mocodes'].str.replace('2036', 'Hate-related language')</v>
      </c>
    </row>
    <row r="554" spans="1:9" x14ac:dyDescent="0.35">
      <c r="A554">
        <v>2037</v>
      </c>
      <c r="B554" t="s">
        <v>1127</v>
      </c>
      <c r="C554" t="s">
        <v>1127</v>
      </c>
      <c r="D554" t="s">
        <v>1068</v>
      </c>
      <c r="E554">
        <f t="shared" si="24"/>
        <v>2037</v>
      </c>
      <c r="F554" s="1" t="s">
        <v>1067</v>
      </c>
      <c r="G554" t="str">
        <f t="shared" si="27"/>
        <v>Temporary/Vacation rental (AirBnB, etc)</v>
      </c>
      <c r="H554" s="1" t="s">
        <v>1070</v>
      </c>
      <c r="I554" t="str">
        <f t="shared" si="28"/>
        <v>new_la_crime_incl_pred['mocodes'] = new_la_crime_incl_pred['mocodes'].str.replace('2037', 'Temporary/Vacation rental (AirBnB, etc)')</v>
      </c>
    </row>
    <row r="555" spans="1:9" x14ac:dyDescent="0.35">
      <c r="A555">
        <v>2038</v>
      </c>
      <c r="B555" t="s">
        <v>1128</v>
      </c>
      <c r="C555" t="s">
        <v>1128</v>
      </c>
      <c r="D555" t="s">
        <v>1068</v>
      </c>
      <c r="E555">
        <f t="shared" si="24"/>
        <v>2038</v>
      </c>
      <c r="F555" s="1" t="s">
        <v>1067</v>
      </c>
      <c r="G555" t="str">
        <f t="shared" si="27"/>
        <v>Restraining order in place between suspect and victim</v>
      </c>
      <c r="H555" s="1" t="s">
        <v>1070</v>
      </c>
      <c r="I555" t="str">
        <f t="shared" si="28"/>
        <v>new_la_crime_incl_pred['mocodes'] = new_la_crime_incl_pred['mocodes'].str.replace('2038', 'Restraining order in place between suspect and victim')</v>
      </c>
    </row>
    <row r="556" spans="1:9" x14ac:dyDescent="0.35">
      <c r="A556">
        <v>2039</v>
      </c>
      <c r="B556" t="s">
        <v>1129</v>
      </c>
      <c r="C556" t="s">
        <v>1129</v>
      </c>
      <c r="D556" t="s">
        <v>1068</v>
      </c>
      <c r="E556">
        <f t="shared" si="24"/>
        <v>2039</v>
      </c>
      <c r="F556" s="1" t="s">
        <v>1067</v>
      </c>
      <c r="G556" t="str">
        <f t="shared" si="27"/>
        <v>Victim was costumed character (e.g. Barney, Darth Vader, Spiderman, etc.)</v>
      </c>
      <c r="H556" s="1" t="s">
        <v>1070</v>
      </c>
      <c r="I556" t="str">
        <f t="shared" si="28"/>
        <v>new_la_crime_incl_pred['mocodes'] = new_la_crime_incl_pred['mocodes'].str.replace('2039', 'Victim was costumed character (e.g. Barney, Darth Vader, Spiderman, etc.)')</v>
      </c>
    </row>
    <row r="557" spans="1:9" x14ac:dyDescent="0.35">
      <c r="A557">
        <v>2040</v>
      </c>
      <c r="B557" t="s">
        <v>1130</v>
      </c>
      <c r="C557" t="s">
        <v>1130</v>
      </c>
      <c r="D557" t="s">
        <v>1068</v>
      </c>
      <c r="E557">
        <f t="shared" si="24"/>
        <v>2040</v>
      </c>
      <c r="F557" s="1" t="s">
        <v>1067</v>
      </c>
      <c r="G557" t="str">
        <f t="shared" si="27"/>
        <v>Threats via Social Media</v>
      </c>
      <c r="H557" s="1" t="s">
        <v>1070</v>
      </c>
      <c r="I557" t="str">
        <f t="shared" si="28"/>
        <v>new_la_crime_incl_pred['mocodes'] = new_la_crime_incl_pred['mocodes'].str.replace('2040', 'Threats via Social Media')</v>
      </c>
    </row>
    <row r="558" spans="1:9" x14ac:dyDescent="0.35">
      <c r="A558">
        <v>2041</v>
      </c>
      <c r="B558" t="s">
        <v>1131</v>
      </c>
      <c r="C558" t="s">
        <v>1131</v>
      </c>
      <c r="D558" t="s">
        <v>1068</v>
      </c>
      <c r="E558">
        <f t="shared" si="24"/>
        <v>2041</v>
      </c>
      <c r="F558" s="1" t="s">
        <v>1067</v>
      </c>
      <c r="G558" t="str">
        <f t="shared" si="27"/>
        <v>Harrassment via Social Media</v>
      </c>
      <c r="H558" s="1" t="s">
        <v>1070</v>
      </c>
      <c r="I558" t="str">
        <f t="shared" si="28"/>
        <v>new_la_crime_incl_pred['mocodes'] = new_la_crime_incl_pred['mocodes'].str.replace('2041', 'Harrassment via Social Media')</v>
      </c>
    </row>
    <row r="559" spans="1:9" x14ac:dyDescent="0.35">
      <c r="A559">
        <v>2042</v>
      </c>
      <c r="B559" t="s">
        <v>1132</v>
      </c>
      <c r="C559" t="s">
        <v>1132</v>
      </c>
      <c r="D559" t="s">
        <v>1068</v>
      </c>
      <c r="E559">
        <f t="shared" si="24"/>
        <v>2042</v>
      </c>
      <c r="F559" s="1" t="s">
        <v>1067</v>
      </c>
      <c r="G559" t="str">
        <f t="shared" si="27"/>
        <v>Victim staying at short-term vacation rental</v>
      </c>
      <c r="H559" s="1" t="s">
        <v>1070</v>
      </c>
      <c r="I559" t="str">
        <f t="shared" si="28"/>
        <v>new_la_crime_incl_pred['mocodes'] = new_la_crime_incl_pred['mocodes'].str.replace('2042', 'Victim staying at short-term vacation rental')</v>
      </c>
    </row>
    <row r="560" spans="1:9" x14ac:dyDescent="0.35">
      <c r="A560">
        <v>2043</v>
      </c>
      <c r="B560" t="s">
        <v>1133</v>
      </c>
      <c r="C560" t="s">
        <v>1133</v>
      </c>
      <c r="D560" t="s">
        <v>1068</v>
      </c>
      <c r="E560">
        <f t="shared" si="24"/>
        <v>2043</v>
      </c>
      <c r="F560" s="1" t="s">
        <v>1067</v>
      </c>
      <c r="G560" t="str">
        <f t="shared" si="27"/>
        <v>Victim is owner of short-term vacation rental</v>
      </c>
      <c r="H560" s="1" t="s">
        <v>1070</v>
      </c>
      <c r="I560" t="str">
        <f t="shared" si="28"/>
        <v>new_la_crime_incl_pred['mocodes'] = new_la_crime_incl_pred['mocodes'].str.replace('2043', 'Victim is owner of short-term vacation rental')</v>
      </c>
    </row>
    <row r="561" spans="1:9" x14ac:dyDescent="0.35">
      <c r="A561">
        <v>2044</v>
      </c>
      <c r="B561" t="s">
        <v>1134</v>
      </c>
      <c r="C561" t="s">
        <v>1134</v>
      </c>
      <c r="D561" t="s">
        <v>1068</v>
      </c>
      <c r="E561">
        <f t="shared" si="24"/>
        <v>2044</v>
      </c>
      <c r="F561" s="1" t="s">
        <v>1067</v>
      </c>
      <c r="G561" t="str">
        <f t="shared" si="27"/>
        <v>Suspect staying at short-term vacation rental</v>
      </c>
      <c r="H561" s="1" t="s">
        <v>1070</v>
      </c>
      <c r="I561" t="str">
        <f t="shared" si="28"/>
        <v>new_la_crime_incl_pred['mocodes'] = new_la_crime_incl_pred['mocodes'].str.replace('2044', 'Suspect staying at short-term vacation rental')</v>
      </c>
    </row>
    <row r="562" spans="1:9" x14ac:dyDescent="0.35">
      <c r="A562">
        <v>2045</v>
      </c>
      <c r="B562" t="s">
        <v>1135</v>
      </c>
      <c r="C562" t="s">
        <v>1135</v>
      </c>
      <c r="D562" t="s">
        <v>1068</v>
      </c>
      <c r="E562">
        <f t="shared" si="24"/>
        <v>2045</v>
      </c>
      <c r="F562" s="1" t="s">
        <v>1067</v>
      </c>
      <c r="G562" t="str">
        <f t="shared" ref="G562:G569" si="29">C562</f>
        <v>Suspect is owner of short-term vacation rental</v>
      </c>
      <c r="H562" s="1" t="s">
        <v>1070</v>
      </c>
      <c r="I562" t="str">
        <f t="shared" ref="I562:I569" si="30">CONCATENATE(D562,E562,F562,G562,H562)</f>
        <v>new_la_crime_incl_pred['mocodes'] = new_la_crime_incl_pred['mocodes'].str.replace('2045', 'Suspect is owner of short-term vacation rental')</v>
      </c>
    </row>
    <row r="563" spans="1:9" x14ac:dyDescent="0.35">
      <c r="A563">
        <v>2046</v>
      </c>
      <c r="B563" t="s">
        <v>1136</v>
      </c>
      <c r="C563" t="s">
        <v>1136</v>
      </c>
      <c r="D563" t="s">
        <v>1068</v>
      </c>
      <c r="E563">
        <f t="shared" si="24"/>
        <v>2046</v>
      </c>
      <c r="F563" s="1" t="s">
        <v>1067</v>
      </c>
      <c r="G563" t="str">
        <f t="shared" si="29"/>
        <v>Suspect damaged property equal to or exceeding $25,000</v>
      </c>
      <c r="H563" s="1" t="s">
        <v>1070</v>
      </c>
      <c r="I563" t="str">
        <f t="shared" si="30"/>
        <v>new_la_crime_incl_pred['mocodes'] = new_la_crime_incl_pred['mocodes'].str.replace('2046', 'Suspect damaged property equal to or exceeding $25,000')</v>
      </c>
    </row>
    <row r="564" spans="1:9" x14ac:dyDescent="0.35">
      <c r="A564">
        <v>2047</v>
      </c>
      <c r="B564" t="s">
        <v>1137</v>
      </c>
      <c r="C564" t="s">
        <v>1137</v>
      </c>
      <c r="D564" t="s">
        <v>1068</v>
      </c>
      <c r="E564">
        <f t="shared" si="24"/>
        <v>2047</v>
      </c>
      <c r="F564" s="1" t="s">
        <v>1067</v>
      </c>
      <c r="G564" t="str">
        <f t="shared" si="29"/>
        <v>Victim was injured requiring transportation away from scene for medical reasons</v>
      </c>
      <c r="H564" s="1" t="s">
        <v>1070</v>
      </c>
      <c r="I564" t="str">
        <f t="shared" si="30"/>
        <v>new_la_crime_incl_pred['mocodes'] = new_la_crime_incl_pred['mocodes'].str.replace('2047', 'Victim was injured requiring transportation away from scene for medical reasons')</v>
      </c>
    </row>
    <row r="565" spans="1:9" x14ac:dyDescent="0.35">
      <c r="A565">
        <v>2048</v>
      </c>
      <c r="B565" t="s">
        <v>1138</v>
      </c>
      <c r="C565" t="s">
        <v>1138</v>
      </c>
      <c r="D565" t="s">
        <v>1068</v>
      </c>
      <c r="E565">
        <f t="shared" si="24"/>
        <v>2048</v>
      </c>
      <c r="F565" s="1" t="s">
        <v>1067</v>
      </c>
      <c r="G565" t="str">
        <f t="shared" si="29"/>
        <v>Victim was on transit platform</v>
      </c>
      <c r="H565" s="1" t="s">
        <v>1070</v>
      </c>
      <c r="I565" t="str">
        <f t="shared" si="30"/>
        <v>new_la_crime_incl_pred['mocodes'] = new_la_crime_incl_pred['mocodes'].str.replace('2048', 'Victim was on transit platform')</v>
      </c>
    </row>
    <row r="566" spans="1:9" x14ac:dyDescent="0.35">
      <c r="A566">
        <v>2049</v>
      </c>
      <c r="B566" t="s">
        <v>1139</v>
      </c>
      <c r="C566" t="s">
        <v>1139</v>
      </c>
      <c r="D566" t="s">
        <v>1068</v>
      </c>
      <c r="E566">
        <f t="shared" si="24"/>
        <v>2049</v>
      </c>
      <c r="F566" s="1" t="s">
        <v>1067</v>
      </c>
      <c r="G566" t="str">
        <f t="shared" si="29"/>
        <v>Victim was passenger on bus</v>
      </c>
      <c r="H566" s="1" t="s">
        <v>1070</v>
      </c>
      <c r="I566" t="str">
        <f t="shared" si="30"/>
        <v>new_la_crime_incl_pred['mocodes'] = new_la_crime_incl_pred['mocodes'].str.replace('2049', 'Victim was passenger on bus')</v>
      </c>
    </row>
    <row r="567" spans="1:9" x14ac:dyDescent="0.35">
      <c r="A567">
        <v>2050</v>
      </c>
      <c r="B567" t="s">
        <v>1140</v>
      </c>
      <c r="C567" t="s">
        <v>1140</v>
      </c>
      <c r="D567" t="s">
        <v>1068</v>
      </c>
      <c r="E567">
        <f t="shared" si="24"/>
        <v>2050</v>
      </c>
      <c r="F567" s="1" t="s">
        <v>1067</v>
      </c>
      <c r="G567" t="str">
        <f t="shared" si="29"/>
        <v>Victim was passenger on train</v>
      </c>
      <c r="H567" s="1" t="s">
        <v>1070</v>
      </c>
      <c r="I567" t="str">
        <f t="shared" si="30"/>
        <v>new_la_crime_incl_pred['mocodes'] = new_la_crime_incl_pred['mocodes'].str.replace('2050', 'Victim was passenger on train')</v>
      </c>
    </row>
    <row r="568" spans="1:9" x14ac:dyDescent="0.35">
      <c r="A568">
        <v>2051</v>
      </c>
      <c r="B568" t="s">
        <v>1141</v>
      </c>
      <c r="C568" t="s">
        <v>1141</v>
      </c>
      <c r="D568" t="s">
        <v>1068</v>
      </c>
      <c r="E568">
        <f t="shared" si="24"/>
        <v>2051</v>
      </c>
      <c r="F568" s="1" t="s">
        <v>1067</v>
      </c>
      <c r="G568" t="str">
        <f t="shared" si="29"/>
        <v>Suspect was passenger on bus</v>
      </c>
      <c r="H568" s="1" t="s">
        <v>1070</v>
      </c>
      <c r="I568" t="str">
        <f t="shared" si="30"/>
        <v>new_la_crime_incl_pred['mocodes'] = new_la_crime_incl_pred['mocodes'].str.replace('2051', 'Suspect was passenger on bus')</v>
      </c>
    </row>
    <row r="569" spans="1:9" x14ac:dyDescent="0.35">
      <c r="A569">
        <v>2052</v>
      </c>
      <c r="B569" t="s">
        <v>1142</v>
      </c>
      <c r="C569" t="s">
        <v>1142</v>
      </c>
      <c r="D569" t="s">
        <v>1068</v>
      </c>
      <c r="E569">
        <f t="shared" si="24"/>
        <v>2052</v>
      </c>
      <c r="F569" s="1" t="s">
        <v>1067</v>
      </c>
      <c r="G569" t="str">
        <f t="shared" si="29"/>
        <v>Suspect was passenger on train</v>
      </c>
      <c r="H569" s="1" t="s">
        <v>1070</v>
      </c>
      <c r="I569" t="str">
        <f t="shared" si="30"/>
        <v>new_la_crime_incl_pred['mocodes'] = new_la_crime_incl_pred['mocodes'].str.replace('2052', 'Suspect was passenger on train')</v>
      </c>
    </row>
    <row r="570" spans="1:9" x14ac:dyDescent="0.35">
      <c r="A570">
        <v>9999</v>
      </c>
      <c r="B570" t="s">
        <v>529</v>
      </c>
      <c r="C570" t="s">
        <v>529</v>
      </c>
      <c r="D570" t="s">
        <v>1068</v>
      </c>
      <c r="E570">
        <f t="shared" si="24"/>
        <v>9999</v>
      </c>
      <c r="F570" s="1" t="s">
        <v>1067</v>
      </c>
      <c r="G570" t="str">
        <f t="shared" si="25"/>
        <v>Indistinctive MO</v>
      </c>
      <c r="H570" s="1" t="s">
        <v>1070</v>
      </c>
      <c r="I570" t="str">
        <f t="shared" si="26"/>
        <v>new_la_crime_incl_pred['mocodes'] = new_la_crime_incl_pred['mocodes'].str.replace('9999', 'Indistinctive MO')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3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100</v>
      </c>
      <c r="B2" t="s">
        <v>2</v>
      </c>
    </row>
    <row r="3" spans="1:2" x14ac:dyDescent="0.35">
      <c r="A3">
        <v>101</v>
      </c>
      <c r="B3" t="s">
        <v>3</v>
      </c>
    </row>
    <row r="4" spans="1:2" x14ac:dyDescent="0.35">
      <c r="A4">
        <v>102</v>
      </c>
      <c r="B4" t="s">
        <v>4</v>
      </c>
    </row>
    <row r="5" spans="1:2" x14ac:dyDescent="0.35">
      <c r="A5">
        <v>103</v>
      </c>
      <c r="B5" t="s">
        <v>5</v>
      </c>
    </row>
    <row r="6" spans="1:2" x14ac:dyDescent="0.35">
      <c r="A6">
        <v>104</v>
      </c>
      <c r="B6" t="s">
        <v>6</v>
      </c>
    </row>
    <row r="7" spans="1:2" x14ac:dyDescent="0.35">
      <c r="A7">
        <v>105</v>
      </c>
      <c r="B7" t="s">
        <v>7</v>
      </c>
    </row>
    <row r="8" spans="1:2" x14ac:dyDescent="0.35">
      <c r="A8">
        <v>106</v>
      </c>
      <c r="B8" t="s">
        <v>8</v>
      </c>
    </row>
    <row r="9" spans="1:2" x14ac:dyDescent="0.35">
      <c r="A9">
        <v>107</v>
      </c>
      <c r="B9" t="s">
        <v>9</v>
      </c>
    </row>
    <row r="10" spans="1:2" x14ac:dyDescent="0.35">
      <c r="A10">
        <v>108</v>
      </c>
      <c r="B10" t="s">
        <v>10</v>
      </c>
    </row>
    <row r="11" spans="1:2" x14ac:dyDescent="0.35">
      <c r="A11">
        <v>109</v>
      </c>
      <c r="B11" t="s">
        <v>11</v>
      </c>
    </row>
    <row r="12" spans="1:2" x14ac:dyDescent="0.35">
      <c r="A12">
        <v>110</v>
      </c>
      <c r="B12" t="s">
        <v>12</v>
      </c>
    </row>
    <row r="13" spans="1:2" x14ac:dyDescent="0.35">
      <c r="A13">
        <v>112</v>
      </c>
      <c r="B13" t="s">
        <v>13</v>
      </c>
    </row>
    <row r="14" spans="1:2" x14ac:dyDescent="0.35">
      <c r="A14">
        <v>113</v>
      </c>
      <c r="B14" t="s">
        <v>14</v>
      </c>
    </row>
    <row r="15" spans="1:2" x14ac:dyDescent="0.35">
      <c r="A15">
        <v>114</v>
      </c>
      <c r="B15" t="s">
        <v>15</v>
      </c>
    </row>
    <row r="16" spans="1:2" x14ac:dyDescent="0.35">
      <c r="A16">
        <v>115</v>
      </c>
      <c r="B16" t="s">
        <v>16</v>
      </c>
    </row>
    <row r="17" spans="1:2" x14ac:dyDescent="0.35">
      <c r="A17">
        <v>116</v>
      </c>
      <c r="B17" t="s">
        <v>17</v>
      </c>
    </row>
    <row r="18" spans="1:2" x14ac:dyDescent="0.35">
      <c r="A18">
        <v>117</v>
      </c>
      <c r="B18" t="s">
        <v>18</v>
      </c>
    </row>
    <row r="19" spans="1:2" x14ac:dyDescent="0.35">
      <c r="A19">
        <v>118</v>
      </c>
      <c r="B19" t="s">
        <v>19</v>
      </c>
    </row>
    <row r="20" spans="1:2" x14ac:dyDescent="0.35">
      <c r="A20">
        <v>119</v>
      </c>
      <c r="B20" t="s">
        <v>20</v>
      </c>
    </row>
    <row r="21" spans="1:2" x14ac:dyDescent="0.35">
      <c r="A21">
        <v>120</v>
      </c>
      <c r="B21" t="s">
        <v>21</v>
      </c>
    </row>
    <row r="22" spans="1:2" x14ac:dyDescent="0.35">
      <c r="A22">
        <v>121</v>
      </c>
      <c r="B22" t="s">
        <v>22</v>
      </c>
    </row>
    <row r="23" spans="1:2" x14ac:dyDescent="0.35">
      <c r="A23">
        <v>122</v>
      </c>
      <c r="B23" t="s">
        <v>23</v>
      </c>
    </row>
    <row r="24" spans="1:2" x14ac:dyDescent="0.35">
      <c r="A24">
        <v>123</v>
      </c>
      <c r="B24" t="s">
        <v>24</v>
      </c>
    </row>
    <row r="25" spans="1:2" x14ac:dyDescent="0.35">
      <c r="A25">
        <v>200</v>
      </c>
      <c r="B25" t="s">
        <v>25</v>
      </c>
    </row>
    <row r="26" spans="1:2" x14ac:dyDescent="0.35">
      <c r="A26">
        <v>201</v>
      </c>
      <c r="B26" t="s">
        <v>26</v>
      </c>
    </row>
    <row r="27" spans="1:2" x14ac:dyDescent="0.35">
      <c r="A27">
        <v>202</v>
      </c>
      <c r="B27" t="s">
        <v>27</v>
      </c>
    </row>
    <row r="28" spans="1:2" x14ac:dyDescent="0.35">
      <c r="A28">
        <v>203</v>
      </c>
      <c r="B28" t="s">
        <v>28</v>
      </c>
    </row>
    <row r="29" spans="1:2" x14ac:dyDescent="0.35">
      <c r="A29">
        <v>204</v>
      </c>
      <c r="B29" t="s">
        <v>29</v>
      </c>
    </row>
    <row r="30" spans="1:2" x14ac:dyDescent="0.35">
      <c r="A30">
        <v>205</v>
      </c>
      <c r="B30" t="s">
        <v>30</v>
      </c>
    </row>
    <row r="31" spans="1:2" x14ac:dyDescent="0.35">
      <c r="A31">
        <v>206</v>
      </c>
      <c r="B31" t="s">
        <v>31</v>
      </c>
    </row>
    <row r="32" spans="1:2" x14ac:dyDescent="0.35">
      <c r="A32">
        <v>207</v>
      </c>
      <c r="B32" t="s">
        <v>32</v>
      </c>
    </row>
    <row r="33" spans="1:2" x14ac:dyDescent="0.35">
      <c r="A33">
        <v>208</v>
      </c>
      <c r="B33" t="s">
        <v>33</v>
      </c>
    </row>
    <row r="34" spans="1:2" x14ac:dyDescent="0.35">
      <c r="A34">
        <v>209</v>
      </c>
      <c r="B34" t="s">
        <v>34</v>
      </c>
    </row>
    <row r="35" spans="1:2" x14ac:dyDescent="0.35">
      <c r="A35">
        <v>210</v>
      </c>
      <c r="B35" t="s">
        <v>35</v>
      </c>
    </row>
    <row r="36" spans="1:2" x14ac:dyDescent="0.35">
      <c r="A36">
        <v>211</v>
      </c>
      <c r="B36" t="s">
        <v>36</v>
      </c>
    </row>
    <row r="37" spans="1:2" x14ac:dyDescent="0.35">
      <c r="A37">
        <v>212</v>
      </c>
      <c r="B37" t="s">
        <v>37</v>
      </c>
    </row>
    <row r="38" spans="1:2" x14ac:dyDescent="0.35">
      <c r="A38">
        <v>213</v>
      </c>
      <c r="B38" t="s">
        <v>38</v>
      </c>
    </row>
    <row r="39" spans="1:2" x14ac:dyDescent="0.35">
      <c r="A39">
        <v>214</v>
      </c>
      <c r="B39" t="s">
        <v>39</v>
      </c>
    </row>
    <row r="40" spans="1:2" x14ac:dyDescent="0.35">
      <c r="A40">
        <v>215</v>
      </c>
      <c r="B40" t="s">
        <v>40</v>
      </c>
    </row>
    <row r="41" spans="1:2" x14ac:dyDescent="0.35">
      <c r="A41">
        <v>216</v>
      </c>
      <c r="B41" t="s">
        <v>41</v>
      </c>
    </row>
    <row r="42" spans="1:2" x14ac:dyDescent="0.35">
      <c r="A42">
        <v>217</v>
      </c>
      <c r="B42" t="s">
        <v>42</v>
      </c>
    </row>
    <row r="43" spans="1:2" x14ac:dyDescent="0.35">
      <c r="A43">
        <v>218</v>
      </c>
      <c r="B43" t="s">
        <v>43</v>
      </c>
    </row>
    <row r="44" spans="1:2" x14ac:dyDescent="0.35">
      <c r="A44">
        <v>219</v>
      </c>
      <c r="B44" t="s">
        <v>44</v>
      </c>
    </row>
    <row r="45" spans="1:2" x14ac:dyDescent="0.35">
      <c r="A45">
        <v>220</v>
      </c>
      <c r="B45" t="s">
        <v>45</v>
      </c>
    </row>
    <row r="46" spans="1:2" x14ac:dyDescent="0.35">
      <c r="A46">
        <v>301</v>
      </c>
      <c r="B46" t="s">
        <v>46</v>
      </c>
    </row>
    <row r="47" spans="1:2" x14ac:dyDescent="0.35">
      <c r="A47">
        <v>302</v>
      </c>
      <c r="B47" t="s">
        <v>47</v>
      </c>
    </row>
    <row r="48" spans="1:2" x14ac:dyDescent="0.35">
      <c r="A48">
        <v>303</v>
      </c>
      <c r="B48" t="s">
        <v>48</v>
      </c>
    </row>
    <row r="49" spans="1:2" x14ac:dyDescent="0.35">
      <c r="A49">
        <v>304</v>
      </c>
      <c r="B49" t="s">
        <v>49</v>
      </c>
    </row>
    <row r="50" spans="1:2" x14ac:dyDescent="0.35">
      <c r="A50">
        <v>305</v>
      </c>
      <c r="B50" t="s">
        <v>50</v>
      </c>
    </row>
    <row r="51" spans="1:2" x14ac:dyDescent="0.35">
      <c r="A51">
        <v>306</v>
      </c>
      <c r="B51" t="s">
        <v>51</v>
      </c>
    </row>
    <row r="52" spans="1:2" x14ac:dyDescent="0.35">
      <c r="A52">
        <v>307</v>
      </c>
      <c r="B52" t="s">
        <v>52</v>
      </c>
    </row>
    <row r="53" spans="1:2" x14ac:dyDescent="0.35">
      <c r="A53">
        <v>308</v>
      </c>
      <c r="B53" t="s">
        <v>53</v>
      </c>
    </row>
    <row r="54" spans="1:2" x14ac:dyDescent="0.35">
      <c r="A54">
        <v>309</v>
      </c>
      <c r="B54" t="s">
        <v>54</v>
      </c>
    </row>
    <row r="55" spans="1:2" x14ac:dyDescent="0.35">
      <c r="A55">
        <v>310</v>
      </c>
      <c r="B55" t="s">
        <v>55</v>
      </c>
    </row>
    <row r="56" spans="1:2" x14ac:dyDescent="0.35">
      <c r="A56">
        <v>311</v>
      </c>
      <c r="B56" t="s">
        <v>56</v>
      </c>
    </row>
    <row r="57" spans="1:2" x14ac:dyDescent="0.35">
      <c r="A57">
        <v>312</v>
      </c>
      <c r="B57" t="s">
        <v>57</v>
      </c>
    </row>
    <row r="58" spans="1:2" x14ac:dyDescent="0.35">
      <c r="A58">
        <v>313</v>
      </c>
      <c r="B58" t="s">
        <v>58</v>
      </c>
    </row>
    <row r="59" spans="1:2" x14ac:dyDescent="0.35">
      <c r="A59">
        <v>314</v>
      </c>
      <c r="B59" t="s">
        <v>59</v>
      </c>
    </row>
    <row r="60" spans="1:2" x14ac:dyDescent="0.35">
      <c r="A60">
        <v>315</v>
      </c>
      <c r="B60" t="s">
        <v>60</v>
      </c>
    </row>
    <row r="61" spans="1:2" x14ac:dyDescent="0.35">
      <c r="A61">
        <v>316</v>
      </c>
      <c r="B61" t="s">
        <v>61</v>
      </c>
    </row>
    <row r="62" spans="1:2" x14ac:dyDescent="0.35">
      <c r="A62">
        <v>317</v>
      </c>
      <c r="B62" t="s">
        <v>62</v>
      </c>
    </row>
    <row r="63" spans="1:2" x14ac:dyDescent="0.35">
      <c r="A63">
        <v>318</v>
      </c>
      <c r="B63" t="s">
        <v>63</v>
      </c>
    </row>
    <row r="64" spans="1:2" x14ac:dyDescent="0.35">
      <c r="A64">
        <v>319</v>
      </c>
      <c r="B64" t="s">
        <v>64</v>
      </c>
    </row>
    <row r="65" spans="1:2" x14ac:dyDescent="0.35">
      <c r="A65">
        <v>320</v>
      </c>
      <c r="B65" t="s">
        <v>65</v>
      </c>
    </row>
    <row r="66" spans="1:2" x14ac:dyDescent="0.35">
      <c r="A66">
        <v>321</v>
      </c>
      <c r="B66" t="s">
        <v>66</v>
      </c>
    </row>
    <row r="67" spans="1:2" x14ac:dyDescent="0.35">
      <c r="A67">
        <v>322</v>
      </c>
      <c r="B67" t="s">
        <v>67</v>
      </c>
    </row>
    <row r="68" spans="1:2" x14ac:dyDescent="0.35">
      <c r="A68">
        <v>323</v>
      </c>
      <c r="B68" t="s">
        <v>68</v>
      </c>
    </row>
    <row r="69" spans="1:2" x14ac:dyDescent="0.35">
      <c r="A69">
        <v>324</v>
      </c>
      <c r="B69" t="s">
        <v>69</v>
      </c>
    </row>
    <row r="70" spans="1:2" x14ac:dyDescent="0.35">
      <c r="A70">
        <v>325</v>
      </c>
      <c r="B70" t="s">
        <v>70</v>
      </c>
    </row>
    <row r="71" spans="1:2" x14ac:dyDescent="0.35">
      <c r="A71">
        <v>326</v>
      </c>
      <c r="B71" t="s">
        <v>71</v>
      </c>
    </row>
    <row r="72" spans="1:2" x14ac:dyDescent="0.35">
      <c r="A72">
        <v>327</v>
      </c>
      <c r="B72" t="s">
        <v>72</v>
      </c>
    </row>
    <row r="73" spans="1:2" x14ac:dyDescent="0.35">
      <c r="A73">
        <v>328</v>
      </c>
      <c r="B73" t="s">
        <v>73</v>
      </c>
    </row>
    <row r="74" spans="1:2" x14ac:dyDescent="0.35">
      <c r="A74">
        <v>329</v>
      </c>
      <c r="B74" t="s">
        <v>74</v>
      </c>
    </row>
    <row r="75" spans="1:2" x14ac:dyDescent="0.35">
      <c r="A75">
        <v>330</v>
      </c>
      <c r="B75" t="s">
        <v>75</v>
      </c>
    </row>
    <row r="76" spans="1:2" x14ac:dyDescent="0.35">
      <c r="A76">
        <v>331</v>
      </c>
      <c r="B76" t="s">
        <v>76</v>
      </c>
    </row>
    <row r="77" spans="1:2" x14ac:dyDescent="0.35">
      <c r="A77">
        <v>332</v>
      </c>
      <c r="B77" t="s">
        <v>77</v>
      </c>
    </row>
    <row r="78" spans="1:2" x14ac:dyDescent="0.35">
      <c r="A78">
        <v>333</v>
      </c>
      <c r="B78" t="s">
        <v>78</v>
      </c>
    </row>
    <row r="79" spans="1:2" x14ac:dyDescent="0.35">
      <c r="A79">
        <v>334</v>
      </c>
      <c r="B79" t="s">
        <v>79</v>
      </c>
    </row>
    <row r="80" spans="1:2" x14ac:dyDescent="0.35">
      <c r="A80">
        <v>335</v>
      </c>
      <c r="B80" t="s">
        <v>80</v>
      </c>
    </row>
    <row r="81" spans="1:2" x14ac:dyDescent="0.35">
      <c r="A81">
        <v>336</v>
      </c>
      <c r="B81" t="s">
        <v>81</v>
      </c>
    </row>
    <row r="82" spans="1:2" x14ac:dyDescent="0.35">
      <c r="A82">
        <v>337</v>
      </c>
      <c r="B82" t="s">
        <v>82</v>
      </c>
    </row>
    <row r="83" spans="1:2" x14ac:dyDescent="0.35">
      <c r="A83">
        <v>338</v>
      </c>
      <c r="B83" t="s">
        <v>83</v>
      </c>
    </row>
    <row r="84" spans="1:2" x14ac:dyDescent="0.35">
      <c r="A84">
        <v>339</v>
      </c>
      <c r="B84" t="s">
        <v>84</v>
      </c>
    </row>
    <row r="85" spans="1:2" x14ac:dyDescent="0.35">
      <c r="A85">
        <v>340</v>
      </c>
      <c r="B85" t="s">
        <v>85</v>
      </c>
    </row>
    <row r="86" spans="1:2" x14ac:dyDescent="0.35">
      <c r="A86">
        <v>341</v>
      </c>
      <c r="B86" t="s">
        <v>86</v>
      </c>
    </row>
    <row r="87" spans="1:2" x14ac:dyDescent="0.35">
      <c r="A87">
        <v>342</v>
      </c>
      <c r="B87" t="s">
        <v>87</v>
      </c>
    </row>
    <row r="88" spans="1:2" x14ac:dyDescent="0.35">
      <c r="A88">
        <v>343</v>
      </c>
      <c r="B88" t="s">
        <v>88</v>
      </c>
    </row>
    <row r="89" spans="1:2" x14ac:dyDescent="0.35">
      <c r="A89">
        <v>344</v>
      </c>
      <c r="B89" t="s">
        <v>89</v>
      </c>
    </row>
    <row r="90" spans="1:2" x14ac:dyDescent="0.35">
      <c r="A90">
        <v>345</v>
      </c>
      <c r="B90" t="s">
        <v>90</v>
      </c>
    </row>
    <row r="91" spans="1:2" x14ac:dyDescent="0.35">
      <c r="A91">
        <v>346</v>
      </c>
      <c r="B91" t="s">
        <v>91</v>
      </c>
    </row>
    <row r="92" spans="1:2" x14ac:dyDescent="0.35">
      <c r="A92">
        <v>347</v>
      </c>
      <c r="B92" t="s">
        <v>92</v>
      </c>
    </row>
    <row r="93" spans="1:2" x14ac:dyDescent="0.35">
      <c r="A93">
        <v>348</v>
      </c>
      <c r="B93" t="s">
        <v>93</v>
      </c>
    </row>
    <row r="94" spans="1:2" x14ac:dyDescent="0.35">
      <c r="A94">
        <v>349</v>
      </c>
      <c r="B94" t="s">
        <v>94</v>
      </c>
    </row>
    <row r="95" spans="1:2" x14ac:dyDescent="0.35">
      <c r="A95">
        <v>350</v>
      </c>
      <c r="B95" t="s">
        <v>95</v>
      </c>
    </row>
    <row r="96" spans="1:2" x14ac:dyDescent="0.35">
      <c r="A96">
        <v>351</v>
      </c>
      <c r="B96" t="s">
        <v>96</v>
      </c>
    </row>
    <row r="97" spans="1:2" x14ac:dyDescent="0.35">
      <c r="A97">
        <v>352</v>
      </c>
      <c r="B97" t="s">
        <v>97</v>
      </c>
    </row>
    <row r="98" spans="1:2" x14ac:dyDescent="0.35">
      <c r="A98">
        <v>353</v>
      </c>
      <c r="B98" t="s">
        <v>98</v>
      </c>
    </row>
    <row r="99" spans="1:2" x14ac:dyDescent="0.35">
      <c r="A99">
        <v>354</v>
      </c>
      <c r="B99" t="s">
        <v>99</v>
      </c>
    </row>
    <row r="100" spans="1:2" x14ac:dyDescent="0.35">
      <c r="A100">
        <v>355</v>
      </c>
      <c r="B100" t="s">
        <v>100</v>
      </c>
    </row>
    <row r="101" spans="1:2" x14ac:dyDescent="0.35">
      <c r="A101">
        <v>356</v>
      </c>
      <c r="B101" t="s">
        <v>101</v>
      </c>
    </row>
    <row r="102" spans="1:2" x14ac:dyDescent="0.35">
      <c r="A102">
        <v>357</v>
      </c>
      <c r="B102" t="s">
        <v>102</v>
      </c>
    </row>
    <row r="103" spans="1:2" x14ac:dyDescent="0.35">
      <c r="A103">
        <v>358</v>
      </c>
      <c r="B103" t="s">
        <v>103</v>
      </c>
    </row>
    <row r="104" spans="1:2" x14ac:dyDescent="0.35">
      <c r="A104">
        <v>359</v>
      </c>
      <c r="B104" t="s">
        <v>104</v>
      </c>
    </row>
    <row r="105" spans="1:2" x14ac:dyDescent="0.35">
      <c r="A105">
        <v>360</v>
      </c>
      <c r="B105" t="s">
        <v>105</v>
      </c>
    </row>
    <row r="106" spans="1:2" x14ac:dyDescent="0.35">
      <c r="A106">
        <v>361</v>
      </c>
      <c r="B106" t="s">
        <v>106</v>
      </c>
    </row>
    <row r="107" spans="1:2" x14ac:dyDescent="0.35">
      <c r="A107">
        <v>362</v>
      </c>
      <c r="B107" t="s">
        <v>107</v>
      </c>
    </row>
    <row r="108" spans="1:2" x14ac:dyDescent="0.35">
      <c r="A108">
        <v>363</v>
      </c>
      <c r="B108" t="s">
        <v>108</v>
      </c>
    </row>
    <row r="109" spans="1:2" x14ac:dyDescent="0.35">
      <c r="A109">
        <v>364</v>
      </c>
      <c r="B109" t="s">
        <v>109</v>
      </c>
    </row>
    <row r="110" spans="1:2" x14ac:dyDescent="0.35">
      <c r="A110">
        <v>365</v>
      </c>
      <c r="B110" t="s">
        <v>110</v>
      </c>
    </row>
    <row r="111" spans="1:2" x14ac:dyDescent="0.35">
      <c r="A111">
        <v>366</v>
      </c>
      <c r="B111" t="s">
        <v>111</v>
      </c>
    </row>
    <row r="112" spans="1:2" x14ac:dyDescent="0.35">
      <c r="A112">
        <v>367</v>
      </c>
      <c r="B112" t="s">
        <v>112</v>
      </c>
    </row>
    <row r="113" spans="1:2" x14ac:dyDescent="0.35">
      <c r="A113">
        <v>368</v>
      </c>
      <c r="B113" t="s">
        <v>113</v>
      </c>
    </row>
    <row r="114" spans="1:2" x14ac:dyDescent="0.35">
      <c r="A114">
        <v>369</v>
      </c>
      <c r="B114" t="s">
        <v>114</v>
      </c>
    </row>
    <row r="115" spans="1:2" x14ac:dyDescent="0.35">
      <c r="A115">
        <v>370</v>
      </c>
      <c r="B115" t="s">
        <v>115</v>
      </c>
    </row>
    <row r="116" spans="1:2" x14ac:dyDescent="0.35">
      <c r="A116">
        <v>371</v>
      </c>
      <c r="B116" t="s">
        <v>116</v>
      </c>
    </row>
    <row r="117" spans="1:2" x14ac:dyDescent="0.35">
      <c r="A117">
        <v>372</v>
      </c>
      <c r="B117" t="s">
        <v>117</v>
      </c>
    </row>
    <row r="118" spans="1:2" x14ac:dyDescent="0.35">
      <c r="A118">
        <v>373</v>
      </c>
      <c r="B118" t="s">
        <v>118</v>
      </c>
    </row>
    <row r="119" spans="1:2" x14ac:dyDescent="0.35">
      <c r="A119">
        <v>374</v>
      </c>
      <c r="B119" t="s">
        <v>119</v>
      </c>
    </row>
    <row r="120" spans="1:2" x14ac:dyDescent="0.35">
      <c r="A120">
        <v>375</v>
      </c>
      <c r="B120" t="s">
        <v>120</v>
      </c>
    </row>
    <row r="121" spans="1:2" x14ac:dyDescent="0.35">
      <c r="A121">
        <v>376</v>
      </c>
      <c r="B121" t="s">
        <v>121</v>
      </c>
    </row>
    <row r="122" spans="1:2" x14ac:dyDescent="0.35">
      <c r="A122">
        <v>377</v>
      </c>
      <c r="B122" t="s">
        <v>122</v>
      </c>
    </row>
    <row r="123" spans="1:2" x14ac:dyDescent="0.35">
      <c r="A123">
        <v>378</v>
      </c>
      <c r="B123" t="s">
        <v>123</v>
      </c>
    </row>
    <row r="124" spans="1:2" x14ac:dyDescent="0.35">
      <c r="A124">
        <v>379</v>
      </c>
      <c r="B124" t="s">
        <v>124</v>
      </c>
    </row>
    <row r="125" spans="1:2" x14ac:dyDescent="0.35">
      <c r="A125">
        <v>380</v>
      </c>
      <c r="B125" t="s">
        <v>125</v>
      </c>
    </row>
    <row r="126" spans="1:2" x14ac:dyDescent="0.35">
      <c r="A126">
        <v>381</v>
      </c>
      <c r="B126" t="s">
        <v>126</v>
      </c>
    </row>
    <row r="127" spans="1:2" x14ac:dyDescent="0.35">
      <c r="A127">
        <v>382</v>
      </c>
      <c r="B127" t="s">
        <v>127</v>
      </c>
    </row>
    <row r="128" spans="1:2" x14ac:dyDescent="0.35">
      <c r="A128">
        <v>383</v>
      </c>
      <c r="B128" t="s">
        <v>128</v>
      </c>
    </row>
    <row r="129" spans="1:2" x14ac:dyDescent="0.35">
      <c r="A129">
        <v>384</v>
      </c>
      <c r="B129" t="s">
        <v>129</v>
      </c>
    </row>
    <row r="130" spans="1:2" x14ac:dyDescent="0.35">
      <c r="A130">
        <v>385</v>
      </c>
      <c r="B130" t="s">
        <v>130</v>
      </c>
    </row>
    <row r="131" spans="1:2" x14ac:dyDescent="0.35">
      <c r="A131">
        <v>386</v>
      </c>
      <c r="B131" t="s">
        <v>131</v>
      </c>
    </row>
    <row r="132" spans="1:2" x14ac:dyDescent="0.35">
      <c r="A132">
        <v>387</v>
      </c>
      <c r="B132" t="s">
        <v>132</v>
      </c>
    </row>
    <row r="133" spans="1:2" x14ac:dyDescent="0.35">
      <c r="A133">
        <v>388</v>
      </c>
      <c r="B133" t="s">
        <v>133</v>
      </c>
    </row>
    <row r="134" spans="1:2" x14ac:dyDescent="0.35">
      <c r="A134">
        <v>389</v>
      </c>
      <c r="B134" t="s">
        <v>134</v>
      </c>
    </row>
    <row r="135" spans="1:2" x14ac:dyDescent="0.35">
      <c r="A135">
        <v>390</v>
      </c>
      <c r="B135" t="s">
        <v>135</v>
      </c>
    </row>
    <row r="136" spans="1:2" x14ac:dyDescent="0.35">
      <c r="A136">
        <v>391</v>
      </c>
      <c r="B136" t="s">
        <v>136</v>
      </c>
    </row>
    <row r="137" spans="1:2" x14ac:dyDescent="0.35">
      <c r="A137">
        <v>392</v>
      </c>
      <c r="B137" t="s">
        <v>137</v>
      </c>
    </row>
    <row r="138" spans="1:2" x14ac:dyDescent="0.35">
      <c r="A138">
        <v>393</v>
      </c>
      <c r="B138" t="s">
        <v>138</v>
      </c>
    </row>
    <row r="139" spans="1:2" x14ac:dyDescent="0.35">
      <c r="A139">
        <v>394</v>
      </c>
      <c r="B139" t="s">
        <v>139</v>
      </c>
    </row>
    <row r="140" spans="1:2" x14ac:dyDescent="0.35">
      <c r="A140">
        <v>395</v>
      </c>
      <c r="B140" t="s">
        <v>140</v>
      </c>
    </row>
    <row r="141" spans="1:2" x14ac:dyDescent="0.35">
      <c r="A141">
        <v>396</v>
      </c>
      <c r="B141" t="s">
        <v>141</v>
      </c>
    </row>
    <row r="142" spans="1:2" x14ac:dyDescent="0.35">
      <c r="A142">
        <v>397</v>
      </c>
      <c r="B142" t="s">
        <v>142</v>
      </c>
    </row>
    <row r="143" spans="1:2" x14ac:dyDescent="0.35">
      <c r="A143">
        <v>398</v>
      </c>
      <c r="B143" t="s">
        <v>143</v>
      </c>
    </row>
    <row r="144" spans="1:2" x14ac:dyDescent="0.35">
      <c r="A144">
        <v>399</v>
      </c>
      <c r="B144" t="s">
        <v>144</v>
      </c>
    </row>
    <row r="145" spans="1:2" x14ac:dyDescent="0.35">
      <c r="A145">
        <v>400</v>
      </c>
      <c r="B145" t="s">
        <v>145</v>
      </c>
    </row>
    <row r="146" spans="1:2" x14ac:dyDescent="0.35">
      <c r="A146">
        <v>401</v>
      </c>
      <c r="B146" t="s">
        <v>146</v>
      </c>
    </row>
    <row r="147" spans="1:2" x14ac:dyDescent="0.35">
      <c r="A147">
        <v>402</v>
      </c>
      <c r="B147" t="s">
        <v>147</v>
      </c>
    </row>
    <row r="148" spans="1:2" x14ac:dyDescent="0.35">
      <c r="A148">
        <v>403</v>
      </c>
      <c r="B148" t="s">
        <v>148</v>
      </c>
    </row>
    <row r="149" spans="1:2" x14ac:dyDescent="0.35">
      <c r="A149">
        <v>404</v>
      </c>
      <c r="B149" t="s">
        <v>149</v>
      </c>
    </row>
    <row r="150" spans="1:2" x14ac:dyDescent="0.35">
      <c r="A150">
        <v>405</v>
      </c>
      <c r="B150" t="s">
        <v>150</v>
      </c>
    </row>
    <row r="151" spans="1:2" x14ac:dyDescent="0.35">
      <c r="A151">
        <v>406</v>
      </c>
      <c r="B151" t="s">
        <v>151</v>
      </c>
    </row>
    <row r="152" spans="1:2" x14ac:dyDescent="0.35">
      <c r="A152">
        <v>407</v>
      </c>
      <c r="B152" t="s">
        <v>152</v>
      </c>
    </row>
    <row r="153" spans="1:2" x14ac:dyDescent="0.35">
      <c r="A153">
        <v>408</v>
      </c>
      <c r="B153" t="s">
        <v>153</v>
      </c>
    </row>
    <row r="154" spans="1:2" x14ac:dyDescent="0.35">
      <c r="A154">
        <v>409</v>
      </c>
      <c r="B154" t="s">
        <v>154</v>
      </c>
    </row>
    <row r="155" spans="1:2" x14ac:dyDescent="0.35">
      <c r="A155">
        <v>410</v>
      </c>
      <c r="B155" t="s">
        <v>155</v>
      </c>
    </row>
    <row r="156" spans="1:2" x14ac:dyDescent="0.35">
      <c r="A156">
        <v>411</v>
      </c>
      <c r="B156" t="s">
        <v>156</v>
      </c>
    </row>
    <row r="157" spans="1:2" x14ac:dyDescent="0.35">
      <c r="A157">
        <v>412</v>
      </c>
      <c r="B157" t="s">
        <v>157</v>
      </c>
    </row>
    <row r="158" spans="1:2" x14ac:dyDescent="0.35">
      <c r="A158">
        <v>413</v>
      </c>
      <c r="B158" t="s">
        <v>158</v>
      </c>
    </row>
    <row r="159" spans="1:2" x14ac:dyDescent="0.35">
      <c r="A159">
        <v>414</v>
      </c>
      <c r="B159" t="s">
        <v>159</v>
      </c>
    </row>
    <row r="160" spans="1:2" x14ac:dyDescent="0.35">
      <c r="A160">
        <v>415</v>
      </c>
      <c r="B160" t="s">
        <v>160</v>
      </c>
    </row>
    <row r="161" spans="1:2" x14ac:dyDescent="0.35">
      <c r="A161">
        <v>416</v>
      </c>
      <c r="B161" t="s">
        <v>161</v>
      </c>
    </row>
    <row r="162" spans="1:2" x14ac:dyDescent="0.35">
      <c r="A162">
        <v>417</v>
      </c>
      <c r="B162" t="s">
        <v>162</v>
      </c>
    </row>
    <row r="163" spans="1:2" x14ac:dyDescent="0.35">
      <c r="A163">
        <v>418</v>
      </c>
      <c r="B163" t="s">
        <v>163</v>
      </c>
    </row>
    <row r="164" spans="1:2" x14ac:dyDescent="0.35">
      <c r="A164">
        <v>419</v>
      </c>
      <c r="B164" t="s">
        <v>164</v>
      </c>
    </row>
    <row r="165" spans="1:2" x14ac:dyDescent="0.35">
      <c r="A165">
        <v>420</v>
      </c>
      <c r="B165" t="s">
        <v>165</v>
      </c>
    </row>
    <row r="166" spans="1:2" x14ac:dyDescent="0.35">
      <c r="A166">
        <v>421</v>
      </c>
      <c r="B166" t="s">
        <v>166</v>
      </c>
    </row>
    <row r="167" spans="1:2" x14ac:dyDescent="0.35">
      <c r="A167">
        <v>422</v>
      </c>
      <c r="B167" t="s">
        <v>167</v>
      </c>
    </row>
    <row r="168" spans="1:2" x14ac:dyDescent="0.35">
      <c r="A168">
        <v>423</v>
      </c>
      <c r="B168" t="s">
        <v>168</v>
      </c>
    </row>
    <row r="169" spans="1:2" x14ac:dyDescent="0.35">
      <c r="A169">
        <v>424</v>
      </c>
      <c r="B169" t="s">
        <v>169</v>
      </c>
    </row>
    <row r="170" spans="1:2" x14ac:dyDescent="0.35">
      <c r="A170">
        <v>425</v>
      </c>
      <c r="B170" t="s">
        <v>170</v>
      </c>
    </row>
    <row r="171" spans="1:2" x14ac:dyDescent="0.35">
      <c r="A171">
        <v>426</v>
      </c>
      <c r="B171" t="s">
        <v>171</v>
      </c>
    </row>
    <row r="172" spans="1:2" x14ac:dyDescent="0.35">
      <c r="A172">
        <v>427</v>
      </c>
      <c r="B172" t="s">
        <v>172</v>
      </c>
    </row>
    <row r="173" spans="1:2" x14ac:dyDescent="0.35">
      <c r="A173">
        <v>428</v>
      </c>
      <c r="B173" t="s">
        <v>173</v>
      </c>
    </row>
    <row r="174" spans="1:2" x14ac:dyDescent="0.35">
      <c r="A174">
        <v>429</v>
      </c>
      <c r="B174" t="s">
        <v>174</v>
      </c>
    </row>
    <row r="175" spans="1:2" x14ac:dyDescent="0.35">
      <c r="A175">
        <v>430</v>
      </c>
      <c r="B175" t="s">
        <v>175</v>
      </c>
    </row>
    <row r="176" spans="1:2" x14ac:dyDescent="0.35">
      <c r="A176">
        <v>431</v>
      </c>
      <c r="B176" t="s">
        <v>176</v>
      </c>
    </row>
    <row r="177" spans="1:2" x14ac:dyDescent="0.35">
      <c r="A177">
        <v>432</v>
      </c>
      <c r="B177" t="s">
        <v>177</v>
      </c>
    </row>
    <row r="178" spans="1:2" x14ac:dyDescent="0.35">
      <c r="A178">
        <v>433</v>
      </c>
      <c r="B178" t="s">
        <v>121</v>
      </c>
    </row>
    <row r="179" spans="1:2" x14ac:dyDescent="0.35">
      <c r="A179">
        <v>434</v>
      </c>
      <c r="B179" t="s">
        <v>178</v>
      </c>
    </row>
    <row r="180" spans="1:2" x14ac:dyDescent="0.35">
      <c r="A180">
        <v>435</v>
      </c>
      <c r="B180" t="s">
        <v>179</v>
      </c>
    </row>
    <row r="181" spans="1:2" x14ac:dyDescent="0.35">
      <c r="A181">
        <v>436</v>
      </c>
      <c r="B181" t="s">
        <v>180</v>
      </c>
    </row>
    <row r="182" spans="1:2" x14ac:dyDescent="0.35">
      <c r="A182">
        <v>437</v>
      </c>
      <c r="B182" t="s">
        <v>181</v>
      </c>
    </row>
    <row r="183" spans="1:2" x14ac:dyDescent="0.35">
      <c r="A183">
        <v>438</v>
      </c>
      <c r="B183" t="s">
        <v>182</v>
      </c>
    </row>
    <row r="184" spans="1:2" x14ac:dyDescent="0.35">
      <c r="A184">
        <v>439</v>
      </c>
      <c r="B184" t="s">
        <v>183</v>
      </c>
    </row>
    <row r="185" spans="1:2" x14ac:dyDescent="0.35">
      <c r="A185">
        <v>440</v>
      </c>
      <c r="B185" t="s">
        <v>184</v>
      </c>
    </row>
    <row r="186" spans="1:2" x14ac:dyDescent="0.35">
      <c r="A186">
        <v>441</v>
      </c>
      <c r="B186" t="s">
        <v>185</v>
      </c>
    </row>
    <row r="187" spans="1:2" x14ac:dyDescent="0.35">
      <c r="A187">
        <v>442</v>
      </c>
      <c r="B187" t="s">
        <v>186</v>
      </c>
    </row>
    <row r="188" spans="1:2" x14ac:dyDescent="0.35">
      <c r="A188">
        <v>443</v>
      </c>
      <c r="B188" t="s">
        <v>187</v>
      </c>
    </row>
    <row r="189" spans="1:2" x14ac:dyDescent="0.35">
      <c r="A189">
        <v>444</v>
      </c>
      <c r="B189" t="s">
        <v>188</v>
      </c>
    </row>
    <row r="190" spans="1:2" x14ac:dyDescent="0.35">
      <c r="A190">
        <v>445</v>
      </c>
      <c r="B190" t="s">
        <v>189</v>
      </c>
    </row>
    <row r="191" spans="1:2" x14ac:dyDescent="0.35">
      <c r="A191">
        <v>446</v>
      </c>
      <c r="B191" t="s">
        <v>190</v>
      </c>
    </row>
    <row r="192" spans="1:2" x14ac:dyDescent="0.35">
      <c r="A192">
        <v>447</v>
      </c>
      <c r="B192" t="s">
        <v>191</v>
      </c>
    </row>
    <row r="193" spans="1:2" x14ac:dyDescent="0.35">
      <c r="A193">
        <v>448</v>
      </c>
      <c r="B193" t="s">
        <v>192</v>
      </c>
    </row>
    <row r="194" spans="1:2" x14ac:dyDescent="0.35">
      <c r="A194">
        <v>449</v>
      </c>
      <c r="B194" t="s">
        <v>193</v>
      </c>
    </row>
    <row r="195" spans="1:2" x14ac:dyDescent="0.35">
      <c r="A195">
        <v>450</v>
      </c>
      <c r="B195" t="s">
        <v>194</v>
      </c>
    </row>
    <row r="196" spans="1:2" x14ac:dyDescent="0.35">
      <c r="A196">
        <v>500</v>
      </c>
      <c r="B196" t="s">
        <v>195</v>
      </c>
    </row>
    <row r="197" spans="1:2" x14ac:dyDescent="0.35">
      <c r="A197">
        <v>501</v>
      </c>
      <c r="B197" t="s">
        <v>196</v>
      </c>
    </row>
    <row r="198" spans="1:2" x14ac:dyDescent="0.35">
      <c r="A198">
        <v>502</v>
      </c>
      <c r="B198" t="s">
        <v>197</v>
      </c>
    </row>
    <row r="199" spans="1:2" x14ac:dyDescent="0.35">
      <c r="A199">
        <v>503</v>
      </c>
      <c r="B199" t="s">
        <v>198</v>
      </c>
    </row>
    <row r="200" spans="1:2" x14ac:dyDescent="0.35">
      <c r="A200">
        <v>504</v>
      </c>
      <c r="B200" t="s">
        <v>199</v>
      </c>
    </row>
    <row r="201" spans="1:2" x14ac:dyDescent="0.35">
      <c r="A201">
        <v>505</v>
      </c>
      <c r="B201" t="s">
        <v>200</v>
      </c>
    </row>
    <row r="202" spans="1:2" x14ac:dyDescent="0.35">
      <c r="A202">
        <v>506</v>
      </c>
      <c r="B202" t="s">
        <v>201</v>
      </c>
    </row>
    <row r="203" spans="1:2" x14ac:dyDescent="0.35">
      <c r="A203">
        <v>507</v>
      </c>
      <c r="B203" t="s">
        <v>202</v>
      </c>
    </row>
    <row r="204" spans="1:2" x14ac:dyDescent="0.35">
      <c r="A204">
        <v>508</v>
      </c>
      <c r="B204" t="s">
        <v>203</v>
      </c>
    </row>
    <row r="205" spans="1:2" x14ac:dyDescent="0.35">
      <c r="A205">
        <v>509</v>
      </c>
      <c r="B205" t="s">
        <v>204</v>
      </c>
    </row>
    <row r="206" spans="1:2" x14ac:dyDescent="0.35">
      <c r="A206">
        <v>510</v>
      </c>
      <c r="B206" t="s">
        <v>205</v>
      </c>
    </row>
    <row r="207" spans="1:2" x14ac:dyDescent="0.35">
      <c r="A207">
        <v>511</v>
      </c>
      <c r="B207" t="s">
        <v>206</v>
      </c>
    </row>
    <row r="208" spans="1:2" x14ac:dyDescent="0.35">
      <c r="A208">
        <v>512</v>
      </c>
      <c r="B208" t="s">
        <v>207</v>
      </c>
    </row>
    <row r="209" spans="1:2" x14ac:dyDescent="0.35">
      <c r="A209">
        <v>513</v>
      </c>
      <c r="B209" t="s">
        <v>208</v>
      </c>
    </row>
    <row r="210" spans="1:2" x14ac:dyDescent="0.35">
      <c r="A210">
        <v>514</v>
      </c>
      <c r="B210" t="s">
        <v>209</v>
      </c>
    </row>
    <row r="211" spans="1:2" x14ac:dyDescent="0.35">
      <c r="A211">
        <v>515</v>
      </c>
      <c r="B211" t="s">
        <v>210</v>
      </c>
    </row>
    <row r="212" spans="1:2" x14ac:dyDescent="0.35">
      <c r="A212">
        <v>516</v>
      </c>
      <c r="B212" t="s">
        <v>211</v>
      </c>
    </row>
    <row r="213" spans="1:2" x14ac:dyDescent="0.35">
      <c r="A213">
        <v>517</v>
      </c>
      <c r="B213" t="s">
        <v>212</v>
      </c>
    </row>
    <row r="214" spans="1:2" x14ac:dyDescent="0.35">
      <c r="A214">
        <v>518</v>
      </c>
      <c r="B214" t="s">
        <v>213</v>
      </c>
    </row>
    <row r="215" spans="1:2" x14ac:dyDescent="0.35">
      <c r="A215">
        <v>519</v>
      </c>
      <c r="B215" t="s">
        <v>214</v>
      </c>
    </row>
    <row r="216" spans="1:2" x14ac:dyDescent="0.35">
      <c r="A216">
        <v>520</v>
      </c>
      <c r="B216" t="s">
        <v>215</v>
      </c>
    </row>
    <row r="217" spans="1:2" x14ac:dyDescent="0.35">
      <c r="A217">
        <v>521</v>
      </c>
      <c r="B217" t="s">
        <v>216</v>
      </c>
    </row>
    <row r="218" spans="1:2" x14ac:dyDescent="0.35">
      <c r="A218">
        <v>522</v>
      </c>
      <c r="B218" t="s">
        <v>217</v>
      </c>
    </row>
    <row r="219" spans="1:2" x14ac:dyDescent="0.35">
      <c r="A219">
        <v>523</v>
      </c>
      <c r="B219" t="s">
        <v>218</v>
      </c>
    </row>
    <row r="220" spans="1:2" x14ac:dyDescent="0.35">
      <c r="A220">
        <v>524</v>
      </c>
      <c r="B220" t="s">
        <v>219</v>
      </c>
    </row>
    <row r="221" spans="1:2" x14ac:dyDescent="0.35">
      <c r="A221">
        <v>525</v>
      </c>
      <c r="B221" t="s">
        <v>220</v>
      </c>
    </row>
    <row r="222" spans="1:2" x14ac:dyDescent="0.35">
      <c r="A222">
        <v>526</v>
      </c>
      <c r="B222" t="s">
        <v>221</v>
      </c>
    </row>
    <row r="223" spans="1:2" x14ac:dyDescent="0.35">
      <c r="A223">
        <v>527</v>
      </c>
      <c r="B223" t="s">
        <v>222</v>
      </c>
    </row>
    <row r="224" spans="1:2" x14ac:dyDescent="0.35">
      <c r="A224">
        <v>528</v>
      </c>
      <c r="B224" t="s">
        <v>223</v>
      </c>
    </row>
    <row r="225" spans="1:2" x14ac:dyDescent="0.35">
      <c r="A225">
        <v>529</v>
      </c>
      <c r="B225" t="s">
        <v>224</v>
      </c>
    </row>
    <row r="226" spans="1:2" x14ac:dyDescent="0.35">
      <c r="A226">
        <v>530</v>
      </c>
      <c r="B226" t="s">
        <v>225</v>
      </c>
    </row>
    <row r="227" spans="1:2" x14ac:dyDescent="0.35">
      <c r="A227">
        <v>531</v>
      </c>
      <c r="B227" t="s">
        <v>226</v>
      </c>
    </row>
    <row r="228" spans="1:2" x14ac:dyDescent="0.35">
      <c r="A228">
        <v>532</v>
      </c>
      <c r="B228" t="s">
        <v>227</v>
      </c>
    </row>
    <row r="229" spans="1:2" x14ac:dyDescent="0.35">
      <c r="A229">
        <v>533</v>
      </c>
      <c r="B229" t="s">
        <v>228</v>
      </c>
    </row>
    <row r="230" spans="1:2" x14ac:dyDescent="0.35">
      <c r="A230">
        <v>534</v>
      </c>
      <c r="B230" t="s">
        <v>229</v>
      </c>
    </row>
    <row r="231" spans="1:2" x14ac:dyDescent="0.35">
      <c r="A231">
        <v>535</v>
      </c>
      <c r="B231" t="s">
        <v>230</v>
      </c>
    </row>
    <row r="232" spans="1:2" x14ac:dyDescent="0.35">
      <c r="A232">
        <v>536</v>
      </c>
      <c r="B232" t="s">
        <v>231</v>
      </c>
    </row>
    <row r="233" spans="1:2" x14ac:dyDescent="0.35">
      <c r="A233">
        <v>537</v>
      </c>
      <c r="B233" t="s">
        <v>232</v>
      </c>
    </row>
    <row r="234" spans="1:2" x14ac:dyDescent="0.35">
      <c r="A234">
        <v>538</v>
      </c>
      <c r="B234" t="s">
        <v>233</v>
      </c>
    </row>
    <row r="235" spans="1:2" x14ac:dyDescent="0.35">
      <c r="A235">
        <v>539</v>
      </c>
      <c r="B235" t="s">
        <v>234</v>
      </c>
    </row>
    <row r="236" spans="1:2" x14ac:dyDescent="0.35">
      <c r="A236">
        <v>540</v>
      </c>
      <c r="B236" t="s">
        <v>235</v>
      </c>
    </row>
    <row r="237" spans="1:2" x14ac:dyDescent="0.35">
      <c r="A237">
        <v>541</v>
      </c>
      <c r="B237" t="s">
        <v>236</v>
      </c>
    </row>
    <row r="238" spans="1:2" x14ac:dyDescent="0.35">
      <c r="A238">
        <v>542</v>
      </c>
      <c r="B238" t="s">
        <v>237</v>
      </c>
    </row>
    <row r="239" spans="1:2" x14ac:dyDescent="0.35">
      <c r="A239">
        <v>543</v>
      </c>
      <c r="B239" t="s">
        <v>238</v>
      </c>
    </row>
    <row r="240" spans="1:2" x14ac:dyDescent="0.35">
      <c r="A240">
        <v>544</v>
      </c>
      <c r="B240" t="s">
        <v>239</v>
      </c>
    </row>
    <row r="241" spans="1:2" x14ac:dyDescent="0.35">
      <c r="A241">
        <v>545</v>
      </c>
      <c r="B241" t="s">
        <v>240</v>
      </c>
    </row>
    <row r="242" spans="1:2" x14ac:dyDescent="0.35">
      <c r="A242">
        <v>546</v>
      </c>
      <c r="B242" t="s">
        <v>241</v>
      </c>
    </row>
    <row r="243" spans="1:2" x14ac:dyDescent="0.35">
      <c r="A243">
        <v>547</v>
      </c>
      <c r="B243" t="s">
        <v>242</v>
      </c>
    </row>
    <row r="244" spans="1:2" x14ac:dyDescent="0.35">
      <c r="A244">
        <v>548</v>
      </c>
      <c r="B244" t="s">
        <v>243</v>
      </c>
    </row>
    <row r="245" spans="1:2" x14ac:dyDescent="0.35">
      <c r="A245">
        <v>549</v>
      </c>
      <c r="B245" t="s">
        <v>244</v>
      </c>
    </row>
    <row r="246" spans="1:2" x14ac:dyDescent="0.35">
      <c r="A246">
        <v>550</v>
      </c>
      <c r="B246" t="s">
        <v>245</v>
      </c>
    </row>
    <row r="247" spans="1:2" x14ac:dyDescent="0.35">
      <c r="A247">
        <v>551</v>
      </c>
      <c r="B247" t="s">
        <v>246</v>
      </c>
    </row>
    <row r="248" spans="1:2" x14ac:dyDescent="0.35">
      <c r="A248">
        <v>552</v>
      </c>
      <c r="B248" t="s">
        <v>247</v>
      </c>
    </row>
    <row r="249" spans="1:2" x14ac:dyDescent="0.35">
      <c r="A249">
        <v>553</v>
      </c>
      <c r="B249" t="s">
        <v>248</v>
      </c>
    </row>
    <row r="250" spans="1:2" x14ac:dyDescent="0.35">
      <c r="A250">
        <v>554</v>
      </c>
      <c r="B250" t="s">
        <v>249</v>
      </c>
    </row>
    <row r="251" spans="1:2" x14ac:dyDescent="0.35">
      <c r="A251">
        <v>555</v>
      </c>
      <c r="B251" t="s">
        <v>250</v>
      </c>
    </row>
    <row r="252" spans="1:2" x14ac:dyDescent="0.35">
      <c r="A252">
        <v>556</v>
      </c>
      <c r="B252" t="s">
        <v>251</v>
      </c>
    </row>
    <row r="253" spans="1:2" x14ac:dyDescent="0.35">
      <c r="A253">
        <v>557</v>
      </c>
      <c r="B253" t="s">
        <v>252</v>
      </c>
    </row>
    <row r="254" spans="1:2" x14ac:dyDescent="0.35">
      <c r="A254">
        <v>558</v>
      </c>
      <c r="B254" t="s">
        <v>253</v>
      </c>
    </row>
    <row r="255" spans="1:2" x14ac:dyDescent="0.35">
      <c r="A255">
        <v>559</v>
      </c>
      <c r="B255" t="s">
        <v>254</v>
      </c>
    </row>
    <row r="256" spans="1:2" x14ac:dyDescent="0.35">
      <c r="A256">
        <v>560</v>
      </c>
      <c r="B256" t="s">
        <v>255</v>
      </c>
    </row>
    <row r="257" spans="1:2" x14ac:dyDescent="0.35">
      <c r="A257">
        <v>561</v>
      </c>
      <c r="B257" t="s">
        <v>256</v>
      </c>
    </row>
    <row r="258" spans="1:2" x14ac:dyDescent="0.35">
      <c r="A258">
        <v>562</v>
      </c>
      <c r="B258" t="s">
        <v>257</v>
      </c>
    </row>
    <row r="259" spans="1:2" x14ac:dyDescent="0.35">
      <c r="A259">
        <v>563</v>
      </c>
      <c r="B259" t="s">
        <v>258</v>
      </c>
    </row>
    <row r="260" spans="1:2" x14ac:dyDescent="0.35">
      <c r="A260">
        <v>601</v>
      </c>
      <c r="B260" t="s">
        <v>259</v>
      </c>
    </row>
    <row r="261" spans="1:2" x14ac:dyDescent="0.35">
      <c r="A261">
        <v>602</v>
      </c>
      <c r="B261" t="s">
        <v>260</v>
      </c>
    </row>
    <row r="262" spans="1:2" x14ac:dyDescent="0.35">
      <c r="A262">
        <v>603</v>
      </c>
      <c r="B262" t="s">
        <v>261</v>
      </c>
    </row>
    <row r="263" spans="1:2" x14ac:dyDescent="0.35">
      <c r="A263">
        <v>604</v>
      </c>
      <c r="B263" t="s">
        <v>262</v>
      </c>
    </row>
    <row r="264" spans="1:2" x14ac:dyDescent="0.35">
      <c r="A264">
        <v>605</v>
      </c>
      <c r="B264" t="s">
        <v>263</v>
      </c>
    </row>
    <row r="265" spans="1:2" x14ac:dyDescent="0.35">
      <c r="A265">
        <v>701</v>
      </c>
      <c r="B265" t="s">
        <v>264</v>
      </c>
    </row>
    <row r="266" spans="1:2" x14ac:dyDescent="0.35">
      <c r="A266">
        <v>800</v>
      </c>
      <c r="B266" t="s">
        <v>265</v>
      </c>
    </row>
    <row r="267" spans="1:2" x14ac:dyDescent="0.35">
      <c r="A267">
        <v>901</v>
      </c>
      <c r="B267" t="s">
        <v>266</v>
      </c>
    </row>
    <row r="268" spans="1:2" x14ac:dyDescent="0.35">
      <c r="A268">
        <v>902</v>
      </c>
      <c r="B268" t="s">
        <v>267</v>
      </c>
    </row>
    <row r="269" spans="1:2" x14ac:dyDescent="0.35">
      <c r="A269">
        <v>903</v>
      </c>
      <c r="B269" t="s">
        <v>268</v>
      </c>
    </row>
    <row r="270" spans="1:2" x14ac:dyDescent="0.35">
      <c r="A270">
        <v>904</v>
      </c>
      <c r="B270" t="s">
        <v>269</v>
      </c>
    </row>
    <row r="271" spans="1:2" x14ac:dyDescent="0.35">
      <c r="A271">
        <v>905</v>
      </c>
      <c r="B271" t="s">
        <v>270</v>
      </c>
    </row>
    <row r="272" spans="1:2" x14ac:dyDescent="0.35">
      <c r="A272">
        <v>906</v>
      </c>
      <c r="B272" t="s">
        <v>271</v>
      </c>
    </row>
    <row r="273" spans="1:2" x14ac:dyDescent="0.35">
      <c r="A273">
        <v>907</v>
      </c>
      <c r="B273" t="s">
        <v>272</v>
      </c>
    </row>
    <row r="274" spans="1:2" x14ac:dyDescent="0.35">
      <c r="A274">
        <v>908</v>
      </c>
      <c r="B274" t="s">
        <v>273</v>
      </c>
    </row>
    <row r="275" spans="1:2" x14ac:dyDescent="0.35">
      <c r="A275">
        <v>909</v>
      </c>
      <c r="B275" t="s">
        <v>274</v>
      </c>
    </row>
    <row r="276" spans="1:2" x14ac:dyDescent="0.35">
      <c r="A276">
        <v>910</v>
      </c>
      <c r="B276" t="s">
        <v>275</v>
      </c>
    </row>
    <row r="277" spans="1:2" x14ac:dyDescent="0.35">
      <c r="A277">
        <v>911</v>
      </c>
      <c r="B277" t="s">
        <v>276</v>
      </c>
    </row>
    <row r="278" spans="1:2" x14ac:dyDescent="0.35">
      <c r="A278">
        <v>912</v>
      </c>
      <c r="B278" t="s">
        <v>277</v>
      </c>
    </row>
    <row r="279" spans="1:2" x14ac:dyDescent="0.35">
      <c r="A279">
        <v>913</v>
      </c>
      <c r="B279" t="s">
        <v>278</v>
      </c>
    </row>
    <row r="280" spans="1:2" x14ac:dyDescent="0.35">
      <c r="A280">
        <v>914</v>
      </c>
      <c r="B280" t="s">
        <v>279</v>
      </c>
    </row>
    <row r="281" spans="1:2" x14ac:dyDescent="0.35">
      <c r="A281">
        <v>915</v>
      </c>
      <c r="B281" t="s">
        <v>280</v>
      </c>
    </row>
    <row r="282" spans="1:2" x14ac:dyDescent="0.35">
      <c r="A282">
        <v>916</v>
      </c>
      <c r="B282" t="s">
        <v>281</v>
      </c>
    </row>
    <row r="283" spans="1:2" x14ac:dyDescent="0.35">
      <c r="A283">
        <v>917</v>
      </c>
      <c r="B283" t="s">
        <v>282</v>
      </c>
    </row>
    <row r="284" spans="1:2" x14ac:dyDescent="0.35">
      <c r="A284">
        <v>918</v>
      </c>
      <c r="B284" t="s">
        <v>283</v>
      </c>
    </row>
    <row r="285" spans="1:2" x14ac:dyDescent="0.35">
      <c r="A285">
        <v>919</v>
      </c>
      <c r="B285" t="s">
        <v>284</v>
      </c>
    </row>
    <row r="286" spans="1:2" x14ac:dyDescent="0.35">
      <c r="A286">
        <v>920</v>
      </c>
      <c r="B286" t="s">
        <v>285</v>
      </c>
    </row>
    <row r="287" spans="1:2" x14ac:dyDescent="0.35">
      <c r="A287">
        <v>921</v>
      </c>
      <c r="B287" t="s">
        <v>286</v>
      </c>
    </row>
    <row r="288" spans="1:2" x14ac:dyDescent="0.35">
      <c r="A288">
        <v>922</v>
      </c>
      <c r="B288" t="s">
        <v>287</v>
      </c>
    </row>
    <row r="289" spans="1:2" x14ac:dyDescent="0.35">
      <c r="A289">
        <v>923</v>
      </c>
      <c r="B289" t="s">
        <v>288</v>
      </c>
    </row>
    <row r="290" spans="1:2" x14ac:dyDescent="0.35">
      <c r="A290">
        <v>924</v>
      </c>
      <c r="B290" t="s">
        <v>289</v>
      </c>
    </row>
    <row r="291" spans="1:2" x14ac:dyDescent="0.35">
      <c r="A291">
        <v>925</v>
      </c>
      <c r="B291" t="s">
        <v>290</v>
      </c>
    </row>
    <row r="292" spans="1:2" x14ac:dyDescent="0.35">
      <c r="A292">
        <v>926</v>
      </c>
      <c r="B292" t="s">
        <v>291</v>
      </c>
    </row>
    <row r="293" spans="1:2" x14ac:dyDescent="0.35">
      <c r="A293">
        <v>927</v>
      </c>
      <c r="B293" t="s">
        <v>292</v>
      </c>
    </row>
    <row r="294" spans="1:2" x14ac:dyDescent="0.35">
      <c r="A294">
        <v>928</v>
      </c>
      <c r="B294" t="s">
        <v>293</v>
      </c>
    </row>
    <row r="295" spans="1:2" x14ac:dyDescent="0.35">
      <c r="A295">
        <v>929</v>
      </c>
      <c r="B295" t="s">
        <v>294</v>
      </c>
    </row>
    <row r="296" spans="1:2" x14ac:dyDescent="0.35">
      <c r="A296">
        <v>930</v>
      </c>
      <c r="B296" t="s">
        <v>295</v>
      </c>
    </row>
    <row r="297" spans="1:2" x14ac:dyDescent="0.35">
      <c r="A297">
        <v>931</v>
      </c>
      <c r="B297" t="s">
        <v>296</v>
      </c>
    </row>
    <row r="298" spans="1:2" x14ac:dyDescent="0.35">
      <c r="A298">
        <v>932</v>
      </c>
      <c r="B298" t="s">
        <v>297</v>
      </c>
    </row>
    <row r="299" spans="1:2" x14ac:dyDescent="0.35">
      <c r="A299">
        <v>933</v>
      </c>
      <c r="B299" t="s">
        <v>298</v>
      </c>
    </row>
    <row r="300" spans="1:2" x14ac:dyDescent="0.35">
      <c r="A300">
        <v>934</v>
      </c>
      <c r="B300" t="s">
        <v>299</v>
      </c>
    </row>
    <row r="301" spans="1:2" x14ac:dyDescent="0.35">
      <c r="A301">
        <v>935</v>
      </c>
      <c r="B301" t="s">
        <v>300</v>
      </c>
    </row>
    <row r="302" spans="1:2" x14ac:dyDescent="0.35">
      <c r="A302">
        <v>936</v>
      </c>
      <c r="B302" t="s">
        <v>301</v>
      </c>
    </row>
    <row r="303" spans="1:2" x14ac:dyDescent="0.35">
      <c r="A303">
        <v>937</v>
      </c>
      <c r="B303" t="s">
        <v>302</v>
      </c>
    </row>
    <row r="304" spans="1:2" x14ac:dyDescent="0.35">
      <c r="A304">
        <v>938</v>
      </c>
      <c r="B304" t="s">
        <v>303</v>
      </c>
    </row>
    <row r="305" spans="1:2" x14ac:dyDescent="0.35">
      <c r="A305">
        <v>939</v>
      </c>
      <c r="B305" t="s">
        <v>304</v>
      </c>
    </row>
    <row r="306" spans="1:2" x14ac:dyDescent="0.35">
      <c r="A306">
        <v>940</v>
      </c>
      <c r="B306" t="s">
        <v>305</v>
      </c>
    </row>
    <row r="307" spans="1:2" x14ac:dyDescent="0.35">
      <c r="A307">
        <v>941</v>
      </c>
      <c r="B307" t="s">
        <v>306</v>
      </c>
    </row>
    <row r="308" spans="1:2" x14ac:dyDescent="0.35">
      <c r="A308">
        <v>942</v>
      </c>
      <c r="B308" t="s">
        <v>307</v>
      </c>
    </row>
    <row r="309" spans="1:2" x14ac:dyDescent="0.35">
      <c r="A309">
        <v>943</v>
      </c>
      <c r="B309" t="s">
        <v>308</v>
      </c>
    </row>
    <row r="310" spans="1:2" x14ac:dyDescent="0.35">
      <c r="A310">
        <v>944</v>
      </c>
      <c r="B310" t="s">
        <v>309</v>
      </c>
    </row>
    <row r="311" spans="1:2" x14ac:dyDescent="0.35">
      <c r="A311">
        <v>945</v>
      </c>
      <c r="B311" t="s">
        <v>310</v>
      </c>
    </row>
    <row r="312" spans="1:2" x14ac:dyDescent="0.35">
      <c r="A312">
        <v>946</v>
      </c>
      <c r="B312" t="s">
        <v>311</v>
      </c>
    </row>
    <row r="313" spans="1:2" x14ac:dyDescent="0.35">
      <c r="A313">
        <v>1000</v>
      </c>
      <c r="B313" t="s">
        <v>312</v>
      </c>
    </row>
    <row r="314" spans="1:2" x14ac:dyDescent="0.35">
      <c r="A314">
        <v>1001</v>
      </c>
      <c r="B314" t="s">
        <v>313</v>
      </c>
    </row>
    <row r="315" spans="1:2" x14ac:dyDescent="0.35">
      <c r="A315">
        <v>1002</v>
      </c>
      <c r="B315" t="s">
        <v>314</v>
      </c>
    </row>
    <row r="316" spans="1:2" x14ac:dyDescent="0.35">
      <c r="A316">
        <v>1003</v>
      </c>
      <c r="B316" t="s">
        <v>315</v>
      </c>
    </row>
    <row r="317" spans="1:2" x14ac:dyDescent="0.35">
      <c r="A317">
        <v>1004</v>
      </c>
      <c r="B317" t="s">
        <v>316</v>
      </c>
    </row>
    <row r="318" spans="1:2" x14ac:dyDescent="0.35">
      <c r="A318">
        <v>1005</v>
      </c>
      <c r="B318" t="s">
        <v>317</v>
      </c>
    </row>
    <row r="319" spans="1:2" x14ac:dyDescent="0.35">
      <c r="A319">
        <v>1006</v>
      </c>
      <c r="B319" t="s">
        <v>318</v>
      </c>
    </row>
    <row r="320" spans="1:2" x14ac:dyDescent="0.35">
      <c r="A320">
        <v>1007</v>
      </c>
      <c r="B320" t="s">
        <v>319</v>
      </c>
    </row>
    <row r="321" spans="1:2" x14ac:dyDescent="0.35">
      <c r="A321">
        <v>1008</v>
      </c>
      <c r="B321" t="s">
        <v>320</v>
      </c>
    </row>
    <row r="322" spans="1:2" x14ac:dyDescent="0.35">
      <c r="A322">
        <v>1009</v>
      </c>
      <c r="B322" t="s">
        <v>321</v>
      </c>
    </row>
    <row r="323" spans="1:2" x14ac:dyDescent="0.35">
      <c r="A323">
        <v>1010</v>
      </c>
      <c r="B323" t="s">
        <v>322</v>
      </c>
    </row>
    <row r="324" spans="1:2" x14ac:dyDescent="0.35">
      <c r="A324">
        <v>1011</v>
      </c>
      <c r="B324" t="s">
        <v>323</v>
      </c>
    </row>
    <row r="325" spans="1:2" x14ac:dyDescent="0.35">
      <c r="A325">
        <v>1012</v>
      </c>
      <c r="B325" t="s">
        <v>324</v>
      </c>
    </row>
    <row r="326" spans="1:2" x14ac:dyDescent="0.35">
      <c r="A326">
        <v>1013</v>
      </c>
      <c r="B326" t="s">
        <v>325</v>
      </c>
    </row>
    <row r="327" spans="1:2" x14ac:dyDescent="0.35">
      <c r="A327">
        <v>1014</v>
      </c>
      <c r="B327" t="s">
        <v>326</v>
      </c>
    </row>
    <row r="328" spans="1:2" x14ac:dyDescent="0.35">
      <c r="A328">
        <v>1015</v>
      </c>
      <c r="B328" t="s">
        <v>327</v>
      </c>
    </row>
    <row r="329" spans="1:2" x14ac:dyDescent="0.35">
      <c r="A329">
        <v>1016</v>
      </c>
      <c r="B329" t="s">
        <v>328</v>
      </c>
    </row>
    <row r="330" spans="1:2" x14ac:dyDescent="0.35">
      <c r="A330">
        <v>1017</v>
      </c>
      <c r="B330" t="s">
        <v>329</v>
      </c>
    </row>
    <row r="331" spans="1:2" x14ac:dyDescent="0.35">
      <c r="A331">
        <v>1018</v>
      </c>
      <c r="B331" t="s">
        <v>330</v>
      </c>
    </row>
    <row r="332" spans="1:2" x14ac:dyDescent="0.35">
      <c r="A332">
        <v>1019</v>
      </c>
      <c r="B332" t="s">
        <v>331</v>
      </c>
    </row>
    <row r="333" spans="1:2" x14ac:dyDescent="0.35">
      <c r="A333">
        <v>1020</v>
      </c>
      <c r="B333" t="s">
        <v>332</v>
      </c>
    </row>
    <row r="334" spans="1:2" x14ac:dyDescent="0.35">
      <c r="A334">
        <v>1021</v>
      </c>
      <c r="B334" t="s">
        <v>333</v>
      </c>
    </row>
    <row r="335" spans="1:2" x14ac:dyDescent="0.35">
      <c r="A335">
        <v>1022</v>
      </c>
      <c r="B335" t="s">
        <v>334</v>
      </c>
    </row>
    <row r="336" spans="1:2" x14ac:dyDescent="0.35">
      <c r="A336">
        <v>1023</v>
      </c>
      <c r="B336" t="s">
        <v>335</v>
      </c>
    </row>
    <row r="337" spans="1:2" x14ac:dyDescent="0.35">
      <c r="A337">
        <v>1024</v>
      </c>
      <c r="B337" t="s">
        <v>336</v>
      </c>
    </row>
    <row r="338" spans="1:2" x14ac:dyDescent="0.35">
      <c r="A338">
        <v>1025</v>
      </c>
      <c r="B338" t="s">
        <v>337</v>
      </c>
    </row>
    <row r="339" spans="1:2" x14ac:dyDescent="0.35">
      <c r="A339">
        <v>1026</v>
      </c>
      <c r="B339" t="s">
        <v>338</v>
      </c>
    </row>
    <row r="340" spans="1:2" x14ac:dyDescent="0.35">
      <c r="A340">
        <v>1027</v>
      </c>
      <c r="B340" t="s">
        <v>339</v>
      </c>
    </row>
    <row r="341" spans="1:2" x14ac:dyDescent="0.35">
      <c r="A341">
        <v>1028</v>
      </c>
      <c r="B341" t="s">
        <v>340</v>
      </c>
    </row>
    <row r="342" spans="1:2" x14ac:dyDescent="0.35">
      <c r="A342">
        <v>1100</v>
      </c>
      <c r="B342" t="s">
        <v>341</v>
      </c>
    </row>
    <row r="343" spans="1:2" x14ac:dyDescent="0.35">
      <c r="A343">
        <v>1101</v>
      </c>
      <c r="B343" t="s">
        <v>342</v>
      </c>
    </row>
    <row r="344" spans="1:2" x14ac:dyDescent="0.35">
      <c r="A344">
        <v>1201</v>
      </c>
      <c r="B344" t="s">
        <v>343</v>
      </c>
    </row>
    <row r="345" spans="1:2" x14ac:dyDescent="0.35">
      <c r="A345">
        <v>1202</v>
      </c>
      <c r="B345" t="s">
        <v>344</v>
      </c>
    </row>
    <row r="346" spans="1:2" x14ac:dyDescent="0.35">
      <c r="A346">
        <v>1203</v>
      </c>
      <c r="B346" t="s">
        <v>345</v>
      </c>
    </row>
    <row r="347" spans="1:2" x14ac:dyDescent="0.35">
      <c r="A347">
        <v>1204</v>
      </c>
      <c r="B347" t="s">
        <v>346</v>
      </c>
    </row>
    <row r="348" spans="1:2" x14ac:dyDescent="0.35">
      <c r="A348">
        <v>1205</v>
      </c>
      <c r="B348" t="s">
        <v>347</v>
      </c>
    </row>
    <row r="349" spans="1:2" x14ac:dyDescent="0.35">
      <c r="A349">
        <v>1206</v>
      </c>
      <c r="B349" t="s">
        <v>348</v>
      </c>
    </row>
    <row r="350" spans="1:2" x14ac:dyDescent="0.35">
      <c r="A350">
        <v>1207</v>
      </c>
      <c r="B350" t="s">
        <v>349</v>
      </c>
    </row>
    <row r="351" spans="1:2" x14ac:dyDescent="0.35">
      <c r="A351">
        <v>1208</v>
      </c>
      <c r="B351" t="s">
        <v>350</v>
      </c>
    </row>
    <row r="352" spans="1:2" x14ac:dyDescent="0.35">
      <c r="A352">
        <v>1209</v>
      </c>
      <c r="B352" t="s">
        <v>351</v>
      </c>
    </row>
    <row r="353" spans="1:2" x14ac:dyDescent="0.35">
      <c r="A353">
        <v>1210</v>
      </c>
      <c r="B353" t="s">
        <v>352</v>
      </c>
    </row>
    <row r="354" spans="1:2" x14ac:dyDescent="0.35">
      <c r="A354">
        <v>1211</v>
      </c>
      <c r="B354" t="s">
        <v>353</v>
      </c>
    </row>
    <row r="355" spans="1:2" x14ac:dyDescent="0.35">
      <c r="A355">
        <v>1212</v>
      </c>
      <c r="B355" t="s">
        <v>354</v>
      </c>
    </row>
    <row r="356" spans="1:2" x14ac:dyDescent="0.35">
      <c r="A356">
        <v>1213</v>
      </c>
      <c r="B356" t="s">
        <v>355</v>
      </c>
    </row>
    <row r="357" spans="1:2" x14ac:dyDescent="0.35">
      <c r="A357">
        <v>1214</v>
      </c>
      <c r="B357" t="s">
        <v>356</v>
      </c>
    </row>
    <row r="358" spans="1:2" x14ac:dyDescent="0.35">
      <c r="A358">
        <v>1215</v>
      </c>
      <c r="B358" t="s">
        <v>357</v>
      </c>
    </row>
    <row r="359" spans="1:2" x14ac:dyDescent="0.35">
      <c r="A359">
        <v>1216</v>
      </c>
      <c r="B359" t="s">
        <v>358</v>
      </c>
    </row>
    <row r="360" spans="1:2" x14ac:dyDescent="0.35">
      <c r="A360">
        <v>1217</v>
      </c>
      <c r="B360" t="s">
        <v>359</v>
      </c>
    </row>
    <row r="361" spans="1:2" x14ac:dyDescent="0.35">
      <c r="A361">
        <v>1218</v>
      </c>
      <c r="B361" t="s">
        <v>360</v>
      </c>
    </row>
    <row r="362" spans="1:2" x14ac:dyDescent="0.35">
      <c r="A362">
        <v>1219</v>
      </c>
      <c r="B362" t="s">
        <v>361</v>
      </c>
    </row>
    <row r="363" spans="1:2" x14ac:dyDescent="0.35">
      <c r="A363">
        <v>1220</v>
      </c>
      <c r="B363" t="s">
        <v>362</v>
      </c>
    </row>
    <row r="364" spans="1:2" x14ac:dyDescent="0.35">
      <c r="A364">
        <v>1221</v>
      </c>
      <c r="B364" t="s">
        <v>363</v>
      </c>
    </row>
    <row r="365" spans="1:2" x14ac:dyDescent="0.35">
      <c r="A365">
        <v>1222</v>
      </c>
      <c r="B365" t="s">
        <v>364</v>
      </c>
    </row>
    <row r="366" spans="1:2" x14ac:dyDescent="0.35">
      <c r="A366">
        <v>1223</v>
      </c>
      <c r="B366" t="s">
        <v>90</v>
      </c>
    </row>
    <row r="367" spans="1:2" x14ac:dyDescent="0.35">
      <c r="A367">
        <v>1224</v>
      </c>
      <c r="B367" t="s">
        <v>365</v>
      </c>
    </row>
    <row r="368" spans="1:2" x14ac:dyDescent="0.35">
      <c r="A368">
        <v>1225</v>
      </c>
      <c r="B368" t="s">
        <v>366</v>
      </c>
    </row>
    <row r="369" spans="1:2" x14ac:dyDescent="0.35">
      <c r="A369">
        <v>1226</v>
      </c>
      <c r="B369" t="s">
        <v>367</v>
      </c>
    </row>
    <row r="370" spans="1:2" x14ac:dyDescent="0.35">
      <c r="A370">
        <v>1227</v>
      </c>
      <c r="B370" t="s">
        <v>368</v>
      </c>
    </row>
    <row r="371" spans="1:2" x14ac:dyDescent="0.35">
      <c r="A371">
        <v>1228</v>
      </c>
      <c r="B371" t="s">
        <v>369</v>
      </c>
    </row>
    <row r="372" spans="1:2" x14ac:dyDescent="0.35">
      <c r="A372">
        <v>1229</v>
      </c>
      <c r="B372" t="s">
        <v>370</v>
      </c>
    </row>
    <row r="373" spans="1:2" x14ac:dyDescent="0.35">
      <c r="A373">
        <v>1230</v>
      </c>
      <c r="B373" t="s">
        <v>371</v>
      </c>
    </row>
    <row r="374" spans="1:2" x14ac:dyDescent="0.35">
      <c r="A374">
        <v>1231</v>
      </c>
      <c r="B374" t="s">
        <v>372</v>
      </c>
    </row>
    <row r="375" spans="1:2" x14ac:dyDescent="0.35">
      <c r="A375">
        <v>1232</v>
      </c>
      <c r="B375" t="s">
        <v>373</v>
      </c>
    </row>
    <row r="376" spans="1:2" x14ac:dyDescent="0.35">
      <c r="A376">
        <v>1233</v>
      </c>
      <c r="B376" t="s">
        <v>374</v>
      </c>
    </row>
    <row r="377" spans="1:2" x14ac:dyDescent="0.35">
      <c r="A377">
        <v>1234</v>
      </c>
      <c r="B377" t="s">
        <v>375</v>
      </c>
    </row>
    <row r="378" spans="1:2" x14ac:dyDescent="0.35">
      <c r="A378">
        <v>1235</v>
      </c>
      <c r="B378" t="s">
        <v>376</v>
      </c>
    </row>
    <row r="379" spans="1:2" x14ac:dyDescent="0.35">
      <c r="A379">
        <v>1236</v>
      </c>
      <c r="B379" t="s">
        <v>377</v>
      </c>
    </row>
    <row r="380" spans="1:2" x14ac:dyDescent="0.35">
      <c r="A380">
        <v>1237</v>
      </c>
      <c r="B380" t="s">
        <v>6</v>
      </c>
    </row>
    <row r="381" spans="1:2" x14ac:dyDescent="0.35">
      <c r="A381">
        <v>1238</v>
      </c>
      <c r="B381" t="s">
        <v>378</v>
      </c>
    </row>
    <row r="382" spans="1:2" x14ac:dyDescent="0.35">
      <c r="A382">
        <v>1239</v>
      </c>
      <c r="B382" t="s">
        <v>379</v>
      </c>
    </row>
    <row r="383" spans="1:2" x14ac:dyDescent="0.35">
      <c r="A383">
        <v>1240</v>
      </c>
      <c r="B383" t="s">
        <v>380</v>
      </c>
    </row>
    <row r="384" spans="1:2" x14ac:dyDescent="0.35">
      <c r="A384">
        <v>1241</v>
      </c>
      <c r="B384" t="s">
        <v>381</v>
      </c>
    </row>
    <row r="385" spans="1:2" x14ac:dyDescent="0.35">
      <c r="A385">
        <v>1242</v>
      </c>
      <c r="B385" t="s">
        <v>382</v>
      </c>
    </row>
    <row r="386" spans="1:2" x14ac:dyDescent="0.35">
      <c r="A386">
        <v>1243</v>
      </c>
      <c r="B386" t="s">
        <v>383</v>
      </c>
    </row>
    <row r="387" spans="1:2" x14ac:dyDescent="0.35">
      <c r="A387">
        <v>1244</v>
      </c>
      <c r="B387" t="s">
        <v>384</v>
      </c>
    </row>
    <row r="388" spans="1:2" x14ac:dyDescent="0.35">
      <c r="A388">
        <v>1245</v>
      </c>
      <c r="B388" t="s">
        <v>385</v>
      </c>
    </row>
    <row r="389" spans="1:2" x14ac:dyDescent="0.35">
      <c r="A389">
        <v>1247</v>
      </c>
      <c r="B389" t="s">
        <v>386</v>
      </c>
    </row>
    <row r="390" spans="1:2" x14ac:dyDescent="0.35">
      <c r="A390">
        <v>1248</v>
      </c>
      <c r="B390" t="s">
        <v>387</v>
      </c>
    </row>
    <row r="391" spans="1:2" x14ac:dyDescent="0.35">
      <c r="A391">
        <v>1251</v>
      </c>
      <c r="B391" t="s">
        <v>388</v>
      </c>
    </row>
    <row r="392" spans="1:2" x14ac:dyDescent="0.35">
      <c r="A392">
        <v>1252</v>
      </c>
      <c r="B392" t="s">
        <v>389</v>
      </c>
    </row>
    <row r="393" spans="1:2" x14ac:dyDescent="0.35">
      <c r="A393">
        <v>1253</v>
      </c>
      <c r="B393" t="s">
        <v>390</v>
      </c>
    </row>
    <row r="394" spans="1:2" x14ac:dyDescent="0.35">
      <c r="A394">
        <v>1254</v>
      </c>
      <c r="B394" t="s">
        <v>391</v>
      </c>
    </row>
    <row r="395" spans="1:2" x14ac:dyDescent="0.35">
      <c r="A395">
        <v>1255</v>
      </c>
      <c r="B395" t="s">
        <v>392</v>
      </c>
    </row>
    <row r="396" spans="1:2" x14ac:dyDescent="0.35">
      <c r="A396">
        <v>1256</v>
      </c>
      <c r="B396" t="s">
        <v>393</v>
      </c>
    </row>
    <row r="397" spans="1:2" x14ac:dyDescent="0.35">
      <c r="A397">
        <v>1257</v>
      </c>
      <c r="B397" t="s">
        <v>394</v>
      </c>
    </row>
    <row r="398" spans="1:2" x14ac:dyDescent="0.35">
      <c r="A398">
        <v>1258</v>
      </c>
      <c r="B398" t="s">
        <v>395</v>
      </c>
    </row>
    <row r="399" spans="1:2" x14ac:dyDescent="0.35">
      <c r="A399">
        <v>1259</v>
      </c>
      <c r="B399" t="s">
        <v>396</v>
      </c>
    </row>
    <row r="400" spans="1:2" x14ac:dyDescent="0.35">
      <c r="A400">
        <v>1260</v>
      </c>
      <c r="B400" t="s">
        <v>397</v>
      </c>
    </row>
    <row r="401" spans="1:2" x14ac:dyDescent="0.35">
      <c r="A401">
        <v>1261</v>
      </c>
      <c r="B401" t="s">
        <v>398</v>
      </c>
    </row>
    <row r="402" spans="1:2" x14ac:dyDescent="0.35">
      <c r="A402">
        <v>1262</v>
      </c>
      <c r="B402" t="s">
        <v>399</v>
      </c>
    </row>
    <row r="403" spans="1:2" x14ac:dyDescent="0.35">
      <c r="A403">
        <v>1263</v>
      </c>
      <c r="B403" t="s">
        <v>400</v>
      </c>
    </row>
    <row r="404" spans="1:2" x14ac:dyDescent="0.35">
      <c r="A404">
        <v>1264</v>
      </c>
      <c r="B404" t="s">
        <v>401</v>
      </c>
    </row>
    <row r="405" spans="1:2" x14ac:dyDescent="0.35">
      <c r="A405">
        <v>1265</v>
      </c>
      <c r="B405" t="s">
        <v>402</v>
      </c>
    </row>
    <row r="406" spans="1:2" x14ac:dyDescent="0.35">
      <c r="A406">
        <v>1266</v>
      </c>
      <c r="B406" t="s">
        <v>403</v>
      </c>
    </row>
    <row r="407" spans="1:2" x14ac:dyDescent="0.35">
      <c r="A407">
        <v>1267</v>
      </c>
      <c r="B407" t="s">
        <v>404</v>
      </c>
    </row>
    <row r="408" spans="1:2" x14ac:dyDescent="0.35">
      <c r="A408">
        <v>1268</v>
      </c>
      <c r="B408" t="s">
        <v>405</v>
      </c>
    </row>
    <row r="409" spans="1:2" x14ac:dyDescent="0.35">
      <c r="A409">
        <v>1269</v>
      </c>
      <c r="B409" t="s">
        <v>406</v>
      </c>
    </row>
    <row r="410" spans="1:2" x14ac:dyDescent="0.35">
      <c r="A410">
        <v>1270</v>
      </c>
      <c r="B410" t="s">
        <v>407</v>
      </c>
    </row>
    <row r="411" spans="1:2" x14ac:dyDescent="0.35">
      <c r="A411">
        <v>1271</v>
      </c>
      <c r="B411" t="s">
        <v>408</v>
      </c>
    </row>
    <row r="412" spans="1:2" x14ac:dyDescent="0.35">
      <c r="A412">
        <v>1272</v>
      </c>
      <c r="B412" t="s">
        <v>409</v>
      </c>
    </row>
    <row r="413" spans="1:2" x14ac:dyDescent="0.35">
      <c r="A413">
        <v>1273</v>
      </c>
      <c r="B413" t="s">
        <v>410</v>
      </c>
    </row>
    <row r="414" spans="1:2" x14ac:dyDescent="0.35">
      <c r="A414">
        <v>1274</v>
      </c>
      <c r="B414" t="s">
        <v>411</v>
      </c>
    </row>
    <row r="415" spans="1:2" x14ac:dyDescent="0.35">
      <c r="A415">
        <v>1275</v>
      </c>
      <c r="B415" t="s">
        <v>412</v>
      </c>
    </row>
    <row r="416" spans="1:2" x14ac:dyDescent="0.35">
      <c r="A416">
        <v>1276</v>
      </c>
      <c r="B416" t="s">
        <v>413</v>
      </c>
    </row>
    <row r="417" spans="1:2" x14ac:dyDescent="0.35">
      <c r="A417">
        <v>1277</v>
      </c>
      <c r="B417" t="s">
        <v>414</v>
      </c>
    </row>
    <row r="418" spans="1:2" x14ac:dyDescent="0.35">
      <c r="A418">
        <v>1278</v>
      </c>
      <c r="B418" t="s">
        <v>415</v>
      </c>
    </row>
    <row r="419" spans="1:2" x14ac:dyDescent="0.35">
      <c r="A419">
        <v>1279</v>
      </c>
      <c r="B419" t="s">
        <v>416</v>
      </c>
    </row>
    <row r="420" spans="1:2" x14ac:dyDescent="0.35">
      <c r="A420">
        <v>1280</v>
      </c>
      <c r="B420" t="s">
        <v>417</v>
      </c>
    </row>
    <row r="421" spans="1:2" x14ac:dyDescent="0.35">
      <c r="A421">
        <v>1281</v>
      </c>
      <c r="B421" t="s">
        <v>418</v>
      </c>
    </row>
    <row r="422" spans="1:2" x14ac:dyDescent="0.35">
      <c r="A422">
        <v>1300</v>
      </c>
      <c r="B422" t="s">
        <v>419</v>
      </c>
    </row>
    <row r="423" spans="1:2" x14ac:dyDescent="0.35">
      <c r="A423">
        <v>1301</v>
      </c>
      <c r="B423" t="s">
        <v>420</v>
      </c>
    </row>
    <row r="424" spans="1:2" x14ac:dyDescent="0.35">
      <c r="A424">
        <v>1302</v>
      </c>
      <c r="B424" t="s">
        <v>421</v>
      </c>
    </row>
    <row r="425" spans="1:2" x14ac:dyDescent="0.35">
      <c r="A425">
        <v>1303</v>
      </c>
      <c r="B425" t="s">
        <v>422</v>
      </c>
    </row>
    <row r="426" spans="1:2" x14ac:dyDescent="0.35">
      <c r="A426">
        <v>1304</v>
      </c>
      <c r="B426" t="s">
        <v>423</v>
      </c>
    </row>
    <row r="427" spans="1:2" x14ac:dyDescent="0.35">
      <c r="A427">
        <v>1305</v>
      </c>
      <c r="B427" t="s">
        <v>424</v>
      </c>
    </row>
    <row r="428" spans="1:2" x14ac:dyDescent="0.35">
      <c r="A428">
        <v>1306</v>
      </c>
      <c r="B428" t="s">
        <v>425</v>
      </c>
    </row>
    <row r="429" spans="1:2" x14ac:dyDescent="0.35">
      <c r="A429">
        <v>1307</v>
      </c>
      <c r="B429" t="s">
        <v>426</v>
      </c>
    </row>
    <row r="430" spans="1:2" x14ac:dyDescent="0.35">
      <c r="A430">
        <v>1308</v>
      </c>
      <c r="B430" t="s">
        <v>427</v>
      </c>
    </row>
    <row r="431" spans="1:2" x14ac:dyDescent="0.35">
      <c r="A431">
        <v>1309</v>
      </c>
      <c r="B431" t="s">
        <v>428</v>
      </c>
    </row>
    <row r="432" spans="1:2" x14ac:dyDescent="0.35">
      <c r="A432">
        <v>1310</v>
      </c>
      <c r="B432" t="s">
        <v>429</v>
      </c>
    </row>
    <row r="433" spans="1:2" x14ac:dyDescent="0.35">
      <c r="A433">
        <v>1311</v>
      </c>
      <c r="B433" t="s">
        <v>430</v>
      </c>
    </row>
    <row r="434" spans="1:2" x14ac:dyDescent="0.35">
      <c r="A434">
        <v>1312</v>
      </c>
      <c r="B434" t="s">
        <v>431</v>
      </c>
    </row>
    <row r="435" spans="1:2" x14ac:dyDescent="0.35">
      <c r="A435">
        <v>1313</v>
      </c>
      <c r="B435" t="s">
        <v>432</v>
      </c>
    </row>
    <row r="436" spans="1:2" x14ac:dyDescent="0.35">
      <c r="A436">
        <v>1314</v>
      </c>
      <c r="B436" t="s">
        <v>433</v>
      </c>
    </row>
    <row r="437" spans="1:2" x14ac:dyDescent="0.35">
      <c r="A437">
        <v>1315</v>
      </c>
      <c r="B437" t="s">
        <v>434</v>
      </c>
    </row>
    <row r="438" spans="1:2" x14ac:dyDescent="0.35">
      <c r="A438">
        <v>1316</v>
      </c>
      <c r="B438" t="s">
        <v>435</v>
      </c>
    </row>
    <row r="439" spans="1:2" x14ac:dyDescent="0.35">
      <c r="A439">
        <v>1317</v>
      </c>
      <c r="B439" t="s">
        <v>436</v>
      </c>
    </row>
    <row r="440" spans="1:2" x14ac:dyDescent="0.35">
      <c r="A440">
        <v>1318</v>
      </c>
      <c r="B440" t="s">
        <v>437</v>
      </c>
    </row>
    <row r="441" spans="1:2" x14ac:dyDescent="0.35">
      <c r="A441">
        <v>1401</v>
      </c>
      <c r="B441" t="s">
        <v>438</v>
      </c>
    </row>
    <row r="442" spans="1:2" x14ac:dyDescent="0.35">
      <c r="A442">
        <v>1402</v>
      </c>
      <c r="B442" t="s">
        <v>439</v>
      </c>
    </row>
    <row r="443" spans="1:2" x14ac:dyDescent="0.35">
      <c r="A443">
        <v>1403</v>
      </c>
      <c r="B443" t="s">
        <v>440</v>
      </c>
    </row>
    <row r="444" spans="1:2" x14ac:dyDescent="0.35">
      <c r="A444">
        <v>1404</v>
      </c>
      <c r="B444" t="s">
        <v>441</v>
      </c>
    </row>
    <row r="445" spans="1:2" x14ac:dyDescent="0.35">
      <c r="A445">
        <v>1405</v>
      </c>
      <c r="B445" t="s">
        <v>442</v>
      </c>
    </row>
    <row r="446" spans="1:2" x14ac:dyDescent="0.35">
      <c r="A446">
        <v>1406</v>
      </c>
      <c r="B446" t="s">
        <v>443</v>
      </c>
    </row>
    <row r="447" spans="1:2" x14ac:dyDescent="0.35">
      <c r="A447">
        <v>1407</v>
      </c>
      <c r="B447" t="s">
        <v>444</v>
      </c>
    </row>
    <row r="448" spans="1:2" x14ac:dyDescent="0.35">
      <c r="A448">
        <v>1408</v>
      </c>
      <c r="B448" t="s">
        <v>445</v>
      </c>
    </row>
    <row r="449" spans="1:2" x14ac:dyDescent="0.35">
      <c r="A449">
        <v>1409</v>
      </c>
      <c r="B449" t="s">
        <v>446</v>
      </c>
    </row>
    <row r="450" spans="1:2" x14ac:dyDescent="0.35">
      <c r="A450">
        <v>1410</v>
      </c>
      <c r="B450" t="s">
        <v>447</v>
      </c>
    </row>
    <row r="451" spans="1:2" x14ac:dyDescent="0.35">
      <c r="A451">
        <v>1411</v>
      </c>
      <c r="B451" t="s">
        <v>448</v>
      </c>
    </row>
    <row r="452" spans="1:2" x14ac:dyDescent="0.35">
      <c r="A452">
        <v>1412</v>
      </c>
      <c r="B452" t="s">
        <v>449</v>
      </c>
    </row>
    <row r="453" spans="1:2" x14ac:dyDescent="0.35">
      <c r="A453">
        <v>1413</v>
      </c>
      <c r="B453" t="s">
        <v>450</v>
      </c>
    </row>
    <row r="454" spans="1:2" x14ac:dyDescent="0.35">
      <c r="A454">
        <v>1414</v>
      </c>
      <c r="B454" t="s">
        <v>451</v>
      </c>
    </row>
    <row r="455" spans="1:2" x14ac:dyDescent="0.35">
      <c r="A455">
        <v>1415</v>
      </c>
      <c r="B455" t="s">
        <v>452</v>
      </c>
    </row>
    <row r="456" spans="1:2" x14ac:dyDescent="0.35">
      <c r="A456">
        <v>1416</v>
      </c>
      <c r="B456" t="s">
        <v>453</v>
      </c>
    </row>
    <row r="457" spans="1:2" x14ac:dyDescent="0.35">
      <c r="A457">
        <v>1417</v>
      </c>
      <c r="B457" t="s">
        <v>454</v>
      </c>
    </row>
    <row r="458" spans="1:2" x14ac:dyDescent="0.35">
      <c r="A458">
        <v>1418</v>
      </c>
      <c r="B458" t="s">
        <v>455</v>
      </c>
    </row>
    <row r="459" spans="1:2" x14ac:dyDescent="0.35">
      <c r="A459">
        <v>1419</v>
      </c>
      <c r="B459" t="s">
        <v>456</v>
      </c>
    </row>
    <row r="460" spans="1:2" x14ac:dyDescent="0.35">
      <c r="A460">
        <v>1420</v>
      </c>
      <c r="B460" t="s">
        <v>457</v>
      </c>
    </row>
    <row r="461" spans="1:2" x14ac:dyDescent="0.35">
      <c r="A461">
        <v>1501</v>
      </c>
      <c r="B461" t="s">
        <v>458</v>
      </c>
    </row>
    <row r="462" spans="1:2" x14ac:dyDescent="0.35">
      <c r="A462">
        <v>1601</v>
      </c>
      <c r="B462" t="s">
        <v>459</v>
      </c>
    </row>
    <row r="463" spans="1:2" x14ac:dyDescent="0.35">
      <c r="A463">
        <v>1602</v>
      </c>
      <c r="B463" t="s">
        <v>460</v>
      </c>
    </row>
    <row r="464" spans="1:2" x14ac:dyDescent="0.35">
      <c r="A464">
        <v>1603</v>
      </c>
      <c r="B464" t="s">
        <v>461</v>
      </c>
    </row>
    <row r="465" spans="1:2" x14ac:dyDescent="0.35">
      <c r="A465">
        <v>1604</v>
      </c>
      <c r="B465" t="s">
        <v>462</v>
      </c>
    </row>
    <row r="466" spans="1:2" x14ac:dyDescent="0.35">
      <c r="A466">
        <v>1605</v>
      </c>
      <c r="B466" t="s">
        <v>463</v>
      </c>
    </row>
    <row r="467" spans="1:2" x14ac:dyDescent="0.35">
      <c r="A467">
        <v>1606</v>
      </c>
      <c r="B467" t="s">
        <v>464</v>
      </c>
    </row>
    <row r="468" spans="1:2" x14ac:dyDescent="0.35">
      <c r="A468">
        <v>1607</v>
      </c>
      <c r="B468" t="s">
        <v>465</v>
      </c>
    </row>
    <row r="469" spans="1:2" x14ac:dyDescent="0.35">
      <c r="A469">
        <v>1608</v>
      </c>
      <c r="B469" t="s">
        <v>466</v>
      </c>
    </row>
    <row r="470" spans="1:2" x14ac:dyDescent="0.35">
      <c r="A470">
        <v>1609</v>
      </c>
      <c r="B470" t="s">
        <v>467</v>
      </c>
    </row>
    <row r="471" spans="1:2" x14ac:dyDescent="0.35">
      <c r="A471">
        <v>1610</v>
      </c>
      <c r="B471" t="s">
        <v>468</v>
      </c>
    </row>
    <row r="472" spans="1:2" x14ac:dyDescent="0.35">
      <c r="A472">
        <v>1611</v>
      </c>
      <c r="B472" t="s">
        <v>469</v>
      </c>
    </row>
    <row r="473" spans="1:2" x14ac:dyDescent="0.35">
      <c r="A473">
        <v>1612</v>
      </c>
      <c r="B473" t="s">
        <v>470</v>
      </c>
    </row>
    <row r="474" spans="1:2" x14ac:dyDescent="0.35">
      <c r="A474">
        <v>1701</v>
      </c>
      <c r="B474" t="s">
        <v>471</v>
      </c>
    </row>
    <row r="475" spans="1:2" x14ac:dyDescent="0.35">
      <c r="A475">
        <v>1702</v>
      </c>
      <c r="B475" t="s">
        <v>472</v>
      </c>
    </row>
    <row r="476" spans="1:2" x14ac:dyDescent="0.35">
      <c r="A476">
        <v>1801</v>
      </c>
      <c r="B476" t="s">
        <v>473</v>
      </c>
    </row>
    <row r="477" spans="1:2" x14ac:dyDescent="0.35">
      <c r="A477">
        <v>1802</v>
      </c>
      <c r="B477" t="s">
        <v>474</v>
      </c>
    </row>
    <row r="478" spans="1:2" x14ac:dyDescent="0.35">
      <c r="A478">
        <v>1803</v>
      </c>
      <c r="B478" t="s">
        <v>475</v>
      </c>
    </row>
    <row r="479" spans="1:2" x14ac:dyDescent="0.35">
      <c r="A479">
        <v>1804</v>
      </c>
      <c r="B479" t="s">
        <v>476</v>
      </c>
    </row>
    <row r="480" spans="1:2" x14ac:dyDescent="0.35">
      <c r="A480">
        <v>1805</v>
      </c>
      <c r="B480" t="s">
        <v>477</v>
      </c>
    </row>
    <row r="481" spans="1:2" x14ac:dyDescent="0.35">
      <c r="A481">
        <v>1806</v>
      </c>
      <c r="B481" t="s">
        <v>478</v>
      </c>
    </row>
    <row r="482" spans="1:2" x14ac:dyDescent="0.35">
      <c r="A482">
        <v>1807</v>
      </c>
      <c r="B482" t="s">
        <v>479</v>
      </c>
    </row>
    <row r="483" spans="1:2" x14ac:dyDescent="0.35">
      <c r="A483">
        <v>1808</v>
      </c>
      <c r="B483" t="s">
        <v>480</v>
      </c>
    </row>
    <row r="484" spans="1:2" x14ac:dyDescent="0.35">
      <c r="A484">
        <v>1809</v>
      </c>
      <c r="B484" t="s">
        <v>481</v>
      </c>
    </row>
    <row r="485" spans="1:2" x14ac:dyDescent="0.35">
      <c r="A485">
        <v>1810</v>
      </c>
      <c r="B485" t="s">
        <v>482</v>
      </c>
    </row>
    <row r="486" spans="1:2" x14ac:dyDescent="0.35">
      <c r="A486">
        <v>1811</v>
      </c>
      <c r="B486" t="s">
        <v>483</v>
      </c>
    </row>
    <row r="487" spans="1:2" x14ac:dyDescent="0.35">
      <c r="A487">
        <v>1812</v>
      </c>
      <c r="B487" t="s">
        <v>484</v>
      </c>
    </row>
    <row r="488" spans="1:2" x14ac:dyDescent="0.35">
      <c r="A488">
        <v>1813</v>
      </c>
      <c r="B488" t="s">
        <v>485</v>
      </c>
    </row>
    <row r="489" spans="1:2" x14ac:dyDescent="0.35">
      <c r="A489">
        <v>1814</v>
      </c>
      <c r="B489" t="s">
        <v>486</v>
      </c>
    </row>
    <row r="490" spans="1:2" x14ac:dyDescent="0.35">
      <c r="A490">
        <v>1815</v>
      </c>
      <c r="B490" t="s">
        <v>487</v>
      </c>
    </row>
    <row r="491" spans="1:2" x14ac:dyDescent="0.35">
      <c r="A491">
        <v>1816</v>
      </c>
      <c r="B491" t="s">
        <v>488</v>
      </c>
    </row>
    <row r="492" spans="1:2" x14ac:dyDescent="0.35">
      <c r="A492">
        <v>1817</v>
      </c>
      <c r="B492" t="s">
        <v>489</v>
      </c>
    </row>
    <row r="493" spans="1:2" x14ac:dyDescent="0.35">
      <c r="A493">
        <v>1818</v>
      </c>
      <c r="B493" t="s">
        <v>490</v>
      </c>
    </row>
    <row r="494" spans="1:2" x14ac:dyDescent="0.35">
      <c r="A494">
        <v>1819</v>
      </c>
      <c r="B494" t="s">
        <v>491</v>
      </c>
    </row>
    <row r="495" spans="1:2" x14ac:dyDescent="0.35">
      <c r="A495">
        <v>1820</v>
      </c>
      <c r="B495" t="s">
        <v>492</v>
      </c>
    </row>
    <row r="496" spans="1:2" x14ac:dyDescent="0.35">
      <c r="A496">
        <v>1821</v>
      </c>
      <c r="B496" t="s">
        <v>381</v>
      </c>
    </row>
    <row r="497" spans="1:2" x14ac:dyDescent="0.35">
      <c r="A497">
        <v>1822</v>
      </c>
      <c r="B497" t="s">
        <v>493</v>
      </c>
    </row>
    <row r="498" spans="1:2" x14ac:dyDescent="0.35">
      <c r="A498">
        <v>1823</v>
      </c>
      <c r="B498" t="s">
        <v>494</v>
      </c>
    </row>
    <row r="499" spans="1:2" x14ac:dyDescent="0.35">
      <c r="A499">
        <v>1824</v>
      </c>
      <c r="B499" t="s">
        <v>495</v>
      </c>
    </row>
    <row r="500" spans="1:2" x14ac:dyDescent="0.35">
      <c r="A500">
        <v>1900</v>
      </c>
      <c r="B500" t="s">
        <v>496</v>
      </c>
    </row>
    <row r="501" spans="1:2" x14ac:dyDescent="0.35">
      <c r="A501">
        <v>1901</v>
      </c>
      <c r="B501" t="s">
        <v>497</v>
      </c>
    </row>
    <row r="502" spans="1:2" x14ac:dyDescent="0.35">
      <c r="A502">
        <v>1902</v>
      </c>
      <c r="B502" t="s">
        <v>498</v>
      </c>
    </row>
    <row r="503" spans="1:2" x14ac:dyDescent="0.35">
      <c r="A503">
        <v>1903</v>
      </c>
      <c r="B503" t="s">
        <v>499</v>
      </c>
    </row>
    <row r="504" spans="1:2" x14ac:dyDescent="0.35">
      <c r="A504">
        <v>1904</v>
      </c>
      <c r="B504" t="s">
        <v>500</v>
      </c>
    </row>
    <row r="505" spans="1:2" x14ac:dyDescent="0.35">
      <c r="A505">
        <v>1905</v>
      </c>
      <c r="B505" t="s">
        <v>501</v>
      </c>
    </row>
    <row r="506" spans="1:2" x14ac:dyDescent="0.35">
      <c r="A506">
        <v>1906</v>
      </c>
      <c r="B506" t="s">
        <v>502</v>
      </c>
    </row>
    <row r="507" spans="1:2" x14ac:dyDescent="0.35">
      <c r="A507">
        <v>1907</v>
      </c>
      <c r="B507" t="s">
        <v>503</v>
      </c>
    </row>
    <row r="508" spans="1:2" x14ac:dyDescent="0.35">
      <c r="A508">
        <v>1908</v>
      </c>
      <c r="B508" t="s">
        <v>504</v>
      </c>
    </row>
    <row r="509" spans="1:2" x14ac:dyDescent="0.35">
      <c r="A509">
        <v>1909</v>
      </c>
      <c r="B509" t="s">
        <v>505</v>
      </c>
    </row>
    <row r="510" spans="1:2" x14ac:dyDescent="0.35">
      <c r="A510">
        <v>1910</v>
      </c>
      <c r="B510" t="s">
        <v>506</v>
      </c>
    </row>
    <row r="511" spans="1:2" x14ac:dyDescent="0.35">
      <c r="A511">
        <v>1911</v>
      </c>
      <c r="B511" t="s">
        <v>507</v>
      </c>
    </row>
    <row r="512" spans="1:2" x14ac:dyDescent="0.35">
      <c r="A512">
        <v>1912</v>
      </c>
      <c r="B512" t="s">
        <v>508</v>
      </c>
    </row>
    <row r="513" spans="1:2" x14ac:dyDescent="0.35">
      <c r="A513">
        <v>1913</v>
      </c>
      <c r="B513" t="s">
        <v>509</v>
      </c>
    </row>
    <row r="514" spans="1:2" x14ac:dyDescent="0.35">
      <c r="A514">
        <v>1914</v>
      </c>
      <c r="B514" t="s">
        <v>510</v>
      </c>
    </row>
    <row r="515" spans="1:2" x14ac:dyDescent="0.35">
      <c r="A515">
        <v>1915</v>
      </c>
      <c r="B515" t="s">
        <v>511</v>
      </c>
    </row>
    <row r="516" spans="1:2" x14ac:dyDescent="0.35">
      <c r="A516">
        <v>1916</v>
      </c>
      <c r="B516" t="s">
        <v>512</v>
      </c>
    </row>
    <row r="517" spans="1:2" x14ac:dyDescent="0.35">
      <c r="A517">
        <v>2000</v>
      </c>
      <c r="B517" t="s">
        <v>513</v>
      </c>
    </row>
    <row r="518" spans="1:2" x14ac:dyDescent="0.35">
      <c r="A518">
        <v>2001</v>
      </c>
      <c r="B518" t="s">
        <v>514</v>
      </c>
    </row>
    <row r="519" spans="1:2" x14ac:dyDescent="0.35">
      <c r="A519">
        <v>2002</v>
      </c>
      <c r="B519" t="s">
        <v>515</v>
      </c>
    </row>
    <row r="520" spans="1:2" x14ac:dyDescent="0.35">
      <c r="A520">
        <v>2003</v>
      </c>
      <c r="B520" t="s">
        <v>516</v>
      </c>
    </row>
    <row r="521" spans="1:2" x14ac:dyDescent="0.35">
      <c r="A521">
        <v>2004</v>
      </c>
      <c r="B521" t="s">
        <v>517</v>
      </c>
    </row>
    <row r="522" spans="1:2" x14ac:dyDescent="0.35">
      <c r="A522">
        <v>2005</v>
      </c>
      <c r="B522" t="s">
        <v>518</v>
      </c>
    </row>
    <row r="523" spans="1:2" x14ac:dyDescent="0.35">
      <c r="A523">
        <v>2006</v>
      </c>
      <c r="B523" t="s">
        <v>519</v>
      </c>
    </row>
    <row r="524" spans="1:2" x14ac:dyDescent="0.35">
      <c r="A524">
        <v>2007</v>
      </c>
      <c r="B524" t="s">
        <v>520</v>
      </c>
    </row>
    <row r="525" spans="1:2" x14ac:dyDescent="0.35">
      <c r="A525">
        <v>2008</v>
      </c>
      <c r="B525" t="s">
        <v>521</v>
      </c>
    </row>
    <row r="526" spans="1:2" x14ac:dyDescent="0.35">
      <c r="A526">
        <v>2009</v>
      </c>
      <c r="B526" t="s">
        <v>522</v>
      </c>
    </row>
    <row r="527" spans="1:2" x14ac:dyDescent="0.35">
      <c r="A527">
        <v>2010</v>
      </c>
      <c r="B527" t="s">
        <v>523</v>
      </c>
    </row>
    <row r="528" spans="1:2" x14ac:dyDescent="0.35">
      <c r="A528">
        <v>2011</v>
      </c>
      <c r="B528" t="s">
        <v>524</v>
      </c>
    </row>
    <row r="529" spans="1:2" x14ac:dyDescent="0.35">
      <c r="A529">
        <v>2012</v>
      </c>
      <c r="B529" t="s">
        <v>525</v>
      </c>
    </row>
    <row r="530" spans="1:2" x14ac:dyDescent="0.35">
      <c r="A530">
        <v>2013</v>
      </c>
      <c r="B530" t="s">
        <v>526</v>
      </c>
    </row>
    <row r="531" spans="1:2" x14ac:dyDescent="0.35">
      <c r="A531">
        <v>2014</v>
      </c>
      <c r="B531" t="s">
        <v>527</v>
      </c>
    </row>
    <row r="532" spans="1:2" x14ac:dyDescent="0.35">
      <c r="A532">
        <v>2015</v>
      </c>
      <c r="B532" t="s">
        <v>528</v>
      </c>
    </row>
    <row r="533" spans="1:2" x14ac:dyDescent="0.35">
      <c r="A533">
        <v>9999</v>
      </c>
      <c r="B533" t="s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 Code Encoding</vt:lpstr>
      <vt:lpstr>MO_Code Decoding</vt:lpstr>
      <vt:lpstr>MO_Codes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benfraund</dc:creator>
  <cp:lastModifiedBy>benfraund</cp:lastModifiedBy>
  <dcterms:modified xsi:type="dcterms:W3CDTF">2018-12-03T09:38:09Z</dcterms:modified>
</cp:coreProperties>
</file>