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960" tabRatio="500" activeTab="1"/>
  </bookViews>
  <sheets>
    <sheet name="wojewodztwa" sheetId="1" r:id="rId1"/>
    <sheet name="podregion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4" i="2" l="1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6" i="1"/>
</calcChain>
</file>

<file path=xl/sharedStrings.xml><?xml version="1.0" encoding="utf-8"?>
<sst xmlns="http://schemas.openxmlformats.org/spreadsheetml/2006/main" count="194" uniqueCount="36">
  <si>
    <t>Rok</t>
  </si>
  <si>
    <t>Kwartał</t>
  </si>
  <si>
    <t>Województwo</t>
  </si>
  <si>
    <t>Przykład dla danych wojewódzkich</t>
  </si>
  <si>
    <t>Zawód</t>
  </si>
  <si>
    <t>Kod zawodu</t>
  </si>
  <si>
    <t>Liczba wolnych miejsc pracy</t>
  </si>
  <si>
    <t>Liczba nowo utworzonych miejsc pracy</t>
  </si>
  <si>
    <t>Precyzja</t>
  </si>
  <si>
    <t>I</t>
  </si>
  <si>
    <t>Przedstawiciele władz publicznych, wyżsi urzędnicy i dyrektorzy generalni</t>
  </si>
  <si>
    <t>Kierownicy do spraw zarządzania i handlu</t>
  </si>
  <si>
    <t>Kierownicy do spraw produkcji i usług</t>
  </si>
  <si>
    <t>Kierownicy w branży hotelarskiej, handlu i innych branżach usługowych</t>
  </si>
  <si>
    <t>Specjaliści nauk fizycznych, matematycznych i technicznych</t>
  </si>
  <si>
    <t>Specjaliści do spraw zdrowia</t>
  </si>
  <si>
    <t>Specjaliści nauczania i wychowania</t>
  </si>
  <si>
    <t>Specjaliści do spraw ekonomicznych i zarządzania</t>
  </si>
  <si>
    <t>Specjaliści do spraw technologii informacyjno-komunikacyjnych</t>
  </si>
  <si>
    <t>Specjaliści z dziedziny prawa, dziedzin społecznych i kultury</t>
  </si>
  <si>
    <t>Średni personel nauk fizycznych, chemicznych i technicznych</t>
  </si>
  <si>
    <t>Średni personel do spraw zdrowia</t>
  </si>
  <si>
    <t>Średni personel do spraw biznesu i administracji</t>
  </si>
  <si>
    <t>Średni personel z dziedziny prawa, spraw społecznych, kultury i pokrewny</t>
  </si>
  <si>
    <t>Technicy informatycy</t>
  </si>
  <si>
    <t>Sekretarki, operatorzy urządzeń biurowych i pokrewni</t>
  </si>
  <si>
    <t>Pracownicy obsługi klienta</t>
  </si>
  <si>
    <t>Pracownicy do spraw finansowo-statystycznych i ewidencji materiałowej</t>
  </si>
  <si>
    <t>Pozostali pracownicy obsługi biura</t>
  </si>
  <si>
    <t>Przykładowe dane dla podregionów</t>
  </si>
  <si>
    <t>NTS</t>
  </si>
  <si>
    <t>1101500000</t>
  </si>
  <si>
    <t>PODREGION 15 - ŁÓDZKI</t>
  </si>
  <si>
    <t>1100000000</t>
  </si>
  <si>
    <t>ŁÓDZKIE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</si>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</sst>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" fontId="0" fillId="0" borderId="0" xfId="0" applyNumberFormat="1"/>
    <xf numFmtId="0" fontId="0" fillId="0" borderId="0" xfId="0" applyNumberFormat="1" applyFont="1"/>
    <xf numFmtId="0" fontId="2" fillId="0" borderId="0" xfId="0" applyFont="1"/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5" sqref="A25:J25"/>
    </sheetView>
  </sheetViews>
  <sheetFormatPr baseColWidth="10" defaultRowHeight="15" x14ac:dyDescent="0"/>
  <cols>
    <col min="4" max="4" width="13" bestFit="1" customWidth="1"/>
    <col min="5" max="5" width="14.5" customWidth="1"/>
    <col min="7" max="7" width="24" bestFit="1" customWidth="1"/>
    <col min="9" max="9" width="32.83203125" bestFit="1" customWidth="1"/>
  </cols>
  <sheetData>
    <row r="1" spans="1:10">
      <c r="A1" t="s">
        <v>3</v>
      </c>
    </row>
    <row r="5" spans="1:10">
      <c r="A5" t="s">
        <v>0</v>
      </c>
      <c r="B5" t="s">
        <v>1</v>
      </c>
      <c r="C5" t="s">
        <v>30</v>
      </c>
      <c r="D5" t="s">
        <v>2</v>
      </c>
      <c r="E5" t="s">
        <v>4</v>
      </c>
      <c r="F5" t="s">
        <v>5</v>
      </c>
      <c r="G5" t="s">
        <v>6</v>
      </c>
      <c r="H5" t="s">
        <v>8</v>
      </c>
      <c r="I5" t="s">
        <v>7</v>
      </c>
      <c r="J5" t="s">
        <v>8</v>
      </c>
    </row>
    <row r="6" spans="1:10">
      <c r="A6">
        <v>2010</v>
      </c>
      <c r="B6" t="s">
        <v>9</v>
      </c>
      <c r="C6" s="3" t="s">
        <v>33</v>
      </c>
      <c r="D6" s="3" t="s">
        <v>34</v>
      </c>
      <c r="E6" t="s">
        <v>10</v>
      </c>
      <c r="F6">
        <v>11</v>
      </c>
      <c r="G6">
        <v>36</v>
      </c>
      <c r="H6" s="1">
        <v>0.10372945106916553</v>
      </c>
      <c r="I6" s="2">
        <f>G6*0.3</f>
        <v>10.799999999999999</v>
      </c>
      <c r="J6" s="1">
        <f>H6*1.3</f>
        <v>0.1348482863899152</v>
      </c>
    </row>
    <row r="7" spans="1:10">
      <c r="A7">
        <v>2010</v>
      </c>
      <c r="B7" t="s">
        <v>9</v>
      </c>
      <c r="C7" s="3" t="s">
        <v>33</v>
      </c>
      <c r="D7" s="3" t="s">
        <v>34</v>
      </c>
      <c r="E7" t="s">
        <v>11</v>
      </c>
      <c r="F7">
        <v>12</v>
      </c>
      <c r="G7">
        <v>91</v>
      </c>
      <c r="H7" s="1">
        <v>3.8251945217812451E-2</v>
      </c>
      <c r="I7" s="2">
        <f t="shared" ref="I7:I24" si="0">G7*0.3</f>
        <v>27.3</v>
      </c>
      <c r="J7" s="1">
        <f t="shared" ref="J7:J24" si="1">H7*1.3</f>
        <v>4.9727528783156186E-2</v>
      </c>
    </row>
    <row r="8" spans="1:10">
      <c r="A8">
        <v>2010</v>
      </c>
      <c r="B8" t="s">
        <v>9</v>
      </c>
      <c r="C8" s="3" t="s">
        <v>33</v>
      </c>
      <c r="D8" s="3" t="s">
        <v>34</v>
      </c>
      <c r="E8" t="s">
        <v>12</v>
      </c>
      <c r="F8">
        <v>13</v>
      </c>
      <c r="G8">
        <v>92</v>
      </c>
      <c r="H8" s="1">
        <v>1.7149821404524902E-2</v>
      </c>
      <c r="I8" s="2">
        <f t="shared" si="0"/>
        <v>27.599999999999998</v>
      </c>
      <c r="J8" s="1">
        <f t="shared" si="1"/>
        <v>2.2294767825882373E-2</v>
      </c>
    </row>
    <row r="9" spans="1:10">
      <c r="A9">
        <v>2010</v>
      </c>
      <c r="B9" t="s">
        <v>9</v>
      </c>
      <c r="C9" s="3" t="s">
        <v>33</v>
      </c>
      <c r="D9" s="3" t="s">
        <v>34</v>
      </c>
      <c r="E9" t="s">
        <v>13</v>
      </c>
      <c r="F9">
        <v>14</v>
      </c>
      <c r="G9">
        <v>24</v>
      </c>
      <c r="H9" s="1">
        <v>0.12973984234734623</v>
      </c>
      <c r="I9" s="2">
        <f t="shared" si="0"/>
        <v>7.1999999999999993</v>
      </c>
      <c r="J9" s="1">
        <f t="shared" si="1"/>
        <v>0.1686617950515501</v>
      </c>
    </row>
    <row r="10" spans="1:10">
      <c r="A10">
        <v>2010</v>
      </c>
      <c r="B10" t="s">
        <v>9</v>
      </c>
      <c r="C10" s="3" t="s">
        <v>33</v>
      </c>
      <c r="D10" s="3" t="s">
        <v>34</v>
      </c>
      <c r="E10" t="s">
        <v>14</v>
      </c>
      <c r="F10">
        <v>21</v>
      </c>
      <c r="G10">
        <v>64</v>
      </c>
      <c r="H10" s="1">
        <v>5.6030181532872515E-2</v>
      </c>
      <c r="I10" s="2">
        <f t="shared" si="0"/>
        <v>19.2</v>
      </c>
      <c r="J10" s="1">
        <f t="shared" si="1"/>
        <v>7.2839235992734272E-2</v>
      </c>
    </row>
    <row r="11" spans="1:10">
      <c r="A11">
        <v>2010</v>
      </c>
      <c r="B11" t="s">
        <v>9</v>
      </c>
      <c r="C11" s="3" t="s">
        <v>33</v>
      </c>
      <c r="D11" s="3" t="s">
        <v>34</v>
      </c>
      <c r="E11" t="s">
        <v>15</v>
      </c>
      <c r="F11">
        <v>22</v>
      </c>
      <c r="G11">
        <v>33</v>
      </c>
      <c r="H11" s="1">
        <v>0.13176368821718842</v>
      </c>
      <c r="I11" s="2">
        <f t="shared" si="0"/>
        <v>9.9</v>
      </c>
      <c r="J11" s="1">
        <f t="shared" si="1"/>
        <v>0.17129279468234496</v>
      </c>
    </row>
    <row r="12" spans="1:10">
      <c r="A12">
        <v>2010</v>
      </c>
      <c r="B12" t="s">
        <v>9</v>
      </c>
      <c r="C12" s="3" t="s">
        <v>33</v>
      </c>
      <c r="D12" s="3" t="s">
        <v>34</v>
      </c>
      <c r="E12" t="s">
        <v>16</v>
      </c>
      <c r="F12">
        <v>23</v>
      </c>
      <c r="G12">
        <v>66</v>
      </c>
      <c r="H12" s="1">
        <v>2.5535668326167788E-2</v>
      </c>
      <c r="I12" s="2">
        <f t="shared" si="0"/>
        <v>19.8</v>
      </c>
      <c r="J12" s="1">
        <f t="shared" si="1"/>
        <v>3.3196368824018128E-2</v>
      </c>
    </row>
    <row r="13" spans="1:10">
      <c r="A13">
        <v>2010</v>
      </c>
      <c r="B13" t="s">
        <v>9</v>
      </c>
      <c r="C13" s="3" t="s">
        <v>33</v>
      </c>
      <c r="D13" s="3" t="s">
        <v>34</v>
      </c>
      <c r="E13" t="s">
        <v>17</v>
      </c>
      <c r="F13">
        <v>24</v>
      </c>
      <c r="G13">
        <v>98</v>
      </c>
      <c r="H13" s="1">
        <v>2.7091544732140316E-2</v>
      </c>
      <c r="I13" s="2">
        <f t="shared" si="0"/>
        <v>29.4</v>
      </c>
      <c r="J13" s="1">
        <f t="shared" si="1"/>
        <v>3.5219008151782409E-2</v>
      </c>
    </row>
    <row r="14" spans="1:10">
      <c r="A14">
        <v>2010</v>
      </c>
      <c r="B14" t="s">
        <v>9</v>
      </c>
      <c r="C14" s="3" t="s">
        <v>33</v>
      </c>
      <c r="D14" s="3" t="s">
        <v>34</v>
      </c>
      <c r="E14" t="s">
        <v>18</v>
      </c>
      <c r="F14">
        <v>25</v>
      </c>
      <c r="G14">
        <v>33</v>
      </c>
      <c r="H14" s="1">
        <v>9.6672347939095835E-2</v>
      </c>
      <c r="I14" s="2">
        <f t="shared" si="0"/>
        <v>9.9</v>
      </c>
      <c r="J14" s="1">
        <f t="shared" si="1"/>
        <v>0.1256740523208246</v>
      </c>
    </row>
    <row r="15" spans="1:10">
      <c r="A15">
        <v>2010</v>
      </c>
      <c r="B15" t="s">
        <v>9</v>
      </c>
      <c r="C15" s="3" t="s">
        <v>33</v>
      </c>
      <c r="D15" s="3" t="s">
        <v>34</v>
      </c>
      <c r="E15" t="s">
        <v>19</v>
      </c>
      <c r="F15">
        <v>26</v>
      </c>
      <c r="G15">
        <v>24</v>
      </c>
      <c r="H15" s="1">
        <v>4.8101057268455448E-2</v>
      </c>
      <c r="I15" s="2">
        <f t="shared" si="0"/>
        <v>7.1999999999999993</v>
      </c>
      <c r="J15" s="1">
        <f t="shared" si="1"/>
        <v>6.253137444899208E-2</v>
      </c>
    </row>
    <row r="16" spans="1:10">
      <c r="A16">
        <v>2010</v>
      </c>
      <c r="B16" t="s">
        <v>9</v>
      </c>
      <c r="C16" s="3" t="s">
        <v>33</v>
      </c>
      <c r="D16" s="3" t="s">
        <v>34</v>
      </c>
      <c r="E16" t="s">
        <v>20</v>
      </c>
      <c r="F16">
        <v>31</v>
      </c>
      <c r="G16">
        <v>31</v>
      </c>
      <c r="H16" s="1">
        <v>3.2178124146447766E-2</v>
      </c>
      <c r="I16" s="2">
        <f t="shared" si="0"/>
        <v>9.2999999999999989</v>
      </c>
      <c r="J16" s="1">
        <f t="shared" si="1"/>
        <v>4.1831561390382098E-2</v>
      </c>
    </row>
    <row r="17" spans="1:10">
      <c r="A17">
        <v>2010</v>
      </c>
      <c r="B17" t="s">
        <v>9</v>
      </c>
      <c r="C17" s="3" t="s">
        <v>33</v>
      </c>
      <c r="D17" s="3" t="s">
        <v>34</v>
      </c>
      <c r="E17" t="s">
        <v>21</v>
      </c>
      <c r="F17">
        <v>32</v>
      </c>
      <c r="G17">
        <v>72</v>
      </c>
      <c r="H17" s="1">
        <v>4.9259595339172076E-2</v>
      </c>
      <c r="I17" s="2">
        <f t="shared" si="0"/>
        <v>21.599999999999998</v>
      </c>
      <c r="J17" s="1">
        <f t="shared" si="1"/>
        <v>6.4037473940923698E-2</v>
      </c>
    </row>
    <row r="18" spans="1:10">
      <c r="A18">
        <v>2010</v>
      </c>
      <c r="B18" t="s">
        <v>9</v>
      </c>
      <c r="C18" s="3" t="s">
        <v>33</v>
      </c>
      <c r="D18" s="3" t="s">
        <v>34</v>
      </c>
      <c r="E18" t="s">
        <v>22</v>
      </c>
      <c r="F18">
        <v>33</v>
      </c>
      <c r="G18">
        <v>53</v>
      </c>
      <c r="H18" s="1">
        <v>2.3320854698334288E-2</v>
      </c>
      <c r="I18" s="2">
        <f t="shared" si="0"/>
        <v>15.899999999999999</v>
      </c>
      <c r="J18" s="1">
        <f t="shared" si="1"/>
        <v>3.0317111107834575E-2</v>
      </c>
    </row>
    <row r="19" spans="1:10">
      <c r="A19">
        <v>2010</v>
      </c>
      <c r="B19" t="s">
        <v>9</v>
      </c>
      <c r="C19" s="3" t="s">
        <v>33</v>
      </c>
      <c r="D19" s="3" t="s">
        <v>34</v>
      </c>
      <c r="E19" t="s">
        <v>23</v>
      </c>
      <c r="F19">
        <v>34</v>
      </c>
      <c r="G19">
        <v>32</v>
      </c>
      <c r="H19" s="1">
        <v>9.8723714263510183E-3</v>
      </c>
      <c r="I19" s="2">
        <f t="shared" si="0"/>
        <v>9.6</v>
      </c>
      <c r="J19" s="1">
        <f t="shared" si="1"/>
        <v>1.2834082854256324E-2</v>
      </c>
    </row>
    <row r="20" spans="1:10">
      <c r="A20">
        <v>2010</v>
      </c>
      <c r="B20" t="s">
        <v>9</v>
      </c>
      <c r="C20" s="3" t="s">
        <v>33</v>
      </c>
      <c r="D20" s="3" t="s">
        <v>34</v>
      </c>
      <c r="E20" t="s">
        <v>24</v>
      </c>
      <c r="F20">
        <v>35</v>
      </c>
      <c r="G20">
        <v>73</v>
      </c>
      <c r="H20" s="1">
        <v>9.2066631127826033E-4</v>
      </c>
      <c r="I20" s="2">
        <f t="shared" si="0"/>
        <v>21.9</v>
      </c>
      <c r="J20" s="1">
        <f t="shared" si="1"/>
        <v>1.1968662046617385E-3</v>
      </c>
    </row>
    <row r="21" spans="1:10">
      <c r="A21">
        <v>2010</v>
      </c>
      <c r="B21" t="s">
        <v>9</v>
      </c>
      <c r="C21" s="3" t="s">
        <v>33</v>
      </c>
      <c r="D21" s="3" t="s">
        <v>34</v>
      </c>
      <c r="E21" t="s">
        <v>25</v>
      </c>
      <c r="F21">
        <v>41</v>
      </c>
      <c r="G21">
        <v>55</v>
      </c>
      <c r="H21" s="1">
        <v>3.5433064873034263E-2</v>
      </c>
      <c r="I21" s="2">
        <f t="shared" si="0"/>
        <v>16.5</v>
      </c>
      <c r="J21" s="1">
        <f t="shared" si="1"/>
        <v>4.6062984334944546E-2</v>
      </c>
    </row>
    <row r="22" spans="1:10">
      <c r="A22">
        <v>2010</v>
      </c>
      <c r="B22" t="s">
        <v>9</v>
      </c>
      <c r="C22" s="3" t="s">
        <v>33</v>
      </c>
      <c r="D22" s="3" t="s">
        <v>34</v>
      </c>
      <c r="E22" t="s">
        <v>26</v>
      </c>
      <c r="F22">
        <v>42</v>
      </c>
      <c r="G22">
        <v>23</v>
      </c>
      <c r="H22" s="1">
        <v>9.5638297262040373E-2</v>
      </c>
      <c r="I22" s="2">
        <f t="shared" si="0"/>
        <v>6.8999999999999995</v>
      </c>
      <c r="J22" s="1">
        <f t="shared" si="1"/>
        <v>0.12432978644065248</v>
      </c>
    </row>
    <row r="23" spans="1:10">
      <c r="A23">
        <v>2010</v>
      </c>
      <c r="B23" t="s">
        <v>9</v>
      </c>
      <c r="C23" s="3" t="s">
        <v>33</v>
      </c>
      <c r="D23" s="3" t="s">
        <v>34</v>
      </c>
      <c r="E23" t="s">
        <v>27</v>
      </c>
      <c r="F23">
        <v>43</v>
      </c>
      <c r="G23">
        <v>86</v>
      </c>
      <c r="H23" s="1">
        <v>5.5313713914187769E-3</v>
      </c>
      <c r="I23" s="2">
        <f t="shared" si="0"/>
        <v>25.8</v>
      </c>
      <c r="J23" s="1">
        <f t="shared" si="1"/>
        <v>7.1907828088444104E-3</v>
      </c>
    </row>
    <row r="24" spans="1:10">
      <c r="A24">
        <v>2010</v>
      </c>
      <c r="B24" t="s">
        <v>9</v>
      </c>
      <c r="C24" s="3" t="s">
        <v>33</v>
      </c>
      <c r="D24" s="3" t="s">
        <v>34</v>
      </c>
      <c r="E24" t="s">
        <v>28</v>
      </c>
      <c r="F24">
        <v>44</v>
      </c>
      <c r="G24">
        <v>40</v>
      </c>
      <c r="H24" s="1">
        <v>4.0589763785552763E-3</v>
      </c>
      <c r="I24" s="2">
        <f t="shared" si="0"/>
        <v>12</v>
      </c>
      <c r="J24" s="1">
        <f t="shared" si="1"/>
        <v>5.2766692921218591E-3</v>
      </c>
    </row>
    <row r="25" spans="1:10">
      <c r="A25" t="s">
        <v>35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13" sqref="E13"/>
    </sheetView>
  </sheetViews>
  <sheetFormatPr baseColWidth="10" defaultRowHeight="15" x14ac:dyDescent="0"/>
  <sheetData>
    <row r="1" spans="1:10">
      <c r="A1" t="s">
        <v>29</v>
      </c>
    </row>
    <row r="5" spans="1:10">
      <c r="A5" s="4" t="s">
        <v>0</v>
      </c>
      <c r="B5" s="4" t="s">
        <v>1</v>
      </c>
      <c r="C5" s="4" t="s">
        <v>30</v>
      </c>
      <c r="D5" s="4" t="s">
        <v>2</v>
      </c>
      <c r="E5" s="4" t="s">
        <v>4</v>
      </c>
      <c r="F5" s="4" t="s">
        <v>5</v>
      </c>
      <c r="G5" s="4" t="s">
        <v>6</v>
      </c>
      <c r="H5" s="4" t="s">
        <v>8</v>
      </c>
      <c r="I5" s="4" t="s">
        <v>7</v>
      </c>
      <c r="J5" s="4" t="s">
        <v>8</v>
      </c>
    </row>
    <row r="6" spans="1:10">
      <c r="A6">
        <v>2010</v>
      </c>
      <c r="B6" t="s">
        <v>9</v>
      </c>
      <c r="C6" s="3" t="s">
        <v>31</v>
      </c>
      <c r="D6" s="3" t="s">
        <v>32</v>
      </c>
      <c r="E6" t="s">
        <v>10</v>
      </c>
      <c r="F6">
        <v>11</v>
      </c>
      <c r="G6">
        <v>36</v>
      </c>
      <c r="H6" s="1">
        <v>0.10372945106916553</v>
      </c>
      <c r="I6" s="2">
        <f>G6*0.3</f>
        <v>10.799999999999999</v>
      </c>
      <c r="J6" s="1">
        <f>H6*1.3</f>
        <v>0.1348482863899152</v>
      </c>
    </row>
    <row r="7" spans="1:10">
      <c r="A7">
        <v>2010</v>
      </c>
      <c r="B7" t="s">
        <v>9</v>
      </c>
      <c r="C7" s="3" t="s">
        <v>31</v>
      </c>
      <c r="D7" s="3" t="s">
        <v>32</v>
      </c>
      <c r="E7" t="s">
        <v>11</v>
      </c>
      <c r="F7">
        <v>12</v>
      </c>
      <c r="G7">
        <v>91</v>
      </c>
      <c r="H7" s="1">
        <v>3.8251945217812451E-2</v>
      </c>
      <c r="I7" s="2">
        <f t="shared" ref="I7:I24" si="0">G7*0.3</f>
        <v>27.3</v>
      </c>
      <c r="J7" s="1">
        <f t="shared" ref="J7:J24" si="1">H7*1.3</f>
        <v>4.9727528783156186E-2</v>
      </c>
    </row>
    <row r="8" spans="1:10">
      <c r="A8">
        <v>2010</v>
      </c>
      <c r="B8" t="s">
        <v>9</v>
      </c>
      <c r="C8" s="3" t="s">
        <v>31</v>
      </c>
      <c r="D8" s="3" t="s">
        <v>32</v>
      </c>
      <c r="E8" t="s">
        <v>12</v>
      </c>
      <c r="F8">
        <v>13</v>
      </c>
      <c r="G8">
        <v>92</v>
      </c>
      <c r="H8" s="1">
        <v>1.7149821404524902E-2</v>
      </c>
      <c r="I8" s="2">
        <f t="shared" si="0"/>
        <v>27.599999999999998</v>
      </c>
      <c r="J8" s="1">
        <f t="shared" si="1"/>
        <v>2.2294767825882373E-2</v>
      </c>
    </row>
    <row r="9" spans="1:10">
      <c r="A9">
        <v>2010</v>
      </c>
      <c r="B9" t="s">
        <v>9</v>
      </c>
      <c r="C9" s="3" t="s">
        <v>31</v>
      </c>
      <c r="D9" s="3" t="s">
        <v>32</v>
      </c>
      <c r="E9" t="s">
        <v>13</v>
      </c>
      <c r="F9">
        <v>14</v>
      </c>
      <c r="G9">
        <v>24</v>
      </c>
      <c r="H9" s="1">
        <v>0.12973984234734623</v>
      </c>
      <c r="I9" s="2">
        <f t="shared" si="0"/>
        <v>7.1999999999999993</v>
      </c>
      <c r="J9" s="1">
        <f t="shared" si="1"/>
        <v>0.1686617950515501</v>
      </c>
    </row>
    <row r="10" spans="1:10">
      <c r="A10">
        <v>2010</v>
      </c>
      <c r="B10" t="s">
        <v>9</v>
      </c>
      <c r="C10" s="3" t="s">
        <v>31</v>
      </c>
      <c r="D10" s="3" t="s">
        <v>32</v>
      </c>
      <c r="E10" t="s">
        <v>14</v>
      </c>
      <c r="F10">
        <v>21</v>
      </c>
      <c r="G10">
        <v>64</v>
      </c>
      <c r="H10" s="1">
        <v>5.6030181532872515E-2</v>
      </c>
      <c r="I10" s="2">
        <f t="shared" si="0"/>
        <v>19.2</v>
      </c>
      <c r="J10" s="1">
        <f t="shared" si="1"/>
        <v>7.2839235992734272E-2</v>
      </c>
    </row>
    <row r="11" spans="1:10">
      <c r="A11">
        <v>2010</v>
      </c>
      <c r="B11" t="s">
        <v>9</v>
      </c>
      <c r="C11" s="3" t="s">
        <v>31</v>
      </c>
      <c r="D11" s="3" t="s">
        <v>32</v>
      </c>
      <c r="E11" t="s">
        <v>15</v>
      </c>
      <c r="F11">
        <v>22</v>
      </c>
      <c r="G11">
        <v>33</v>
      </c>
      <c r="H11" s="1">
        <v>0.13176368821718842</v>
      </c>
      <c r="I11" s="2">
        <f t="shared" si="0"/>
        <v>9.9</v>
      </c>
      <c r="J11" s="1">
        <f t="shared" si="1"/>
        <v>0.17129279468234496</v>
      </c>
    </row>
    <row r="12" spans="1:10">
      <c r="A12">
        <v>2010</v>
      </c>
      <c r="B12" t="s">
        <v>9</v>
      </c>
      <c r="C12" s="3" t="s">
        <v>31</v>
      </c>
      <c r="D12" s="3" t="s">
        <v>32</v>
      </c>
      <c r="E12" t="s">
        <v>16</v>
      </c>
      <c r="F12">
        <v>23</v>
      </c>
      <c r="G12">
        <v>66</v>
      </c>
      <c r="H12" s="1">
        <v>2.5535668326167788E-2</v>
      </c>
      <c r="I12" s="2">
        <f t="shared" si="0"/>
        <v>19.8</v>
      </c>
      <c r="J12" s="1">
        <f t="shared" si="1"/>
        <v>3.3196368824018128E-2</v>
      </c>
    </row>
    <row r="13" spans="1:10">
      <c r="A13">
        <v>2010</v>
      </c>
      <c r="B13" t="s">
        <v>9</v>
      </c>
      <c r="C13" s="3" t="s">
        <v>31</v>
      </c>
      <c r="D13" s="3" t="s">
        <v>32</v>
      </c>
      <c r="E13" t="s">
        <v>17</v>
      </c>
      <c r="F13">
        <v>24</v>
      </c>
      <c r="G13">
        <v>98</v>
      </c>
      <c r="H13" s="1">
        <v>2.7091544732140316E-2</v>
      </c>
      <c r="I13" s="2">
        <f t="shared" si="0"/>
        <v>29.4</v>
      </c>
      <c r="J13" s="1">
        <f t="shared" si="1"/>
        <v>3.5219008151782409E-2</v>
      </c>
    </row>
    <row r="14" spans="1:10">
      <c r="A14">
        <v>2010</v>
      </c>
      <c r="B14" t="s">
        <v>9</v>
      </c>
      <c r="C14" s="3" t="s">
        <v>31</v>
      </c>
      <c r="D14" s="3" t="s">
        <v>32</v>
      </c>
      <c r="E14" t="s">
        <v>18</v>
      </c>
      <c r="F14">
        <v>25</v>
      </c>
      <c r="G14">
        <v>33</v>
      </c>
      <c r="H14" s="1">
        <v>9.6672347939095835E-2</v>
      </c>
      <c r="I14" s="2">
        <f t="shared" si="0"/>
        <v>9.9</v>
      </c>
      <c r="J14" s="1">
        <f t="shared" si="1"/>
        <v>0.1256740523208246</v>
      </c>
    </row>
    <row r="15" spans="1:10">
      <c r="A15">
        <v>2010</v>
      </c>
      <c r="B15" t="s">
        <v>9</v>
      </c>
      <c r="C15" s="3" t="s">
        <v>31</v>
      </c>
      <c r="D15" s="3" t="s">
        <v>32</v>
      </c>
      <c r="E15" t="s">
        <v>19</v>
      </c>
      <c r="F15">
        <v>26</v>
      </c>
      <c r="G15">
        <v>24</v>
      </c>
      <c r="H15" s="1">
        <v>4.8101057268455448E-2</v>
      </c>
      <c r="I15" s="2">
        <f t="shared" si="0"/>
        <v>7.1999999999999993</v>
      </c>
      <c r="J15" s="1">
        <f t="shared" si="1"/>
        <v>6.253137444899208E-2</v>
      </c>
    </row>
    <row r="16" spans="1:10">
      <c r="A16">
        <v>2010</v>
      </c>
      <c r="B16" t="s">
        <v>9</v>
      </c>
      <c r="C16" s="3" t="s">
        <v>31</v>
      </c>
      <c r="D16" s="3" t="s">
        <v>32</v>
      </c>
      <c r="E16" t="s">
        <v>20</v>
      </c>
      <c r="F16">
        <v>31</v>
      </c>
      <c r="G16">
        <v>31</v>
      </c>
      <c r="H16" s="1">
        <v>3.2178124146447766E-2</v>
      </c>
      <c r="I16" s="2">
        <f t="shared" si="0"/>
        <v>9.2999999999999989</v>
      </c>
      <c r="J16" s="1">
        <f t="shared" si="1"/>
        <v>4.1831561390382098E-2</v>
      </c>
    </row>
    <row r="17" spans="1:10">
      <c r="A17">
        <v>2010</v>
      </c>
      <c r="B17" t="s">
        <v>9</v>
      </c>
      <c r="C17" s="3" t="s">
        <v>31</v>
      </c>
      <c r="D17" s="3" t="s">
        <v>32</v>
      </c>
      <c r="E17" t="s">
        <v>21</v>
      </c>
      <c r="F17">
        <v>32</v>
      </c>
      <c r="G17">
        <v>72</v>
      </c>
      <c r="H17" s="1">
        <v>4.9259595339172076E-2</v>
      </c>
      <c r="I17" s="2">
        <f t="shared" si="0"/>
        <v>21.599999999999998</v>
      </c>
      <c r="J17" s="1">
        <f t="shared" si="1"/>
        <v>6.4037473940923698E-2</v>
      </c>
    </row>
    <row r="18" spans="1:10">
      <c r="A18">
        <v>2010</v>
      </c>
      <c r="B18" t="s">
        <v>9</v>
      </c>
      <c r="C18" s="3" t="s">
        <v>31</v>
      </c>
      <c r="D18" s="3" t="s">
        <v>32</v>
      </c>
      <c r="E18" t="s">
        <v>22</v>
      </c>
      <c r="F18">
        <v>33</v>
      </c>
      <c r="G18">
        <v>53</v>
      </c>
      <c r="H18" s="1">
        <v>2.3320854698334288E-2</v>
      </c>
      <c r="I18" s="2">
        <f t="shared" si="0"/>
        <v>15.899999999999999</v>
      </c>
      <c r="J18" s="1">
        <f t="shared" si="1"/>
        <v>3.0317111107834575E-2</v>
      </c>
    </row>
    <row r="19" spans="1:10">
      <c r="A19">
        <v>2010</v>
      </c>
      <c r="B19" t="s">
        <v>9</v>
      </c>
      <c r="C19" s="3" t="s">
        <v>31</v>
      </c>
      <c r="D19" s="3" t="s">
        <v>32</v>
      </c>
      <c r="E19" t="s">
        <v>23</v>
      </c>
      <c r="F19">
        <v>34</v>
      </c>
      <c r="G19">
        <v>32</v>
      </c>
      <c r="H19" s="1">
        <v>9.8723714263510183E-3</v>
      </c>
      <c r="I19" s="2">
        <f t="shared" si="0"/>
        <v>9.6</v>
      </c>
      <c r="J19" s="1">
        <f t="shared" si="1"/>
        <v>1.2834082854256324E-2</v>
      </c>
    </row>
    <row r="20" spans="1:10">
      <c r="A20">
        <v>2010</v>
      </c>
      <c r="B20" t="s">
        <v>9</v>
      </c>
      <c r="C20" s="3" t="s">
        <v>31</v>
      </c>
      <c r="D20" s="3" t="s">
        <v>32</v>
      </c>
      <c r="E20" t="s">
        <v>24</v>
      </c>
      <c r="F20">
        <v>35</v>
      </c>
      <c r="G20">
        <v>73</v>
      </c>
      <c r="H20" s="1">
        <v>9.2066631127826033E-4</v>
      </c>
      <c r="I20" s="2">
        <f t="shared" si="0"/>
        <v>21.9</v>
      </c>
      <c r="J20" s="1">
        <f t="shared" si="1"/>
        <v>1.1968662046617385E-3</v>
      </c>
    </row>
    <row r="21" spans="1:10">
      <c r="A21">
        <v>2010</v>
      </c>
      <c r="B21" t="s">
        <v>9</v>
      </c>
      <c r="C21" s="3" t="s">
        <v>31</v>
      </c>
      <c r="D21" s="3" t="s">
        <v>32</v>
      </c>
      <c r="E21" t="s">
        <v>25</v>
      </c>
      <c r="F21">
        <v>41</v>
      </c>
      <c r="G21">
        <v>55</v>
      </c>
      <c r="H21" s="1">
        <v>3.5433064873034263E-2</v>
      </c>
      <c r="I21" s="2">
        <f t="shared" si="0"/>
        <v>16.5</v>
      </c>
      <c r="J21" s="1">
        <f t="shared" si="1"/>
        <v>4.6062984334944546E-2</v>
      </c>
    </row>
    <row r="22" spans="1:10">
      <c r="A22">
        <v>2010</v>
      </c>
      <c r="B22" t="s">
        <v>9</v>
      </c>
      <c r="C22" s="3" t="s">
        <v>31</v>
      </c>
      <c r="D22" s="3" t="s">
        <v>32</v>
      </c>
      <c r="E22" t="s">
        <v>26</v>
      </c>
      <c r="F22">
        <v>42</v>
      </c>
      <c r="G22">
        <v>23</v>
      </c>
      <c r="H22" s="1">
        <v>9.5638297262040373E-2</v>
      </c>
      <c r="I22" s="2">
        <f t="shared" si="0"/>
        <v>6.8999999999999995</v>
      </c>
      <c r="J22" s="1">
        <f t="shared" si="1"/>
        <v>0.12432978644065248</v>
      </c>
    </row>
    <row r="23" spans="1:10">
      <c r="A23">
        <v>2010</v>
      </c>
      <c r="B23" t="s">
        <v>9</v>
      </c>
      <c r="C23" s="3" t="s">
        <v>31</v>
      </c>
      <c r="D23" s="3" t="s">
        <v>32</v>
      </c>
      <c r="E23" t="s">
        <v>27</v>
      </c>
      <c r="F23">
        <v>43</v>
      </c>
      <c r="G23">
        <v>86</v>
      </c>
      <c r="H23" s="1">
        <v>5.5313713914187769E-3</v>
      </c>
      <c r="I23" s="2">
        <f t="shared" si="0"/>
        <v>25.8</v>
      </c>
      <c r="J23" s="1">
        <f t="shared" si="1"/>
        <v>7.1907828088444104E-3</v>
      </c>
    </row>
    <row r="24" spans="1:10">
      <c r="A24">
        <v>2010</v>
      </c>
      <c r="B24" t="s">
        <v>9</v>
      </c>
      <c r="C24" s="3" t="s">
        <v>31</v>
      </c>
      <c r="D24" s="3" t="s">
        <v>32</v>
      </c>
      <c r="E24" t="s">
        <v>28</v>
      </c>
      <c r="F24">
        <v>44</v>
      </c>
      <c r="G24">
        <v>40</v>
      </c>
      <c r="H24" s="1">
        <v>4.0589763785552763E-3</v>
      </c>
      <c r="I24" s="2">
        <f t="shared" si="0"/>
        <v>12</v>
      </c>
      <c r="J24" s="1">
        <f t="shared" si="1"/>
        <v>5.2766692921218591E-3</v>
      </c>
    </row>
    <row r="25" spans="1:10">
      <c r="A25" t="s">
        <v>35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wojewodztwa</vt:lpstr>
      <vt:lpstr>podregiony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2017-10-06T08:12:11Z</dcterms:created>
  <dcterms:modified xsi:type="dcterms:W3CDTF">2017-10-06T08:23:54Z</dcterms:modified>
</cp:coreProperties>
</file>