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mc:AlternateContent xmlns:mc="http://schemas.openxmlformats.org/markup-compatibility/2006">
    <mc:Choice Requires="x15">
      <x15ac:absPath xmlns:x15ac="http://schemas.microsoft.com/office/spreadsheetml/2010/11/ac" url="/Users/eho/Dropbox (Privat)/Open Data Projekt/website_4/assets/data/"/>
    </mc:Choice>
  </mc:AlternateContent>
  <bookViews>
    <workbookView xWindow="0" yWindow="460" windowWidth="38400" windowHeight="20100" tabRatio="500"/>
  </bookViews>
  <sheets>
    <sheet name="Tabelle1" sheetId="1" r:id="rId1"/>
  </sheets>
  <definedNames>
    <definedName name="_xlnm._FilterDatabase" localSheetId="0" hidden="1">Tabelle1!$A$1:$I$1466</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2" i="1"/>
</calcChain>
</file>

<file path=xl/sharedStrings.xml><?xml version="1.0" encoding="utf-8"?>
<sst xmlns="http://schemas.openxmlformats.org/spreadsheetml/2006/main" count="7340" uniqueCount="705">
  <si>
    <t>Montag</t>
  </si>
  <si>
    <t>Samstag</t>
  </si>
  <si>
    <t>Donnerstag</t>
  </si>
  <si>
    <t>Fahrzeugpanne</t>
  </si>
  <si>
    <t>Mittwoch</t>
  </si>
  <si>
    <t>Verkehrsunfall</t>
  </si>
  <si>
    <t>Sonntag</t>
  </si>
  <si>
    <t>Dienstag</t>
  </si>
  <si>
    <t>Freitag</t>
  </si>
  <si>
    <t>Verkehrsbehinderung</t>
  </si>
  <si>
    <t>Bauarbeiten</t>
  </si>
  <si>
    <t>id</t>
  </si>
  <si>
    <t>Betriebsstoerung</t>
  </si>
  <si>
    <t>Sonstige_Stoerungen</t>
  </si>
  <si>
    <t>Kundgebung_oder_Veranstaltung</t>
  </si>
  <si>
    <t>Ersatzfahrten_und_Kursausfaelle</t>
  </si>
  <si>
    <t>Unregelmaessiger_Betrieb_und_Umleitungen</t>
  </si>
  <si>
    <t>Schneefall_Eis</t>
  </si>
  <si>
    <t>Polizei_Feuerwehr_Sanitaet</t>
  </si>
  <si>
    <t>Verspaetungen_Allgemein</t>
  </si>
  <si>
    <t>Verkehrsueberlastung</t>
  </si>
  <si>
    <t>stoerungsart</t>
  </si>
  <si>
    <t>meldung</t>
  </si>
  <si>
    <t>start</t>
  </si>
  <si>
    <t>ende</t>
  </si>
  <si>
    <t>Auf der Linie 12 ist wegen Schneefalls die Strecke zwischen Schosshalde und Zentrum Paul Klee nicht bedient.</t>
  </si>
  <si>
    <t>Auf der Linie 12 ist wegen Schneefalls die Strecke zwischen Bern Bahnhof und Zentrum Paul Klee nicht bedient.</t>
  </si>
  <si>
    <t>Auf der Linie 9 kann infolge einer Fahrzeugpanne die Strecke Bahnhof Wabern nicht bedient werden. Es wird ein Ersatzbetrieb mit Bussen aufgezogen.</t>
  </si>
  <si>
    <t>Die Linien 10 und 19 werden infolge einer Veranstaltung auf dem Bundesplatz durch die Spital-/Marktgasse umgeleitet.</t>
  </si>
  <si>
    <t>Die Linie 10 wird infolge einer Veranstaltung auf dem Bundesplatz durch die Spital-/Marktgasse umgeleitet. Dauer bis ca. 18:00 Uhr.</t>
  </si>
  <si>
    <t>Auf den Linien 11 und 12 ist infolge einer Kundgebung mit grossen Behinderungen zu rechnen.</t>
  </si>
  <si>
    <t>Auf der Linie 3 ist infolge einer Fahrzeugpanne der Betrieb eingestellt.</t>
  </si>
  <si>
    <t>Infolge Fahrzeugpanne wurde die Linie 3 eingestellt.</t>
  </si>
  <si>
    <t>Auf den Linien 3 und 17 istam 21.06.2015 von ca. 8:30 bis ca. 18:15 infolge Tour de Suisse ein Betriebsunterbruch.</t>
  </si>
  <si>
    <t>Ab 13.12.: Die Haltestelle Inselspital der Linie 11 befindet sich ab dem Fahrplanwechsel neu vor dem Haupteingang des Bettenhochhauses.</t>
  </si>
  <si>
    <t>Auf der Linie 12 ist infolge Staatsempfang die Strecke zwischen Bahnhof und Zentrum Paul Klee gesperrt.</t>
  </si>
  <si>
    <t>Infolge Kundgebung wird die Haltestelle Bern Bahnhof der Linien 17 und 19 zum Perron L verschoben.</t>
  </si>
  <si>
    <t>Die Linien 10 und 19 werden infolge des klassischen Openairkonzertes auf dem Bundesplatz durch die Spital-/Marktgasse umgeleitet.</t>
  </si>
  <si>
    <t>Die Linien 10 und 19 werden infolge der Lichtshow auf dem Bundesplatz durch die Spital-/Marktgasse umgeleitet. Dauer bis 21:15 Uhr.</t>
  </si>
  <si>
    <t>Auf der Linie 20 ist infolge einer Veranstaltung die Strecke ab Wyler unterbrochen. Die Haltestelle Wankdorf Bahnhof wird nicht bedient. Dauer bis ca. 23:30 Uhr</t>
  </si>
  <si>
    <t>Geplante Stoerung</t>
  </si>
  <si>
    <t>Stoerung</t>
  </si>
  <si>
    <t>Tramersatz zwischen Europaplatz Bahnhof und Buempliz Endstation infolge Bauarbeiten. Dauer: 28.09.2015 ab 20:00 Uhr bis Betriebsschluss.</t>
  </si>
  <si>
    <t>Tramersatz zwischen Europaplatz Bahnhof und Buempliz Endstation infolge Bauarbeiten. Dauer: 29.09.2015 ab 20:00 Uhr bis Betriebsschluss.</t>
  </si>
  <si>
    <t>Ab 13.12.: Die Haltestellen Gueterbahnhof und Bremgartenfriedhof werden ab dem Fahrplanwechsel von der PostAuto-Linie 101 bedient.</t>
  </si>
  <si>
    <t>03.12.2015: Die Haltestelle Bern Bahnhof der Linie 11 befindet sich von ca. 18.30 bis ca. 20.30 Uhr infolge einer Veranstaltung in Richtung Gueterbahnhof beim Perron D und Richtung Â«Neufeld P+RÂ» beim Perron A.</t>
  </si>
  <si>
    <t>06.12.2015: Die Haltestelle Belp Schuetzen der Linie 160 und 334 ist von ca. 7.00 bis ca. 20.00 Uhr infolge des Weihnachtmarktes nicht bedient.</t>
  </si>
  <si>
    <t>21.09.2015: Auf den Linien 160 und 334 ist infolge einer Baustelle die Haltestelle Schuetzen in Richtung Bern Flughafen in die Rubigenstrasse verschoben. Dauer: bis 09.10.2015.</t>
  </si>
  <si>
    <t>Auf der Linie 10 ist infolge eines Verkehrsunfalls die Strecke zwischen Oberfeld und Ostermundigen Rueti unterbrochen. 
Ersatzhaltestelle bei der Kreuzung Schiessplatzweg/Ruetiweg.</t>
  </si>
  <si>
    <t>Auf der Linie 8 ist infolge einer Fahrzeugpanne die Strecke zwischen Holenacker und Bruennen Westside Bahnhof unterbrochen. Ersatzbetrieb mit Bussen wird aufgezogen.</t>
  </si>
  <si>
    <t>Auf der Linie 11 ist wegen Verkehrueberlastung mit Verspaetungen und unregelmaessigem Betrieb zu rechnen.</t>
  </si>
  <si>
    <t>Auf der Linie 7 ist wegen einer Fahrzeugpanne mit Verspaetungen und unregelmaessigem Betrieb zu rechnen.</t>
  </si>
  <si>
    <t>Auf der Linie 12 ist wegen Schneefalls mit unregelmaessigem Betrieb zu rechnen.</t>
  </si>
  <si>
    <t>Infolge Schneefalls ist mit unregelmaessigem Betrieb zu rechnen.</t>
  </si>
  <si>
    <t>Auf der Linie 160 faellt wegen einer Fahrzeugpanne der Kurs um 18:02 Uhr ab Rubigen Bahnhof Richtung Bern Flughafen aus.</t>
  </si>
  <si>
    <t>Die Linien 10 und 19 werden infolge einer Veranstaltung stadtauswaerts durch die Spital-/Marktgasse umgeleitet.</t>
  </si>
  <si>
    <t>Auf der Linie 20 ist infolge Verkehrueberlastung mit unregelmaessigem Betrieb zu rechnen.</t>
  </si>
  <si>
    <t>Auf der Linie 12 ist infolge Schneefalls mit unregelmaessigem Betrieb zu rechnen.</t>
  </si>
  <si>
    <t>Auf der Linie 6 ist infolge einer Fahrzeugpanne mit unregelmaessigem Betrieb zu rechnen.</t>
  </si>
  <si>
    <t>Auf der Linie 160 ist infolge Verkehrueberlastung der Kurs um 17:35 Uhr ab Muensingen Bahnhof Richtung Konolfingen Dorf um ca. 10 Min verspaetet.</t>
  </si>
  <si>
    <t>Auf der Linie 160 ist infolge einer Fahrzeugpanne der Kurs um 18:24 Uhr ab Muensingen Bahnhof Richtung Bern Flughafen um ca. 10 Min verspaetet.</t>
  </si>
  <si>
    <t>Auf der Linie 7 kommt es weiterhin zu Verspaetungen.</t>
  </si>
  <si>
    <t>Auf der Linie 6 ist infolge einer Fahrzeugpanne mit unregelmaessigem Betrieb zu rechnen. Fahrgaeste Richtung Fischermaetteli: alternativ koennen Sie die Linie 17 benutzen.</t>
  </si>
  <si>
    <t>Auf der Linie 6 ist infolge Verkehrueberlastung mit unregelmaessigem Betrieb zu rechnen.</t>
  </si>
  <si>
    <t>Die Linie 9 faehrt ab 18:00 Uhr infolge einer Veranstaltung bis/ab Guisanplatz. Die Strecke Guisanplatz - Wankdorfbahnhof wird bis 23:37 Uhr nicht bedient.</t>
  </si>
  <si>
    <t>Die Linie 20 faehrt ab 18:00 Uhr infolge einer Veranstaltung bis/ab Wyler. Die Strecke Wyler - Wankdorfbahnhof wird bis 23:37 Uhr nicht bedient.</t>
  </si>
  <si>
    <t>Auf der Linie 160 ist infolge einer Fahrzeugpanne der Kurs um 08:59 Uhr ab Konolfingen Dorf Richtung Bern Flughafen um ca. 12 Min verspaetet.</t>
  </si>
  <si>
    <t>Auf der Linie 20 ist infolge Verkehrueberlastung mit Verspaetungen und Kursausfaellen zu rechnen.</t>
  </si>
  <si>
    <t>Auf der Linie 12 ist infolge der Baerner Fasnacht zwischen Zytglogge und Nydegg via Brunn- und Postgasshalde umgeleitet.</t>
  </si>
  <si>
    <t>Die Linie 9 faehrt ab 13:45 Uhr infolge einer Veranstaltung bis/ab Guisanplatz. Die Strecke Guisanplatz-Wankdorf wird bis 19:45 Uhr nicht bedient.</t>
  </si>
  <si>
    <t>Die Linie 20 faehrt infolge einer Veranstaltung bis/ab Wyler. Die Haltestelle Wankdorf/Bahnhof wird bis 19:45 Uhr nicht bedient.</t>
  </si>
  <si>
    <t>Die Linie 9 faehrt infolge einer Veranstaltung bis/ab Guisanplatz. Die Strecke Guisanplatz-Wankdorf wird bis 19:45 Uhr nicht bedient.</t>
  </si>
  <si>
    <t>Die Linie 12 faehrt wieder nach Fahrplan.</t>
  </si>
  <si>
    <t>Auf der Linie 6 ist infolge einer Fahrzeugpanne der Kurs um 06:18 Uhr ab Siloah Richtung Fischermaetteli um ca. 10 Min verspaetet. Es faehrt ein Autobus.</t>
  </si>
  <si>
    <t>Auf der Linie 6 ist infolge einer Fahrzeugpanne mit Verspaetungen und Kursausfaellen zu rechnen. Dauer: bis 16:30 Uhr.</t>
  </si>
  <si>
    <t>Auf der Linie 9 ist infolge einer Betriebsstoerung mit unregelmaessigem Betrieb zu rechnen.</t>
  </si>
  <si>
    <t>Auf der Linie 7 ist infolge einer Fahrzeugpanne mit Verspaetungen und Kursausfaellen zu rechnen. Die Strecke zwischen Unterfuehrung und Buempliz ist gesperrt. Busersatz wird aufgezogen.</t>
  </si>
  <si>
    <t>Auf der Linie 10 ist infolge einer Verkehrsbehinderung zwischen Bern Bahnhof und Ostermundigen mit Verspaetungen von bis zu 6 Minuten zu rechnen.</t>
  </si>
  <si>
    <t>Auf der Linie 10 ist infolge Verkehrueberlastung mit unregelmaessigem Betrieb zu rechnen.</t>
  </si>
  <si>
    <t>Die Linie 9 faehrt ab 14:00 Uhr infolge einer Veranstaltung bis/ab Guisanplatz. Die Strecke Guisanplatz-Wankdorf wird bis 19:10 Uhr nicht bedient.</t>
  </si>
  <si>
    <t>Die Linie 20 faehrt ab 13:55 Uhr bis 19:15 Uhr infolge einer Veranstaltung bis/ab Wyler. Wankdorf/Bahnhof wird bis 19:15 Uhr nicht bedient.</t>
  </si>
  <si>
    <t>Auf der Linie 9 ist infolge einer Fahrzeugpanne mit unregelmaessigem Betrieb zu rechnen.</t>
  </si>
  <si>
    <t>Infolge einer Kundgebung wird die Linie 17 beim Kocherpark gewendet. Sie faehrt als Ersatzbetrieb der Linie 6 via Pestalozzi Fischermaetteli von und nach Koeniz.</t>
  </si>
  <si>
    <t>Die Linie 11 und 12 fahren zwischen Gueterbahnhof und Laenggasse. Abfahrtsort Richtung Zentrum Paul Klee beim Bahnhof Perron I. Abfahrtsort Richtung Neufeld Bahnhof Perron G.</t>
  </si>
  <si>
    <t>Die Linie 7 faehrt wieder im Normalbetrieb durchgehend nach Buempliz.</t>
  </si>
  <si>
    <t>Die Linie 7 faehrt wieder im Normalbetrieb durchgehend bis Buempliz.</t>
  </si>
  <si>
    <t>Infolge Fahrzeugpanne wenden die Trams aus dem Osten beim Bahnhof Bern. Richtung Westen wird ein Ersatzbetrieb mit Bussen eingerichtet. Linie 6 Richtung Fischermaetteli bitte die Linie 17 benuetzen.</t>
  </si>
  <si>
    <t>Auf der Linie 160 ist infolge Verkehrueberlastung mit Verspaetungen und unregelmaessigem Betrieb zu rechnen. Dauer: unbestimmt</t>
  </si>
  <si>
    <t>Auf der Linie 9 ist am 20.06.2015 von ca. 12:00 bis ca. 20:30 infolge Tour de Suisse mit Umleitungen und unregelmaessigem Betrieb zu rechnen.</t>
  </si>
  <si>
    <t>Auf der Linie 12 ist infolge eines Feuerwehreinsatzes in der Marktgasse mit unregelmaessigem Betrieb zu rechnen.</t>
  </si>
  <si>
    <t>Auf der Linie 10 ist infolge Belagsarbeiten zwischen Koeniz Schliern und Koeniz Schloss auf der gesamten Linie mit unregelmaessigem Betrieb zu rechnen.</t>
  </si>
  <si>
    <t>Auf der Linie 6 ist infolge eines Verkehrsunfalls mit unregelmaessigem Betrieb zu rechnen.</t>
  </si>
  <si>
    <t>11.07.2015: Die Linie 10 faehrt infolge Belagsarbeiten in der Muhlernstrasse nur bis Koeniz Zentrum. Von dort geht ein Shuttlebus. Bei schlechtem Wetter werden die Bauarbeiten um eine Woche verschoben. Dauer: bis 12.07.2015.</t>
  </si>
  <si>
    <t>11.07.2015: Auf den Linien 160 und 332 wird infolge Belagsarbeiten die Haltestelle Kaesereistrasse prov. in der Rubigenstrasse bedient. Bei schlechter Witterung werden die Bauarbeiten um eine Woche verschoben. Dauer: bis 12.07.2015.</t>
  </si>
  <si>
    <t>Waehrend dem Gurtenfestival vom 16. bis 19.7 fahren auf der Linie 9 Zusatzkurse ab Bern Bahnhof (Christoffelgasse) nach Wabern. Ab 00.30 Uhr verkehrt ein Shuttlebus zwischen den Haltestellen Gurtenbahn und Bern Bahnhof.</t>
  </si>
  <si>
    <t>Auf der Linie 17 ist infolge Bauarbeiten mit Verspaetungen und unregelmaessigem Betrieb zu rechnen.</t>
  </si>
  <si>
    <t>28./29.9.: Infolge Bauarbeiten faehrt von 20 Uhr bis Betriebsschluss ein Ersatzbus zwischen Europaplatz Bahnhof und Buempliz. Bitte steigen Sie beim Europaplatz um und beachten Sie die Infos auf den elektronischen Anzeigetafeln.</t>
  </si>
  <si>
    <t>Auf der Linie 160 ist der Kurs 14:04 Uhr ab Bern Flughafen nach Konolfingen Dorf ca. 8 Minuten verspaetet.</t>
  </si>
  <si>
    <t>Auf der Linie 6 muss infolge eines Verkehrsunfalls mit grossen Verspaetungen gerechnet werden. Ersatzbetrieb auf der Strecke zwischen Bahnhof und Fischermaetteli mit der Linie 17.</t>
  </si>
  <si>
    <t>Auf der Linie 12 ist infolge einer Fahrzeugpanne mit unregelmaessigem Betrieb zu rechnen.</t>
  </si>
  <si>
    <t>Die Linie 3 faehrt wieder nach Fahrplan.</t>
  </si>
  <si>
    <t>Auf der Linie 17 ist infolge eines Verkehrsunfalls mit unregelmaessigem Betrieb zu rechnen.</t>
  </si>
  <si>
    <t>Die Stoerung am Wankdorf Bahnhof ist behoben und die Strecke fuer L9 und L20 wieder durchgehend befahrbar. Es kommt jedoch weiterhin zu Verspaetungen und Kursausfaellen. Es fahren Tramersatzbusse zwischen Wabern-Bahnhof-Wabern.</t>
  </si>
  <si>
    <t>Die Stoerung am Wankdorf Bahnhof ist behoben und die Strecke fuer L9 und L20 wieder durchgehend befahrbar. Es kommt jedoch weiterhin zu Verspaetungen und Kursausfaellen.</t>
  </si>
  <si>
    <t>Die Linien 10 und 19 sind infolge einer Veranstaltung auf dem Bundesplatz stadtauswaerts durch die Spital- / Marktgasse umgeleitet.</t>
  </si>
  <si>
    <t>Auf den Tramlinien und der Linie 12 ist infolge 1. Mai-Umzug mit unregelmaessigem Betrieb zu rechnen.</t>
  </si>
  <si>
    <t>Auf der Linie 9 ist infolge eines Staatsempfang mit unregelmaessigem Betrieb zu rechnen.</t>
  </si>
  <si>
    <t>Auf der Linie 12 ist wegen dem Staatsempfang mit unregelmaessigem Betrieb zu rechnen.</t>
  </si>
  <si>
    <t>Wegen Bauarbeiten sind die Linien 10 und 19 jeweils ab 22:00 Uhr bis Betriebsschluss umgeleitet. Die Linien 10 und 19 werden Montag bis Dienstag infolge einer Baustelle in der Amthausgasse stadteinwaerts durch die Markt-/Spitalgasse umgeleitet.</t>
  </si>
  <si>
    <t>Auf der Linie 10 ist infolge Verkehrueberlastung mit Verspaetungen und unregelmaessigem Betrieb zu rechnen.</t>
  </si>
  <si>
    <t>Auf der Linie 20 ist infolge eines Verkehrsunfalls mit Verspaetungen und unregelmaessigem Betrieb zu rechnen.</t>
  </si>
  <si>
    <t>Auf den Linien 10 und 19 ist infolge Bauarbeiten die Strecke zwischen Zytglogge und Bern Bahnhof via Baerenplatz umgeleitet. Die Haltestelle Bundesplatz nach Bern Bahnhof wird nicht bedient.</t>
  </si>
  <si>
    <t>Die Linie 9 faehrt infolge einer Veranstaltung bis/ab Guisanplatz. Die Strecke Guisanplatz-Wankdorf wird bis 23:30 Uhr nicht bedient.</t>
  </si>
  <si>
    <t>Auf der Linie 10 ist infolge BEA Rueckreiseverkehr mit Verspaetungen und unregelmaessigem Betrieb zu rechnen.</t>
  </si>
  <si>
    <t>Die Linien 10 und 19 sind infolge einer Baustelle in der Amthausgasse stadteinwaerts durch die Markt-/Spitalgasse umgeleitet.</t>
  </si>
  <si>
    <t>Die Strecke ist wieder durchgehend befahrbar. Es muss noch mit Verspaetungen gerechnet werden.</t>
  </si>
  <si>
    <t>Auf der Linie 6 ist infolge einer Fahrzeugpanne die Strecke zwischen Bahnhof und Fischermaetteli nicht befahrbar. Die Linie 17 wird als Tramersatz umgeleitet.</t>
  </si>
  <si>
    <t>Auf der Linie 160 ist infolge eines Verkehrsunfalls der Kurs um 11:44 Uhr ab Belp Bahnhof Richtung Bern Flughafen um ca. 8 Min verspaetet.</t>
  </si>
  <si>
    <t>Auf der Linie 9 ist infolge einer Fahrzeugpanne mit Verspaetungen und unregelmaessigem Betrieb zu rechnen.</t>
  </si>
  <si>
    <t>Die Linie 9 faehrt ab 18:05 Uhr infolge einer Veranstaltung bis/ab Guisanplatz. Die Strecke Guisanplatz-Wankdorf wird bis 23:15 Uhr nicht bedient.</t>
  </si>
  <si>
    <t>Die Linie 9 faehrt infolge einer Veranstaltung bis/ab Guisanplatz. Die Strecke Guisanplatz - Wankdorf wird bis 23:10 Uhr nicht bedient.</t>
  </si>
  <si>
    <t>Auf der Linie 160 ist infolge Verkehrueberlastung auf der Strecke zwischen Konolfingen Dorf und Bern Flughafen der Kurs um 05:59 Uhr ab Konolfingen Dorf ca. 10 Minuten verspaetet.</t>
  </si>
  <si>
    <t>Auf der Linie 160 ist infolge Verkehrueberlastung der Kurs um 17:02 Uhr ab Rubigen Bahnhof Richtung Bern Flughafen um ca. 22 Min verspaetet.</t>
  </si>
  <si>
    <t>Die Linie 9 faehrt ab 17:40 Uhr infolge einer Veranstaltung bis/ab Guisanplatz Expo. Die Strecke Guisanplatz - Wankdorfbahnhof wird bis 23:00 Uhr nicht bedient.</t>
  </si>
  <si>
    <t>Die Linie 20 faehrt ab 14:00 Uhr infolge einer Veranstaltung bis/ab Wyler. Die Strecke Wyler - Wankdorfbahnhof wird bis 19:10 Uhr nicht bedient.</t>
  </si>
  <si>
    <t>Die Linie 9 faehrt ab 14:00 Uhr infolge einer Veranstaltung bis/ab Guisanplatz Expo. Die Strecke Guisanplatz - Wankdorfbahnhof wird bis 19:10 Uhr nicht bedient.</t>
  </si>
  <si>
    <t>Die Linie 9 faehrt ab 18:00 Uhr infolge einer Veranstaltung bis/ab Guisanplatz. Die Strecke Guisanplatz - Wankdorf wird bis 23:30 Uhr nicht bedient.</t>
  </si>
  <si>
    <t>Auf der Linie 160 faellt infolge einer Fahrzeugpanne der Kurs um 07:59 Uhr ab Konolfingen Dorf Richtung Bern Flughafen aus. Die naechste Abfahrt erfolgt um 08:59 Uhr.</t>
  </si>
  <si>
    <t>Die Linien 10 und 28 werden infolge des Ostermundigenmaerits ueber die Bahnhof-/Mitteldorfstrasse umgeleitet.</t>
  </si>
  <si>
    <t>Auf der Linie 11 ist infolge eines Verkehrsunfalls mit Verspaetungen und unregelmaessigem Betrieb zu rechnen.</t>
  </si>
  <si>
    <t>Die Linien 10 und 19 sind infolge einer Veranstaltung auf dem Bundesplatz stadtauswaerts durch die Spital- / und Marktgasse umgeleitet.</t>
  </si>
  <si>
    <t>Auf den Linien 10 und 29 ist infolge Bauarbeiten in Liebefeld mit unregelmaessigem Betrieb und Kursausfaellen zu rechnen. Dauer: Unbestimmt</t>
  </si>
  <si>
    <t>Die Linie 9 faehrt infolge einer Veranstaltung bis/ab Guisanplatz. Die Strecke Guisanplatz - Wankdorfbahnhof wird bis 00:25 Uhr nicht bedient.</t>
  </si>
  <si>
    <t>Die Linie 20 faehrt infolge einer Veranstaltung bis/ab Wyler. Wankdorf/Bahnhof wird bis 00:25 Uhr nicht bedient.</t>
  </si>
  <si>
    <t>Die Linie 9 faehrt ab 18:00h infolge einer Veranstaltung bis/ab Guisanplatz. Die Strecke Guisanplatz-Wankdorf wird bis 23:30h nicht bedient.</t>
  </si>
  <si>
    <t>Die L3/9 faehrt ab 18:15 Uhr infolge einer Veranstaltung bis/ab Guisanplatz. Die Strecke Guisanplatz - Wankdorf/Bahnhof wird bis Betriebsschluss nicht bedient.</t>
  </si>
  <si>
    <t>Die Linie 20 faehrt ab 18:15 Uhr bis 00:25 Uhr infolge einer Veranstaltung bis/ab Wyler. Wankdorf/Bahnhof wird bis 00:25 Uhr nicht bedient.</t>
  </si>
  <si>
    <t>19.09. bis 27.09.2015. Die Linien 3 und 9 werden zusammengelegt und fahren als Linie 3/9 durchgaengig zwischen Weissenbuehl und Wankdorf Bahnhof. Zwischen Bern Bahnhof und Wabern faehrt die Linie 9B mit Tramersatzbussen auf einer Umleitungsstrecke.</t>
  </si>
  <si>
    <t>Auf der Linie 11 ist infolge Verkehrueberlastung mit unregelmaessigem Betrieb zu rechnen.</t>
  </si>
  <si>
    <t>Auf der Linie 160 ist infolge einer Fahrzeugpanne der Kurs um 09:04 Uhr ab Bern Flughafen Richtung Konolfingen Dorf ca. 12 Minuten verspaetet.</t>
  </si>
  <si>
    <t>Die Linie 9 faehrt ab 11:20 Uhr infolge einer Veranstaltung bis/ab Guisanplatz. Die Strecke Guisanplatz-Wankdorf wird bis 17:00 Uhr nicht bedient.</t>
  </si>
  <si>
    <t>Die Linie 9 faehrt infolge einer Veranstaltung bis/ab Guisanplatz. Die Strecke Guisanplatz-Wankdorf wird bis 17:00 Uhr nicht bedient.</t>
  </si>
  <si>
    <t>Die Linie 20 faehrt ab 11:20 Uhr bis 17:00 Uhr infolge einer Veranstaltung bis/ab Wyler. Wankdorf/Bahnhof wird bis 17:05 Uhr nicht bedient.</t>
  </si>
  <si>
    <t>Die Linien 10 und 19 werden infolge der Lichtshow auf dem Bundesplatz stadteinwaerts durch die Spital-/Marktgasse umgeleitet. Dauer bis 21:15 Uhr.</t>
  </si>
  <si>
    <t>Auf der Linie 7 ist infolge einer Fahrzeugpanne mit Verspaetungen und unregelmaessigem Betrieb zu rechnen.</t>
  </si>
  <si>
    <t>Innenstadt Bern: Infolge einer Kundgebung ist der Betrieb zwischen Hirschengraben und Zytglogge unterbrochen. Dauer unbestimmt. Anschluesse werden nicht gewaehrleistet.</t>
  </si>
  <si>
    <t>Auf der Linie 10 ist infolge einer Fahrzeugpanne mit unregelmaessigem Betrieb zu rechnen.</t>
  </si>
  <si>
    <t>Die Linie 6 faehrt wieder nach Fahrplan.</t>
  </si>
  <si>
    <t>Die Linie 7 faehrt wieder nach Fahrplan.</t>
  </si>
  <si>
    <t>Die Linie 20 faehrt ab 17:15h bis 00:30h infolge einer Veranstaltung bis/ab Wyler. Wankdorf/Bahnhof wird bis 00:30h nicht bedient.</t>
  </si>
  <si>
    <t>Die Linie 9 faehrt ab 12:15 Uhr infolge einer Veranstaltung bis/ab Guisanplatz. Die Strecke Guisanplatz-Wankdorf Bahnhof wird bis 17:00 Uhr nicht bedient.</t>
  </si>
  <si>
    <t>Die Linie 20 faehrt ab 12:15 Uhr bis 17:00 Uhr infolge einer Veranstaltung bis/ab Wyler. Wankdorf/Bahnhof wird bis 17:00 Uhr nicht bedient.</t>
  </si>
  <si>
    <t>Auf der Linie 160 ist infolge Verkehrueberlastung der Kurs um 17:35 Uhr ab Muensingen Bahnhof Richtung Konolfingen Bahnhof um ca. 15 Min verspaetet.</t>
  </si>
  <si>
    <t>Die L9 faehrt ab 17:15h infolge einer Veranstaltung bis/ab Guisanplatz. Die Strecke Guisanplatz-Wankdorf wird bis 00:40h nicht bedient.</t>
  </si>
  <si>
    <t>Auf der Linie 10 ist infolge eines Verkehrsunfalls mit Verspaetungen und unregelmaessigem Betrieb zu rechnen.</t>
  </si>
  <si>
    <t>Auf der Linie 9 ist infolge eines Verkehrsunfalls mit unregelmaessigem Betrieb zu rechnen.</t>
  </si>
  <si>
    <t>Auf der Linie 7 ist infolge eines Verkehrsunfalls mit unregelmaessigem Betrieb zu rechnen.</t>
  </si>
  <si>
    <t>Ab 13.12.: Die Linie 11 faehrt neu via Inselspital nach Holligen. Die Haltestellen befinden sich direkt vor dem Haupteingang des Bettenhochhauses bzw. dem Anna-Seiler-Haus. Die Strecke nach Gueterbahnhof wird von der PostAuto-Linie 101 bedient.</t>
  </si>
  <si>
    <t>Die Linie 9 faehrt ab 17:40h infolge einer Veranstaltung bis/ab Guisanplatz. Die Strecke Guisanplatz-Wankdorf wird bis 23:55h nicht bedient.</t>
  </si>
  <si>
    <t>Die Linie 20 faehrt ab 17:30h bis 23:55h infolge einer Veranstaltung bis/ab Wyler. Wankdorf/Bahnhof wird bis 23:55h nicht bedient.</t>
  </si>
  <si>
    <t>Auf der Linie 3 ist infolge falsch parkierter Autos mit unregelmaessigem Betrieb zu rechnen.</t>
  </si>
  <si>
    <t>Die Linien 10 und 19 sind am 13.01.2016 infolge des Neujahrsempfangs auf dem Bundesplatz von ca. 13.00 bis 18.30 Uhr stadtauswaerts durch die Spital- / Marktgasse umgeleitet.</t>
  </si>
  <si>
    <t>Auf der Linie 6 ist infolge eines Unfalls mit unregelmaessigem Betrieb zu rechnen. Die Strecke zwischen Fischermaetteli und Bahnhof kann zur Zeit nicht bedient werden.</t>
  </si>
  <si>
    <t>Auf der Linie 10 ist infolge Schneefalls mit unregelmaessigem Betrieb zu rechnen.</t>
  </si>
  <si>
    <t>Linie 6: Reisende bis Fischermaetteli koennen alternativ ab Bern Bahnhof die Linie 17 benutzen.</t>
  </si>
  <si>
    <t>Auf der Linie 11 ist infolge eines Unfalls mit unregelmaessigem Betrieb zu rechnen.</t>
  </si>
  <si>
    <t>Auf der Linie 9 ist infolge Verkehrueberlastung mit unregelmaessigem Betrieb zu rechnen.</t>
  </si>
  <si>
    <t>Auf der Linie 7 ist infolge einer Betriebsstoerung mit unregelmaessigem Betrieb zu rechnen.</t>
  </si>
  <si>
    <t>Auf der Linie 11 ist infolge einer Fahrzeugpanne mit unregelmaessigem Betrieb zu rechnen.</t>
  </si>
  <si>
    <t>Auf den Linien 19 und 28 ist infolge Bauarbeiten mit Verspaetungen und unregelmaessigem Betrieb zu rechnen.</t>
  </si>
  <si>
    <t>Linie 6: Strecke Bern Bahnhof - Fischermaetteli wieder bedient.</t>
  </si>
  <si>
    <t>Die Linie 20 faehrt ab 14:00 Uhr bis 19:15 Uhr infolge einer Veranstaltung bis/ab Wyler. Wankdorf/Bahnhof wird bis 19:15 Uhr nicht bedient.</t>
  </si>
  <si>
    <t>Auf den Linien 7 und 8 muss mit Kursausfaellen und unregelmaessigen Betrieb gerechnet werden.</t>
  </si>
  <si>
    <t>Auf der Linie 6 muss mit Kursausfaellen und unregelmaessigen Betrieb gerechnet werden.</t>
  </si>
  <si>
    <t>Auf der Linie 9 muss mit unregelmaessigen Betrieb gerechnet werden.</t>
  </si>
  <si>
    <t>Auf den Linien 11 und 12 ist infolge einer Fahrzeugpanne mit unregelmaessigem Betrieb zu rechnen. Dauer: unbestimmt.</t>
  </si>
  <si>
    <t>Auf der Linie 11 faellt infolge eines Feuerwehreinsatzes der Kurs um 00:19 Uhr ab Neufeld P+R Richtung Bern Bahnhof aus.</t>
  </si>
  <si>
    <t>Die Linie 9 faehrt infolge einer Veranstaltung bis/ab Guisanplatz. Die Strecke Guisanplatz-Wankdorf wird bis 19:00 Uhr nicht bedient.</t>
  </si>
  <si>
    <t>19.09. bis 27.09.2015: Von Wabern bei Haltestelle der Linie 11 aussteigen nach Wabern auf dem Perron C unter dem Baldachin einsteigen.</t>
  </si>
  <si>
    <t>07.12.2015 08:02 Uhr: Auf der Linie 10 ist infolge Verkehrueberlastung mit Verspaetungen und unregelmaessigem Betrieb zu rechnen. Dauer: unbestimmt.</t>
  </si>
  <si>
    <t>07.12.2015 17:27 Uhr: Auf der Linie 10 ist infolge Verkehrueberlastung mit Verspaetungen und unregelmaessigem Betrieb zu rechnen. Dauer: unbestimmt.</t>
  </si>
  <si>
    <t>22.12.2014 06:37 Uhr: Auf der Linie 160 ist wegen einer Fahrzeugpanne mit Kursausfaellen zu rechnen. Dauer: ca. 1h.</t>
  </si>
  <si>
    <t>22.12.2014 07:48 Uhr: Auf der Linie 19 ist wegen einer Fahrzeugpanne mit Kursausfaellen zu rechnen. Dauer: ca. 45 Min.</t>
  </si>
  <si>
    <t>24.12.2014 15:16 Uhr: Auf der Linie 160 ist wegen einer Fahrzeugpanne die Strecke zwischen Belp Bahnhof und Bern Flughafen nicht bedient. Dauer: unbestimmt.</t>
  </si>
  <si>
    <t xml:space="preserve">Auf der Linie 160 faellt wegen einer Fahrzeugpanne der Kurs um 15:34 Uhr ab Bern Flughafen Richtung Belp Bahnhof aus. Die naechste Abfahrt erfolgt um 16:04 Uhr.  </t>
  </si>
  <si>
    <t>Auf der Linie 17 ist wegen eines Verkehrsunfalls auf der Strecke zwischen Saegestrasse und Koeniz Weiermatt mit Kursausfaellen zu rechnen. Dauer: bis 27.12.2014 ca. 10:09 Uhr.</t>
  </si>
  <si>
    <t>Auf der Linie 12 ist wegen Schneefalls auf der Strecke zwischen Bern Bahnhof und Zentrum Paul Klee mit Kursausfaellen zu rechnen. Dauer: bis 27.12.2014 ca. 10:43 Uhr.</t>
  </si>
  <si>
    <t>Auf den Linien 10 12 und 19 ist wegen Schneefalls mit unregelmaessigem Betrieb zu rechnen. Dauer: bis 27.12.2014 ca. 11:45 Uhr.</t>
  </si>
  <si>
    <t>28.12.2014 16:22 Uhr: Auf der Linie 20 ist wegen Schneefalls mit Verspaetungen und unregelmaessigem Betrieb zu rechnen. Dauer: unbestimmt.</t>
  </si>
  <si>
    <t xml:space="preserve">Auf der Linie 160 faellt wegen einer Fahrzeugpanne der Kurs um 06:27 Uhr ab Konolfingen Dorf Richtung Muensingen Bahnhof aus. Die naechste Abfahrt erfolgt um 06:59 Uhr.  </t>
  </si>
  <si>
    <t>Auf den Linien 10 19 und 20 ist wegen Schneefalls mit Verspaetungen zu rechnen. Dauer: bis 29.12.2014 ca. 18:00 Uhr.</t>
  </si>
  <si>
    <t xml:space="preserve">Auf der Linie 160 faellt wegen einer Betriebsstoerung der Kurs um 16:39 Uhr ab Konolfingen Bahnhof Richtung Muensingen Bahnhof aus. Die naechste Abfahrt erfolgt um 17:09 Uhr.  </t>
  </si>
  <si>
    <t>Auf der Linie 20 ist wegen Schneefalls mit Verspaetungen zu rechnen. Dauer: bis 29.12.2014 ca. 19:00 Uhr.</t>
  </si>
  <si>
    <t>30.12.2014 18:00 Uhr: Auf der Linie 20 ist wegen Schneefalls mit Verspaetungen zu rechnen. Dauer: ca. 1h.</t>
  </si>
  <si>
    <t>02.01.2015 18:30 Uhr: Auf der Linie 19 ist wegen Glatteis auf der Strecke zwischen Spiegel und Gurten-Gartenstadt mit Kursausfaellen zu rechnen. Dauer: unbestimmt.</t>
  </si>
  <si>
    <t>03.01.2015 18:56 Uhr: Auf der Linie 9 ist wegen einer Veranstaltung mit Verspaetungen und unregelmaessigem Betrieb zu rechnen. Dauer: unbestimmt.</t>
  </si>
  <si>
    <t>06.01.2015 07:39 Uhr: Auf den Linien 6 und 8 ist wegen Verkehrueberlastung mit Verspaetungen zu rechnen. Dauer: ca. 2h.</t>
  </si>
  <si>
    <t>06.01.2015 07:39 Uhr: Auf der Linie 8 ist wegen Verkehrueberlastung mit Verspaetungen zu rechnen. Dauer: ca. 2h.</t>
  </si>
  <si>
    <t>10.01.2015 10:52 Uhr: Auf der Linie 9 ist wegen einer Fahrzeugpanne mit Verspaetungen und unregelmaessigem Betrieb zu rechnen. Dauer: ca. 30 Min.</t>
  </si>
  <si>
    <t>10.01.2015 12:04 Uhr: Auf der Linie 7 ist wegen einer Fahrzeugpanne mit Verspaetungen und unregelmaessigem Betrieb zu rechnen. Dauer: ca. 45 Min.</t>
  </si>
  <si>
    <t>Auf den Linien 6 7 und 8 ist wegen einer Fahrzeugpanne mit unregelmaessigem Betrieb zu rechnen.</t>
  </si>
  <si>
    <t>14.01.2015 22:46 Uhr: Auf der Linie 10 ist wegen eines Feuerwehreinsatzes die Strecke zwischen Wegmuehlegaessli und Oberfeld nicht bedient. Dauer: unbestimmt.</t>
  </si>
  <si>
    <t>Die Unfallstelle am Thunplatz ist geraeumt es kann jedoch noch zu Verspaetungen auf der Linie 19 und 28 kommen</t>
  </si>
  <si>
    <t>15.01.2015 17:33 Uhr: Auf der Linie 20 ist wegen einer Fahrzeugpanne mit unregelmaessigem Betrieb zu rechnen. Dauer: unbestimmt.</t>
  </si>
  <si>
    <t>20.01.2015 21:30 Uhr: Auf den Linien 7 und 8 ist infolge einer Fahrzeugpanne auf der Strecke zwischen Bern Bahnhof und Buempliz Unterfuehrung mit Verspaetungen und Kursausfaellen zu rechnen. Dauer: unbestimmt.</t>
  </si>
  <si>
    <t xml:space="preserve">Auf der Linie 11 faellt infolge einer Fahrzeugpanne der Kurs um 12:22 Uhr ab Gueterbahnhof Richtung Bern Bahnhof aus. Die naechste Abfahrt erfolgt um 12:25 Uhr.  </t>
  </si>
  <si>
    <t xml:space="preserve">Auf der Linie 7 faellt infolge einer Fahrzeugpanne der Kurs um 06:13 Uhr ab Ostring Richtung Bern Bahnhof aus. Die naechste Abfahrt erfolgt um 06:18 Uhr.  </t>
  </si>
  <si>
    <t>24.01.2015 09:46 Uhr: Auf der Linie 9 ist infolge einer Fahrzeugpanne mit unregelmaessigem Betrieb zu rechnen. Dauer: unbestimmt.</t>
  </si>
  <si>
    <t>Auf der Linie 10 ist infolge Verkehrueberlastung mit unregelmaessigem Betrieb zu rechnen. Dauer: bis 26.01.2015 ca. 19:00 Uhr.</t>
  </si>
  <si>
    <t>Auf der Linie 11 ist infolge Glatteis mit Verspaetungen und Kursausfaellen zu rechnen. Dauer: bis 26.01.2015 ca. 19:18 Uhr.</t>
  </si>
  <si>
    <t>Auf den Linien 6 7 und 8 ist infolge einer Fahrzeugpanne mit unregelmaessigem Betrieb zu rechnen.</t>
  </si>
  <si>
    <t xml:space="preserve">Auf der Linie 19 faellt infolge einer Fahrzeugpanne der Kurs um 21:39 Uhr ab Elfenau Richtung Blinzern aus. Die naechste Abfahrt erfolgt um 21:54 Uhr.  </t>
  </si>
  <si>
    <t>Die Linie 8 ist wieder durchgehend befahrbar es kommt jedoch weiterhin zu Verspaetungen.</t>
  </si>
  <si>
    <t>Auf der Linie 7 ist infolge einer Fahrzeugpanne mit unregelmaessigem Betrieb zu rechnen. Dauer: bis 29.01.2015 ca. 07:35 Uhr.</t>
  </si>
  <si>
    <t>Die Linien 7 und 8 sind wieder durchgehend befahrbar es kommt jedoch weiterhin zu Verspaetungen.</t>
  </si>
  <si>
    <t>Die Linie 7 ist wieder durchgehend befahrbar es kommt jedoch weiterhin zu Verspaetungen.</t>
  </si>
  <si>
    <t>Auf den Linien 3 6 8 und 9 ist infolge einer Fahrzeugpanne mit unregelmaessigem Betrieb zu rechnen.</t>
  </si>
  <si>
    <t>01.02.2015 07:26 Uhr: Auf der Linie 19 ist infolge Glatteis die Strecke zwischen Spiegel und Gurten-Gartenstadt unterbrochen. Dauer: ca. 1h.</t>
  </si>
  <si>
    <t>04.02.2015 07:44 Uhr: Auf der Linie 12 ist infolge einer Betriebsstoerung mit Verspaetungen zu rechnen. Dauer: unbestimmt.</t>
  </si>
  <si>
    <t>05.02.2015 20:24 Uhr: Auf der Linie 9 ist infolge eines Verkehrsunfalls die Strecke zwischen Guisanplatz Expo und Wankdorf Bahnhof unterbrochen. Dauer: ca. 30 Min.</t>
  </si>
  <si>
    <t>Auf der Linie 12 ist infolge einer Veranstaltung die Strecke zwischen Rathaus und Zytglogge via Grabenpromenade umgeleitet. Dauer: Bis ca. 08.00 Uhr</t>
  </si>
  <si>
    <t>Die Linien 6 7 und 8 sind wieder durchgehend befahrbar es kommt jedoch weiterhin zu Verspaetungen und Kursausfaellen.</t>
  </si>
  <si>
    <t>Die Linie 9 faehrt ab 17:10 Uhr infolge einer Veranstaltung bis/ab Guisanplatz. Die Strecke Guisanplatz-Wankdorf wird bis 22:00 Uhr nicht bedient.</t>
  </si>
  <si>
    <t>Die Linie 20 faehrt ab 17:00 Uhr bis 22:00 Uhr infolge einer Veranstaltung bis/ab Wyler. Wankdorf/Bahnhof wird nicht bedient.</t>
  </si>
  <si>
    <t>Busersatzbetrieb Gurtenbahn ab Samstag 07. Maerz bis Sonntag 08. Maerz 
23:45 Uhr. Keine Befoerderung von Velos.</t>
  </si>
  <si>
    <t>Busersatzbetrieb Gurtenbahn ab Montag 23. Februar bis
Sonntag 01. Maerz 23:45 Uhr. Keine Befoerderung von Velos.</t>
  </si>
  <si>
    <t>Auf den Linien 6 7 8 9 10 12 19 und 30 ist infolge des Baerner Fasnachtumzuges mit weitraeumigen Umleitungen und unregelmaessigem Betrieb zu rechnen.</t>
  </si>
  <si>
    <t>Auf den Linien 9 10 12 und 30 ist infolge der Sperrung des Kornhausplatzes und der Altstadt mit Umleitungen und unregelmaessigem Betrieb zu rechnen.</t>
  </si>
  <si>
    <t>17.02.2015 18:15 Uhr: Auf den Linien 7 und 8 ist infolge einer Fahrzeugpanne mit Verspaetungen und unregelmaessigem Betrieb zu rechnen. Dauer: ca. 1h.</t>
  </si>
  <si>
    <t>17.02.2015 18:15 Uhr: Auf der Linie 7 ist infolge einer Fahrzeugpanne mit Verspaetungen und unregelmaessigem Betrieb zu rechnen. Dauer: ca. 1h.</t>
  </si>
  <si>
    <t xml:space="preserve">Auf der Linie 160 faellt infolge einer Fahrzeugpanne der Kurs um 05:55 Uhr ab Rubigen Bahnhof Richtung Bern Flughafen aus. Die naechste Abfahrt erfolgt um 06:32 Uhr.  </t>
  </si>
  <si>
    <t>19.02.2015 17:34 Uhr: Auf den Linien 9 und 20 ist infolge Verkehrueberlastung mit unregelmaessigem Betrieb zu rechnen. Dauer: unbestimmt.</t>
  </si>
  <si>
    <t>Auf der Linie 9 ist infolge einer Veranstaltung die Strecke zwischen Guisanplatz Expo und Wankdorf Bahnhof nicht bedient. Dauer: bis 19.02.2015 ca. 22:00 Uhr.</t>
  </si>
  <si>
    <t>21.02.2015 08:51 Uhr: Auf den Linien 6 7 und 8 ist infolge einer Betriebsstoerung auf der Strecke zwischen Bern Bahnhof und Ostring Saal Worb mit Verspaetungen und Kursausfaellen zu rechnen. Dauer: unbestimmt.</t>
  </si>
  <si>
    <t>21.02.2015 09:42 Uhr: Auf den Linien 6 7 und 8 ist infolge einer Betriebsstoerung mit unregelmaessigem Betrieb zu rechnen. Dauer: unbestimmt.</t>
  </si>
  <si>
    <t>Auf den Linien 6 9 10 12 19 und 30 ist infolge eines Fasnachtsumzuges mit unregelmaessigem Betrieb zu rechnen. Dauer: bis 21.02.2015 ca. 18:00 Uhr.</t>
  </si>
  <si>
    <t>Die Linie 20 faehrt ab 13:30 Uhr infolge einer Veranstaltung bis/ab Wyler. Die Haltestelle Wankdorf Bahnhof wird bis 19:45 Uhr nicht bedient.</t>
  </si>
  <si>
    <t>Umleitung Linie 12 via Brunn- und Postgasshalde: Baerenplatz bis Rathaus provisorische Haltestellenbedienung. Dauer: unbestimmt.</t>
  </si>
  <si>
    <t>Auf der Linie 7 ist infolge einer Fahrzeugpanne die Strecke zwischen Buempliz und Bern Bahnhof unterbrochen. Dauer: bis 23.02.2015 ca. 19:02 Uhr.</t>
  </si>
  <si>
    <t>Auf der Linie 8 ist infolge einer Fahrzeugpanne die Strecke zwischen Bruennen Westside Bahnhof und Bern Bahnhof unterbrochen. Dauer: bis 24.02.2015 ca. 19:05 Uhr.</t>
  </si>
  <si>
    <t>Auf den Linien 7 und 8 ist infolge einer Fahrzeugpanne auf der Strecke zwischen Bahnhof und Ostring / Saali mit unregelmaessigem Betrieb zu rechnen. Dauer: bis 23.02.2015 ca. 20:00 Uhr.</t>
  </si>
  <si>
    <t>Infolge einer Betriebsstoerung fahren die Kurse der Linie 7 ab Ostring nur bis Bahnhof Bern. Nach Buempliz bitte den Tramersatzbus ab Perron D benuetzen und bei der Unterfuehrung auf die Tramlinien umsteigen.</t>
  </si>
  <si>
    <t>Infolge einer Betriebsstoerung fahren die Kurse der Linie 8 ab Saali nur bis Bahnhof Bern. Nach Bruennen Westside Bahnhof bitte den Tramersatzbus ab Perron C benuetzen und bei der Unterfuehrung auf die Tramlinien umsteigen.</t>
  </si>
  <si>
    <t>Auf den Linien 7 und 8 ist infolge einer Fahrzeugpanne mit Verspaetungen und unregelmaessigem Betrieb zu rechnen. Dauer: bis 23.02.2015 ca. 20:30 Uhr.</t>
  </si>
  <si>
    <t>Auf der Linie 8 ist infolge einer Fahrzeugpanne mit Verspaetungen und unregelmaessigem Betrieb zu rechnen. Dauer: bis 23.02.2015 ca. 20:30 Uhr.</t>
  </si>
  <si>
    <t>Linie 9: Die Strecke ist wieder durchgehend befahrbar es kommt jedoch weiterhin zu Verspaetungen.</t>
  </si>
  <si>
    <t>02.03.2015 06:36 Uhr: Die Linien 20 und 21 sind wieder durchgehend befahrbar es kommt jedoch weiterhin zu Verspaetungen und unregelmaessigem Betrieb. Dauer: unbestimmt.</t>
  </si>
  <si>
    <t>Die Linien 20 und 21 sind wieder durchgehend befahrbar es kommt jedoch weiterhin zu Verspaetungen und unregelmaessigem Betrieb. Dauer: unbestimmt.</t>
  </si>
  <si>
    <t>05.03.2015 08:04 Uhr: Auf der Linie 11 ist infolge einer Lichtsignalstoerung beim Inselspital mit Verspaetungen zu rechnen. Dauer: unbestimmt.</t>
  </si>
  <si>
    <t>07.03.2015 09:02 Uhr: Auf der Linie 7 ist infolge einer Betriebsstoerung mit Verspaetungen und unregelmaessigem Betrieb zu rechnen. Dauer: unbestimmt.</t>
  </si>
  <si>
    <t>Auf der Linie 9 ist infolge einer Veranstaltung die Strecke zwischen Guisanplatz Expo und Wankdorf Bahnhof unterbrochen. Dauer: bis 08.03.2015 ca. 17:00 Uhr.</t>
  </si>
  <si>
    <t>07.03.2015 13:43 Uhr: Auf der Linie 20 ist infolge einer Kundgebung die Strecke zwischen Bern Bahnhof und Gewerbeschule unterbrochen. Die Busse wenden zurzeit bei der Haltestelle Gewerbeschule.</t>
  </si>
  <si>
    <t>07.03.2015 14:03 Uhr: Auf den Linien 11 und 21 ist infolge einer Kundgebung die Strecke zwischen Bern Bahnhof und Bierhuebeli Stadtauswaerts via Bern Mittelstrasse umgeleitet. Die Haltestellen Bollwerk und Henkerbruennli werden nicht bedient. Dauer: unbestimmt.</t>
  </si>
  <si>
    <t>07.03.2015 14:35 Uhr: Auf den Linien 6 7 8 9 10 12 und 19 ist infolge einer Kundgebung in der Innenstadt mit Verspaetungen und unregelmaessigem Betrieb zu rechnen. Dauer: unbestimmt.</t>
  </si>
  <si>
    <t>07.03.2015 14:57 Uhr: Auf der Linie 10 ist infolge einer Kundgebung die Strecke zwischen Bern Bahnhof und Viktoriaplatz via Bollwerk umgeleitet. Die Haltestellen Bundesplatz und Zytglogge werden nicht bedient. Dauer: unbestimmt.</t>
  </si>
  <si>
    <t>Auf der Linie 19 ist infolge einer Kundgebung mit unregelmaessigem Betrieb zu rechnen. Dauer: bis 07.03.2015 ca. 18:00 Uhr.</t>
  </si>
  <si>
    <t>07.03.2015 14:36 Uhr: Auf den Linien 6 7 8 9 10 und 12 ist infolge einer Kundgebung mit Verspaetungen und unregelmaessigem Betrieb zu rechnen. Dauer: unbestimmt.</t>
  </si>
  <si>
    <t>Die Linie 19 wird infolge einer Veranstaltung auf dem Bundesplatz durch die Spital-/Marktgasse umgeleitet. Dauer: bis 07.03.2015 ca. 18:00 Uhr.</t>
  </si>
  <si>
    <t>07.03.2015 14:36 Uhr: Auf der Linie 10 ist infolge einer Kundgebung mit Verspaetungen und unregelmaessigem Betrieb zu rechnen. Dauer: unbestimmt.</t>
  </si>
  <si>
    <t>10.03.2015 08:35 Uhr: Auf der Linie 8 ist infolge einer Fahrzeugpanne mit unregelmaessigem Betrieb zu rechnen. Dauer: ca. 1h.</t>
  </si>
  <si>
    <t>13.03.2015 14:04 Uhr: Auf der Linie 6 ist infolge eines Verkehrsunfalls mit Verspaetungen und unregelmaessigem Betrieb zu rechnen. Dauer: unbestimmt.</t>
  </si>
  <si>
    <t>13.03.2015 14:12 Uhr: Auf der Linie 6 ist infolge eines Verkehrsunfalls zwischen Brunnadernstrasse und Worb mit Verspaetungen und Kursausfaellen zu rechnen. Es faehrt ein Busersatz zwischen Brunnadernstrasse und Melchenbuehl. Dauer: unbestimmt.</t>
  </si>
  <si>
    <t>Auf der Linie 6 ist die Strecke wieder durchgehend befahrbar. Es muss aber noch mit Verspaetungen und Kursausfaellen gerechnet werden. Dauer: bis 13.03.2015 ca. 17:30 Uhr.</t>
  </si>
  <si>
    <t>Auf der Linie 9 ist infolge einer Veranstaltung die Strecke zwischen Guisanplatz Expo und Wankdorf Bahnhof nicht bedient. Dauer: bis 22.03.2015 19:10 Uhr.</t>
  </si>
  <si>
    <t>Auf den Linien 10 17 und 29 ist infolge einer Signalstoerung mit Verspaetungen zu rechnen.</t>
  </si>
  <si>
    <t xml:space="preserve">Auf der Linie 19 faellt infolge einer Fahrzeugpanne der Kurs um 21:22 Uhr ab Blinzern Richtung Elfenau aus. Die naechste Abfahrt erfolgt um 21:37 Uhr.  </t>
  </si>
  <si>
    <t>Der Trambetrieb kann wieder durchgehend befahren werden es muss noch mit unregelmaessigem Betrieb gerechnet werden.</t>
  </si>
  <si>
    <t>Die Linie 10 faehrt wieder auf ihrer gewohnten Rute es muss noch mit unregelmaessigen Betrieb gerechnet werden.</t>
  </si>
  <si>
    <t>Die Linie 19 kann wieder auf ihrer gewohnten Rute gefahren werden. Es muss noch mit unregelmaessigen Betrieb gerechnet werden.</t>
  </si>
  <si>
    <t>Auf den Linien 3 6 7 8 und 9 ist infolge einer Fahrzeugpanne mit unregelmaessigem Betrieb zu rechnen.</t>
  </si>
  <si>
    <t xml:space="preserve">Auf der Linie 9 faellt infolge eines Rettungseinsatzes der Kurs um 21:05 Uhr ab Wankdorf Bahnhof Richtung Wabern aus. Die naechste Abfahrt erfolgt um 21:20 Uhr.  </t>
  </si>
  <si>
    <t xml:space="preserve">Auf der Linie 9 faellt infolge eines Rettungseinsatzes der Kurs um 21:40 Uhr ab Wabern Richtung Bern Bahnhof aus. Die naechste Abfahrt erfolgt um 21:55 Uhr.  </t>
  </si>
  <si>
    <t>Auf den Linien 6 7 und 8 ist infolge eines Feuerwehreinsatzes an der Haltestelle Kaufmaennischer Verband stadteinwaerts mit Verspaetungen zu rechnen.</t>
  </si>
  <si>
    <t>30.03.2015 14:31 Uhr: Auf der Linie 6 ist infolge eines Feuerwehreinsatzes mit Verspaetungen zu rechnen. Dauer: unbestimmt.</t>
  </si>
  <si>
    <t>31.03.2015 17:45 Uhr: Auf der Linie 10 ist infolge Verkehrueberlastung mit Verspaetungen und unregelmaessigem Betrieb zu rechnen. Dauer: unbestimmt.</t>
  </si>
  <si>
    <t>Wegen Bauarbeiten sind die Linien 10 und 19 jeweils ab 22:00 Uhr bis Betriebsschluss umgeleitet. Die Linien 10 und 19 werden Montag bis Freitag infolge einer Baustelle in der Amthausgasse stadteinwaerts durch die Markt-/Spitalgasse umgeleitet. Dauer bis voraussichtlich Dienstag 21. April 2015.</t>
  </si>
  <si>
    <t>Infolge Bauarbeiten sind die Linien 10 und 19 jeweils ab 22:00 Uhr bis Betriebsschluss umgeleitet. Die Linien 10 und 19 werden Montag bis Freitag infolge einer Baustelle in der Amthausgasse stadteinwaerts durch die Markt-/Spitalgasse umgeleitet. ( Dauer der Baustelle bis voraussichtlich Freitag  17. April 2015 ).</t>
  </si>
  <si>
    <t>20.05.2015 15:20 Uhr: Auf der Linie 6 ist infolge einer Fahrzeugpanne mit Verspaetungen und unregelmaessigem Betrieb zu rechnen. Dauer: ca. 1h.</t>
  </si>
  <si>
    <t>20.05.2015 17:45 Uhr: Auf der Linie 17 ist infolge Verkehrueberlastung mit Verspaetungen zu rechnen. Dauer: ca. 1h.</t>
  </si>
  <si>
    <t>Auf der Linie 9 ist infolge einer Veranstaltung die Strecke zwischen Guisanplatz Expo und Wankdorf Bahnhof nicht bedient. Dauer: bis 21.05.2015 ca. 23:00 Uhr.</t>
  </si>
  <si>
    <t>Die Linien 10 und 19 sind infolge einer Baustelle in der Amthausgasse stadteinwaerts durch die Markt-/Spitalgasse umgeleitet. Dauer: bis 22.05.2015 ca. 21:00 Uhr.</t>
  </si>
  <si>
    <t>23.05.2015 14:15 Uhr: Auf der Linie 12 ist infolge einer Kundgebung mit Verspaetungen und unregelmaessigem Betrieb zu rechnen.</t>
  </si>
  <si>
    <t>23.05.2015 14:30 Uhr: Auf der Linie 12 ist infolge einer Kundgebung die Strecke zwischen Zytglogge und Nydegg unterbrochen. Dauer: unbestimmt.</t>
  </si>
  <si>
    <t>23.05.2015 15:50 Uhr: Auf den Linien 11 20 und 21 ist infolge einer Kundgebung mit Verspaetungen und unregelmaessigem Betrieb zu rechnen. Dauer: ca. 1h.</t>
  </si>
  <si>
    <t>23.05.2015 15:51 Uhr: Auf den Linien 11 und 20 ist infolge einer Kundgebung mit Verspaetungen und unregelmaessigem Betrieb zu rechnen. Dauer: ca. 1h.</t>
  </si>
  <si>
    <t>23.05.2015 15:51 Uhr: Auf der Linie 20 ist infolge einer Kundgebung mit Verspaetungen und unregelmaessigem Betrieb zu rechnen. Dauer: ca. 1h.</t>
  </si>
  <si>
    <t>Auf den Linien 6 7 8 19 und 28 ist infolge Verkehrueberlastung mit unregelmaessigem Betrieb Verspaetungen und Kursausfaellen zu rechnen. Dauer: bis 26.05.2015 ca. 19:30 Uhr.</t>
  </si>
  <si>
    <t>28.05.2015 08:23 Uhr: Auf der Linie 7 fahren auf der Strecke Europaplatz-Buempliz-Europaplatz Tramersatzbusse. Die Trams fahren als Linie 8 nach Holenacker. Dauer: bis ca. Freitag 5. Juni 2015</t>
  </si>
  <si>
    <t>29.05.2015 16:10 Uhr: Auf der Linie 9 ist infolge eines Verkehrsunfalls mit Verspaetungen und unregelmaessigem Betrieb zu rechnen. Dauer: ca. 2h.</t>
  </si>
  <si>
    <t>29.05.2015 16:21 Uhr: Auf der Linie 9 ist infolge eines Verkehrsunfalls die Strecke zwischen Bern Bahnhof - Wabern - Bern Bahnhof unterbrochen. Dauer: unbestimmt.</t>
  </si>
  <si>
    <t>29.05.2015 16:33 Uhr: Auf der Linie 9 ist infolge eines Verkehrsunfalls die Strecke zwischen Bern Bahnhof und Wabern via Weissenbuehl umgeleitet. Die Haltestellen: Monbijou Sulgenau und Wander werden nicht bedient.</t>
  </si>
  <si>
    <t>Auf der Linie 9 ist infolge einer Veranstaltung die Strecke zwischen Guisanplatz Expo und Wankdorf Bahnhof nicht bedient. Dauer: bis 29.05.2015 ca. 23:50 Uhr.</t>
  </si>
  <si>
    <t>01.06.2015 17:05 Uhr: Auf der Linie 19 ist infolge Verkehrueberlastung mit Verspaetungen und unregelmaessigem Betrieb zu rechnen. Dauer: unbestimmt.</t>
  </si>
  <si>
    <t>01.06.2015 17:52 Uhr: Auf der Linie 10 ist infolge Verkehrueberlastung mit Verspaetungen und unregelmaessigem Betrieb zu rechnen. Dauer: unbestimmt.</t>
  </si>
  <si>
    <t>28.05.2015 08:23 Uhr: Auf der Linie 7 fahren auf der Strecke Europaplatz-Buempliz-Europaplatz Tramersatzbusse. Die Trams fahren als Linie 8 nach Holenacker. Dauer: bis Mittwoch Abend Betriebsschluss</t>
  </si>
  <si>
    <t>04.06.2015 08:22 Uhr: Auf den Linien 6 7 und 8 ist infolge einer Fahrzeugpanne mit unregelmaessigem Betrieb zu rechnen. Dauer: unbestimmt.</t>
  </si>
  <si>
    <t>04.06.2015 17:15 Uhr: Auf der Linie 160 ist infolge Verkehrueberlastung mit Verspaetungen und unregelmaessigem Betrieb zu rechnen. Dauer: ca. 2h.</t>
  </si>
  <si>
    <t>05.06.2015 17:32 Uhr: Auf der Linie 160 ist infolge Verkehrueberlastung mit unregelmaessigem Betrieb zu rechnen. Dauer: ca. 1h.</t>
  </si>
  <si>
    <t>Infolge Fahrzeugpanne im Kocherpark wenden die Trams von den Endstationen Worb Saali und Ostring beim Bahnhof Bern. Zur Zeit kein Ersatzbetrieb Richtung Bruennen Buempliz und Fischermaetteli moeglich. Ab Fischermaetteli bitte Linie 17 benuetzen.</t>
  </si>
  <si>
    <t>09.06.2015 08:15 Uhr: Auf der Linie 11 ist infolge einer Betriebsstoerung die Strecke zwischen Bern Bahnhof - Neufeld P+R - Bern Bahnhof unterbrochen. Dauer: ca. 1h.</t>
  </si>
  <si>
    <t>11.06.2015 14:52 Uhr: Auf den Linien 7 und 8 ist infolge eines Unfalls die Strecke zwischen Bern Bahnhof und Buempliz Unterfuehrung nicht bedient. Es wird ein Tramersatz aufgeboten. Die Strecke Buempliz -Unterfuehrung und Bruennen Westside- Unterfuehrung wird normal bedient. Dauer: ca. 1h.</t>
  </si>
  <si>
    <t>Auf der Linie 160 ist infolge Verkehrueberlastung mit unregelmaessigem Betrieb zu rechnen. Dauer: bis 15.06.2015 ca. 08:30 Uhr.</t>
  </si>
  <si>
    <t>15.06.2015 17:00 Uhr: Auf der Linie 20 ist infolge Verkehrueberlastung mit Verspaetungen und unregelmaessigem Betrieb zu rechnen. Dauer: ca. 2h.</t>
  </si>
  <si>
    <t>15.06.2015 18:00 Uhr: Auf der Linie 10 ist infolge Verkehrueberlastung mit Verspaetungen und unregelmaessigem Betrieb zu rechnen. Dauer: ca. 1h.</t>
  </si>
  <si>
    <t>Auf der Linie 10 ist infolge Verkehrueberlastung mit unregelmaessigem Betrieb zu rechnen. Dauer: bis 16.06.2015 ca. 18:52 Uhr.</t>
  </si>
  <si>
    <t>Auf der Linie 10 ist infolge Verkehrueberlastung mit Verspaetungen und unregelmaessigem Betrieb zu rechnen. Dauer: bis 17.06.2015 ca. 18:32 Uhr.</t>
  </si>
  <si>
    <t>18.06.2015 17:40 Uhr: Auf der Linie 10 ist infolge Verkehrueberlastung mit Verspaetungen und Kursausfaellen zu rechnen. Dauer: ca. 1h.</t>
  </si>
  <si>
    <t>Auf den Linien 3 16 und 17 ist am 20.06.2015 von ca. 12:00 bis ca. 18:30 infolge Tour de Suisse ein Betriebsunterbruch.</t>
  </si>
  <si>
    <t>19.06.2015 14:14 Uhr: Auf den Linien 6 7 und 8 ist infolge einer Betriebsstoerung mit unregelmaessigem Betrieb zu rechnen. Dauer: ca. 1h.</t>
  </si>
  <si>
    <t>Die Linie 20 ist infolge der Tour de Suisse auf der Strecke zwischen Breitfeld und Wyler frueher als geplant umgeleitet. Dauer: bis 20.06.2015 ca. 18:30Uhr.</t>
  </si>
  <si>
    <t>21.06.2015 18:22 Uhr: Auf der Linie 9 ist infolge einer Veranstaltung die Strecke zwischen Guisanplatz Expo und Wankdorf Bahnhof unterbrochen. Dauer: ca. 45 Min.</t>
  </si>
  <si>
    <t>Auf der Linie 10 ist infolge Belagsarbeiten zwischen Koeniz Schliern und Koeniz Schloss auf der ganzen Linie mit Verspaetungen und Kursausfaellen zu rechnen.</t>
  </si>
  <si>
    <t>Auf den Linien 6 7 8 und 9 ist infolge eines Feuerwehreinsatzes in der Marktgasse mit unregelmaessigem Betrieb zu rechnen.</t>
  </si>
  <si>
    <t>Auf der Linie 17 ist infolge Verkehrueberlastung mit Verspaetungen und unregelmaessigem Betrieb zu rechnen. Dauer: bis 22.06.2015 ca. 19:00 Uhr.</t>
  </si>
  <si>
    <t>23.06.2015 16:44 Uhr: Auf der Linie 10 ist infolge Belagsarbeiten mit Verspaetungen und unregelmaessigem Betrieb zu rechnen. Dauer: unbestimmt.</t>
  </si>
  <si>
    <t>23.06.2015 18:11 Uhr: Auf der Linie 11 ist infolge Verkehrueberlastung mit Verspaetungen und unregelmaessigem Betrieb zu rechnen. Dauer: ca. 1h.</t>
  </si>
  <si>
    <t>Die Linie 6 ist wieder durchgehend befahrbar es kann zu Verspaetungen kommen.</t>
  </si>
  <si>
    <t>Die Linie 6 ist wieder durchgehend befahrbar es kann jedoch zu Verspaetungen kommen.</t>
  </si>
  <si>
    <t>07.07.2015 11:45 Uhr: Auf der Linie 10 ist infolge Bauarbeiten mit unregelmaessigem Betrieb zu rechnen. Dauer: ca. 2h.</t>
  </si>
  <si>
    <t>15.07.2015 16:16 Uhr: Auf der Linie 3 ist infolge einer Fahrzeugpanne mit Kursausfaellen zu rechnen. Dauer: ca. 45 Min.</t>
  </si>
  <si>
    <t>16.07.2015 17:53 Uhr: Auf der Linie 9 ist infolge Verkehrueberlastung mit Verspaetungen und unregelmaessigem Betrieb zu rechnen. Dauer: ca. 1h.</t>
  </si>
  <si>
    <t xml:space="preserve">Auf der Linie 6 faellt infolge einer Fahrzeugpanne der Kurs um 06:50 Uhr ab Bern Bahnhof Richtung Fischermaetteli aus. Die naechste Abfahrt erfolgt um 07:00 Uhr.  </t>
  </si>
  <si>
    <t xml:space="preserve">Auf der Linie 6 faellt infolge einer Fahrzeugpanne der Kurs um 07:06 Uhr ab Fischermaetteli Richtung Bern Bahnhof aus. Die naechste Abfahrt erfolgt um 07:16 Uhr.  </t>
  </si>
  <si>
    <t>Auf der Linie 8 fahren infolge Bauarbeiten zwischen Holenacker und Bruennen Westside Bahnhof Shuttlebusse. Dauer: bis 29.07.2015 ca. 15:00Uhr.</t>
  </si>
  <si>
    <t>07.08.2015 17:00 Uhr: Auf der Linie 160 ist infolge Verkehrueberlastung mit Verspaetungen und unregelmaessigem Betrieb zu rechnen. Dauer: ca. 2h.</t>
  </si>
  <si>
    <t>19.09. bis 27.09.2015. Stadteinwaerts befindet sich die Haltestelle Wander in der Wabernstrasse nach der Kreuzung Friedheimweg; stadtauswaerts eingangs Weissenbuehlweg.</t>
  </si>
  <si>
    <t>19.09. bis 27.09.2015: Richtung Wabern befindet sich die Haltestelle Bern Bahnhof auf dem Perron B Richtung Weissenbuehl auf dem Perron C unter dem Baldachin.</t>
  </si>
  <si>
    <t xml:space="preserve">Auf der Linie 160 faellt infolge einer Fahrzeugpanne der Kurs um 17:31 Uhr ab Konolfingen Dorf Richtung Konolfingen Bahnhof aus. Die naechste Abfahrt erfolgt um 17:59 Uhr.  </t>
  </si>
  <si>
    <t>06.11.2015 15:45 Uhr: Auf der Linie 160 ist infolge Verkehrueberlastung mit Verspaetungen und unregelmaessigem Betrieb zu rechnen. Dauer: ca. 30 Min.</t>
  </si>
  <si>
    <t>Auf der Linie 20 ist infolge Verkehrueberlastung mit Verspaetungen und unregelmaessigem Betrieb zu rechnen. Dauer: bis 13.11.2015 ca. 19:00 Uhr.</t>
  </si>
  <si>
    <t>Auf der Linie 10 ist infolge Verkehrueberlastung mit Verspaetungen und Kursausfaellen zu rechnen. Dauer: bis 13.11.2015 ca. 19:00 Uhr.</t>
  </si>
  <si>
    <t>Auf der Linie 19 faellt die Abfahrt 06:49 Uhr ab Elfenau infolge einer Fahrzeugpanne aus. Dauer: bis 17.11.2015 ca. 07:00 Uhr.</t>
  </si>
  <si>
    <t>07.12.2015 08:03 Uhr: Auf der Linie 11 ist infolge Verkehrueberlastung mit Verspaetungen und unregelmaessigem Betrieb zu rechnen. Dauer: unbestimmt.</t>
  </si>
  <si>
    <t>Die Linie 17 wird als Tramersatz Linie 6 in beiden Richtungen umgeleitet.</t>
  </si>
  <si>
    <t xml:space="preserve">Auf der Linie 12 faellt infolge einer Fahrzeugpanne der Kurs um 23:08 Uhr ab Bern Zentrum Paul Klee Richtung Bern Bahnhof aus. Die naechste Abfahrt erfolgt um 23:23 Uhr.  </t>
  </si>
  <si>
    <t>14.12.2015 09:02 Uhr: Auf der Linie 8 ist infolge eines Verkehrsunfalls die Strecke zwischen Buempliz Unterfuehrung und Bern Bruennen Westside Bahnhof unterbrochen. Die Linie 8 wird ab Unterfuehrung via Buempliz umgeleitet.Dauer: unbestimmt.</t>
  </si>
  <si>
    <t>14.12.2015 09:09 Uhr: Auf der Linie 8 ist infolge eines Verkehrsunfalls mit Verspaetungen und unregelmaessigem Betrieb zu rechnen. Dauer: unbestimmt.</t>
  </si>
  <si>
    <t>14.12.2015 09:20 Uhr: Die Strecke zwischen Buempliz-Unterfuehrung und Bruennen Westside ist wieder durchgehend befahrbar. Es muss aber mit Verspaetungen und unregelmaessigem Betrieb gerechnet werden. Dauer: unbestimmt.</t>
  </si>
  <si>
    <t>Auf der Linie 11 ist die Umleitung aufgehoben jedoch ist mit Verspaetungen und unregelmaessigem Betrieb zu rechnen. Dauer: bis 15.12.2015 ca. 19:00 Uhr.</t>
  </si>
  <si>
    <t>01.04.2015 14:30 Uhr: Auf der Linie 160 ist infolge Verkehrueberlastung in Muensingen mit Verspaetungen und unregelmaessigem Betrieb zu rechnen. Dauer: ca. 2h.</t>
  </si>
  <si>
    <t>Infolge Fahrzeugpanne am Wankdorf Bahnhof wendet die L 9 am Guisanplatz die Strecke Guisanplatz-Wankkdorf Bahnhof ist vorruebergehend nicht bedient. Die L20 wendet im Wyler. Die Haltestelle Wankdorf Bahnhof ist vorruebergehend nicht bedient.</t>
  </si>
  <si>
    <t>10.04.2015 08:20 Uhr: Auf der Linie 7 ist infolge einer Fahrzeugpanne mit Verspaetungen und unregelmaessigem Betrieb zu rechnen. Dauer: unbestimmt.</t>
  </si>
  <si>
    <t>10.04.2015 08:24 Uhr: Auf der Linie 7 ist infolge einer Fahrzeugpanne die Strecke zwischen Buempliz Unterfuehrung und Buempliz nicht bedient. Es werden Ersatzbusse eingesetzt. Dauer: unbestimmt.</t>
  </si>
  <si>
    <t>11.04.2015 19:02 Uhr: Auf der Linie 9 ist infolge eines Unfalls mit Verspaetungen und unregelmaessigem Betrieb zu rechnen. Dauer: ca. 30 Min.</t>
  </si>
  <si>
    <t>13.04.2015 06:44 Uhr: Auf den Linien 3 6 7 und 8 ist infolge Oberleitungsschaden mit Verspaetungen und unregelmaessigem Betrieb zu rechnen. Dauer: unbestimmt.</t>
  </si>
  <si>
    <t>Die Strecke ist wieder durchgehend befahrbar es kommt jedoch weiterhin zu Verspaetungen und Kursausfaellen.</t>
  </si>
  <si>
    <t>14.04.2015 17:47 Uhr: Auf der Linie 7 ist infolge eines Verkehrsunfalls die Strecke zwischen Buempliz Unterfuehrung und Buempliz nicht bedient. Dauer: ca. 30 Minuten.</t>
  </si>
  <si>
    <t>15.04.2015 15:52 Uhr: Auf der Linie 6 ist infolge einer Fahrzeugpanne mit Verspaetungen zu rechnen. Dauer: unbestimmt.</t>
  </si>
  <si>
    <t>15.04.2015 18:46 Uhr: Auf der Linie 11 ist infolge Verkehrueberlastung mit Verspaetungen und unregelmaessigem Betrieb zu rechnen. Dauer: unbestimmt.</t>
  </si>
  <si>
    <t>16.04.2015 15:47 Uhr: Auf der Linie 9 ist infolge einer Fahrzeugpanne mit Verspaetungen und Kursausfaellen zu rechnen. Dauer: ca. 30 Min.</t>
  </si>
  <si>
    <t>17.04.2015 17:00 Uhr: Auf den Linien 10 und 19 ist infolge einer Umleitung die Haltestelle Bundesplatz Richtung Ostermundigen / Elfenau nicht bedient. Bitte bei der Haltestelle Baerenplatz einsteigen.</t>
  </si>
  <si>
    <t>Auf der Linie 9 ist infolge einer Veranstaltung die Strecke zwischen Guisanplatz Expo und Wankdorf Bahnhof nicht bedient. Dauer: bis 19.04.2015 ca. 17:05 Uhr.</t>
  </si>
  <si>
    <t>21.04.2015 17:40 Uhr: Auf den Linien 6 7 und 8 ist infolge Verkehrueberlastung mit Verspaetungen und unregelmaessigem Betrieb zu rechnen. Dauer: unbestimmt.</t>
  </si>
  <si>
    <t>Die Linie 9 faehrt ab 18:30 Uhr infolge einer Veranstaltung bis/ab Guisanplatz. Die Strecke Guisanplatz-Wankdorf wird bis 23:30 Uhr nicht bedient.</t>
  </si>
  <si>
    <t>23.04.2015 17:32 Uhr: Auf den Linien 10 und 11 ist infolge Verkehrueberlastung mit Verspaetungen und unregelmaessigem Betrieb zu rechnen. Dauer: unbestimmt.</t>
  </si>
  <si>
    <t>24.04.2015 05:35 Uhr: Auf der Linie 9 ist infolge eines Verkehrsunfalls die Strecke zwischen Guisanplatz Expo und Wankdorf Bahnhof nicht bedient. Dauer: ca. 30 Min.</t>
  </si>
  <si>
    <t>24.04.2015 07:46 Uhr: Auf der Linie 11 ist infolge Verkehrueberlastung mit unregelmaessigem Betrieb zu rechnen. Dauer: unbestimmt.</t>
  </si>
  <si>
    <t>24.04.2015 14:16 Uhr: Auf der Linie 7 ist infolge einer Fahrzeugpanne mit unregelmaessigem Betrieb zu rechnen. Dauer: ca. 30 Min.</t>
  </si>
  <si>
    <t>24.04.2015 17:20 Uhr: Auf der Linie 8 ist infolge einer Betriebsstoerung mit Verspaetungen zu rechnen. Dauer: ca. 30 Min.</t>
  </si>
  <si>
    <t>25.04.2015 15:36 Uhr: Auf den Linien 6 7 8 9 und 12 ist infolge einer Kundgebung in der Innenstadt mit Verspaetungen und unregelmaessigem Betrieb zu rechnen. Dauer: unbestimmt.</t>
  </si>
  <si>
    <t>25.04.2015 16:26 Uhr: Auf den Linien 11 20 und 21 ist infolge einer Kundgebung mit unregelmaessigem Betrieb zu rechnen. Dauer: unbestimmt.</t>
  </si>
  <si>
    <t>27.04.2015 07:41 Uhr: Auf der Linie 9 ist infolge einer Fahrzeugpanne mit Verspaetungen zu rechnen.</t>
  </si>
  <si>
    <t>27.04.2015 08:53 Uhr: Auf der Linie 160 kommt es infolge Verkehrueberlastung weiterhin zu groesseren Verspaetungen und unregelmaessigem Betrieb.</t>
  </si>
  <si>
    <t>27.04.2015 21:56 Uhr: Auf der Linie 9 ist infolge einer Fahrzeugpanne auf der Strecke zwischen Bern Bahnhof und Wankdorf Bahnhof mit Verspaetungen und Kursausfaellen zu rechnen. Es werden Ersatzbusse eingesetzt. Dauer: unbestimmt.</t>
  </si>
  <si>
    <t>28.04.2015 17:50 Uhr: Auf den Linien 10 und 28 ist infolge Verkehrueberlastung mit Verspaetungen und unregelmaessigem Betrieb zu rechnen. Dauer: unbestimmt.</t>
  </si>
  <si>
    <t>29.04.2015 15:55 Uhr: Auf der Linie 10 ist infolge eines Verkehrsunfalls mit Verspaetungen und unregelmaessigem Betrieb zu rechnen.</t>
  </si>
  <si>
    <t>29.04.2015 17:27 Uhr: Auf den Linien 6 7 und 8 ist infolge Verkehrueberlastung mit Verspaetungen und unregelmaessigem Betrieb zu rechnen.</t>
  </si>
  <si>
    <t>29.04.2015 17:53 Uhr: Auf der Linie 9 ist infolge eines Verkehrsunfalls die Strecke zwischen Wankdorf Bahnhof und Bahnhof unterbrochen.</t>
  </si>
  <si>
    <t>29.04.2015 17:45 Uhr: Auf der Linie 9 ist infolge eines Verkehrsunfalls mit Verspaetungen und unregelmaessigem Betrieb zu rechnen. Dauer: unbestimmt.</t>
  </si>
  <si>
    <t>29.04.2015 17:28 Uhr: Auf der Linie 6 ist infolge Verkehrueberlastung mit Verspaetungen und unregelmaessigem Betrieb zu rechnen. Dauer: unbestimmt.</t>
  </si>
  <si>
    <t>29.04.2015 18:30 Uhr: Auf der Linie 9 ist infolge eines Verkehrsunfalls mit Verspaetungen und unregelmaessigem Betrieb zu rechnen. Dauer: bis ca. 19:30 Uhr.</t>
  </si>
  <si>
    <t>29.04.2015 20:00 Uhr: Auf der Linie 12 ist infolge einer Fahrzeugpanne mit Verspaetungen und unregelmaessigem Betrieb zu rechnen. Dauer: ca. 30 Min.</t>
  </si>
  <si>
    <t>30.04.2015 12:17 Uhr: Infolge Verkehrsunfalls werden die Linien 10 und 19 stadteinwaerts via Marktgasse/Spittalgasse umgeleitet.</t>
  </si>
  <si>
    <t>30.04.2015 17:40 Uhr: Auf der Linie 10 ist infolge Verkehrueberlastung mit Verspaetungen und unregelmaessigem Betrieb zu rechnen. Dauer: unbestimmt.</t>
  </si>
  <si>
    <t xml:space="preserve">Auf der Linie 8 faellt infolge einer Fahrzeugpanne der Kurs um 05:55 Uhr ab Saali Richtung Bruennen Westside Bahnhof aus. Die naechste Abfahrt erfolgt um 06:05 Uhr.  </t>
  </si>
  <si>
    <t>Auf den Linien 6 7 8 9 und 12 ist infolge einer Kundgebung mit Verspaetungen und unregelmaessigem Betrieb zu rechnen.</t>
  </si>
  <si>
    <t>04.05.2015 08:27 Uhr: Auf der Linie 11 ist infolge Verkehrueberlastung mit Verspaetungen und unregelmaessigem Betrieb zu rechnen. Dauer: unbestimmt.</t>
  </si>
  <si>
    <t>04.05.2015 06:45 Uhr: Auf den Linien 6 7 und 8 war infolge eines Verkehrsunfalls die Strecke zwischen Bern Bahnhof und Buempliz Unterfuehrung unterbrochen. Die Unfallstelle ist geraeumt es kommt jedoch zu Verspaetungen.</t>
  </si>
  <si>
    <t>04.05.2015 11:03 Uhr: Auf der Linie 20 ist infolge Verkehrueberlastung mit Verspaetungen und unregelmaessigem Betrieb zu rechnen. Dauer: unbestimmt.</t>
  </si>
  <si>
    <t>04.05.2015 17:30 Uhr: Auf der Linie 10 ist infolge Verkehrueberlastung mit Verspaetungen und unregelmaessigem Betrieb zu rechnen. Dauer: unbestimmt.</t>
  </si>
  <si>
    <t>05.05.2015 10:20 Uhr: Auf der Linie 3 ist infolge eines Feuerwehreinsatzes mit Verspaetungen und unregelmaessigem Betrieb zu rechnen. Es werden Tramersatz Busse eingesetzt. Dauer: unbestimmt.</t>
  </si>
  <si>
    <t>05.05.2015 10:27 Uhr: Auf der Linie 17 ist infolge eines Feuerwehreinsatzes die Strecke zwischen Hasler und Hirschengraben stadteinwaerts via Sulgeneckstrasse umgeleitet. Die Haltestelle Kocherpark wird nicht bedient. Dauer: unbestimmt.</t>
  </si>
  <si>
    <t>05.05.2015 10:59 Uhr: Auf der Linie 3 ist infolge eines Feuerwehreinsatzes die Strecke zwischen Hirschengraben und Eigerplatz via Monbijou umgeleitet. Es fahren Tram Ersatzbusse. Die Haltestellen Kocherpark und Hasler werden nicht bedient. Dauer: unbestimmt.</t>
  </si>
  <si>
    <t>Auf den Linien 6 7 8 9 10 12 und 19 ist infolge des Grand Prix mit weitraeumigen Umleitungen und unregelmaessigem Betrieb zu rechnen.</t>
  </si>
  <si>
    <t>Auf den Linien 3 6 7 8 und 9 ist infolge einer Kundgebung mit Verspaetungen und unregelmaessigem Betrieb zu rechnen. Dauer: unbestimmt.</t>
  </si>
  <si>
    <t>07.05.2015 19:52 Uhr: Auf den Linien 3 6 7 8 und 9 ist infolge einer Kundgebung mit unregelmaessigem Betrieb zu rechnen. Dauer: unbestimmt.</t>
  </si>
  <si>
    <t>Auf der Linie 6 ist infolge einer Veranstaltung mit unregelmaessigem Betrieb zu rechnen. Dauer: bis 09.05.2015 ca. 21:15 Uhr.</t>
  </si>
  <si>
    <t>12.05.2015 17:32 Uhr: Auf der Linie 20 ist infolge Verkehrueberlastung mit Verspaetungen und unregelmaessigem Betrieb zu rechnen. Dauer: unbestimmt.</t>
  </si>
  <si>
    <t>12.05.2015 18:29 Uhr: Auf der Linie 160 ist infolge einer Fahrzeugpanne mit Verspaetungen und Kursausfaellen zu rechnen. Dauer: ca. 45 Min.</t>
  </si>
  <si>
    <t xml:space="preserve">Auf der Linie 6 faellt infolge einer Fahrzeugpanne der Kurs um 17:40 Uhr ab Bern Bahnhof Richtung Fischermaetteli aus. Die naechste Abfahrt erfolgt um 17:55 Uhr.  </t>
  </si>
  <si>
    <t xml:space="preserve">Auf der Linie 6 faellt infolge einer Fahrzeugpanne der Kurs um 17:56 Uhr ab Fischermaetteli Richtung Bern Bahnhof aus. Die naechste Abfahrt erfolgt um 18:08 Uhr.  </t>
  </si>
  <si>
    <t>15.05.2015 08:00 Uhr: Auf den Linien 6 7 8 und 9 ist infolge einer Fahrzeugpanne mit Verspaetungen und unregelmaessigem Betrieb zu rechnen. Dauer: unbestimmt.</t>
  </si>
  <si>
    <t>15.05.2015 08:04 Uhr: Auf den Linien 6 7 8 und 9 ist infolge einer Betriebsstoerung mit unregelmaessigem Betrieb zu rechnen. Auf der Westseite wenden die Tram in der Wallgasse. Zwischen Bahnhof und Ostring Saali fahren Tramersatz Busse. Linie 6 wendet im Depot Burgernziel.</t>
  </si>
  <si>
    <t>15.05.2015 08:21 Uhr: Auf den Linien 6 7 und 8 ist infolge einer Betriebsstoerung mit Verspaetungen und unregelmaessigem Betrieb zu rechnen. Dauer: unbestimmt.</t>
  </si>
  <si>
    <t>16.05.2015 19:45 Uhr: Auf den Linien 11 20 und 21 ist infolge einer Kundgebung mit Verspaetungen und unregelmaessigem Betrieb zu rechnen. Dauer: unbestimmt.</t>
  </si>
  <si>
    <t>16.05.2015 21:30 Uhr: Auf den Linien 11 20 und 21 ist infolge einer Kundgebung mit Verspaetungen und unregelmaessigem Betrieb zu rechnen. Dauer: ca. 30 Min.</t>
  </si>
  <si>
    <t>16.05.2015 21:45 Uhr: Die Linien 11 20 und 21 fahren wieder nach Fahrplan.</t>
  </si>
  <si>
    <t xml:space="preserve">Auf der Linie 160 faellt infolge einer Fahrzeugpanne der Kurs um 13:04 Uhr ab Bern Flughafen Richtung Konolfingen Bahnhof aus. Die naechste Abfahrt erfolgt um 14:04 Uhr.  </t>
  </si>
  <si>
    <t xml:space="preserve">Auf der Linie 160 faellt infolge einer Fahrzeugpanne der Kurs um 13:59 Uhr ab Konolfingen Dorf Richtung Bern Flughafen aus. Die naechste Abfahrt erfolgt um 14:59 Uhr.  </t>
  </si>
  <si>
    <t>18.05.2015 19:48 Uhr: Auf der Linie 12 ist infolge eines Verkehrsunfalls mit unregelmaessigem Betrieb zu rechnen. Dauer: ca. 30 Min.</t>
  </si>
  <si>
    <t>22.05.2015 06:32 Uhr: Auf den Linien 10 und 19 ist infolge Bauarbeiten die Strecke zwischen Zytglogge und Bern Bahnhof via Baerenplatz umgeleitet. Dauer: ca. 30 Min.</t>
  </si>
  <si>
    <t>09.06.2015 08:25 Uhr: Auf der Linie 11 ist infolge einer Betriebsstoerung mit Verspaetungen und unregelmaessigem Betrieb zu rechnen. Dauer: ca. 1h.</t>
  </si>
  <si>
    <t>11.06.2015 15:49 Uhr: Die Strecke zwischen Bern Bahnhof und Buempliz Unterfuehrung ist wieder durchgehend befahrbar. Es muss aber weiterhin mit unregelmaessigem Betrieb gerechnet werden. Dauer: ca. 1h.</t>
  </si>
  <si>
    <t>11.06.2015 17:28 Uhr: Auf der Linie 6 ist infolge Verkehrueberlastung mit Verspaetungen und unregelmaessigem Betrieb zu rechnen. Dauer: ca. 1h.</t>
  </si>
  <si>
    <t>Auf den Linien 6 7 8 9 und 17 ist infolge des Frauenlaufs mit weitraeumigen Umleitungen und unregelmaessigem Betrieb zu rechnen. Dauer: bis 14.06.2015 ca. 15:30 Uhr.</t>
  </si>
  <si>
    <t>Auf den Linien 10 und 19 ist infolge des Frauenlaufs mit weitraeumigen Umleitungen und unregelmaessigem Betrieb zu rechnen. Dauer: bis 14.06.2015 ca. 17:45 Uhr.</t>
  </si>
  <si>
    <t>Auf den Linien 6 7 8 9 10 12 und 19 ist infolge einer Kundgebung mit unregelmaessigem Betrieb zu rechnen. Dauer: bis 13.06.2015 ca. 15:34 Uhr.</t>
  </si>
  <si>
    <t>Auf den Linien 11 20 und 21 ist infolge einer Kundgebung mit unregelmaessigem Betrieb zu rechnen. Dauer: bis 13.06.2015 ca. 16:00 Uhr.</t>
  </si>
  <si>
    <t>Auf den Linien 6 7 8 10 12 19 20 28 und 29 ist am 20.06.2015 von ca. 12:00 bis ca. 18:30 infolge Tour de Suisse mit Umleitungen und unregelmaessigem Betrieb zu rechnen.</t>
  </si>
  <si>
    <t>Auf den Linien 6 7 8 9 10 12 19 20 28 und 29 ist am 21.06.2015 von ca. 8:30 bis ca. 18:15 infolge Tour de Suisse mit Umleitungen und unregelmaessigem Betrieb zu rechnen.</t>
  </si>
  <si>
    <t>Auf den Linien 3 6 7 8 9 10 11 12 19 und 29 ist infolge der Tour de Suisse die Strecken unterbrochen oder umgeleitet. Beachten Sie die Hinweise an den Haltestellen. Dauer: bis 20.06.2015 ca. 18:30 Uhr.</t>
  </si>
  <si>
    <t>Auf den Linien 3 6 7 8 9 10 12 19 20 und 29 kommt es infolge der Tour de Suisse zu Umleitungen und Unterbruechen. Beachten Sie die Hinweise an den Haltestellen. Dauer: bis 21.06.2015 ca. 18:15 Uhr.</t>
  </si>
  <si>
    <t>Die Linie 17 wird als Tramersatz Linie 6 umgeleitet. Die Haltestellen Hasler Kaufmaennischer Verband und Loryplatz werden nicht bedient.</t>
  </si>
  <si>
    <t>04.07.2015 22:13 Uhr: Auf der Linie 6 ist infolge einer Fahrzeugpanne mit Verspaetungen und unregelmaessigem Betrieb zu rechnen. Dauer: ca. 30 Min.</t>
  </si>
  <si>
    <t>05.07.2015 14:55 Uhr: Auf der Linie 3 ist infolge einer Fahrzeugpanne mit Verspaetungen und Kursausfaellen zu rechnen. Dauer: unbestimmt.</t>
  </si>
  <si>
    <t>07.07.2015 16:08 Uhr: Auf der Linie 6 ist infolge einer Fahrzeugpanne mit unregelmaessigem Betrieb zu rechnen.</t>
  </si>
  <si>
    <t>07.07.2015 18:05 Uhr: Auf der Linie 6 ist infolge einer Fahrzeugpanne mit unregelmaessigem Betrieb zu rechnen. Dauer: ca. 30 Min.</t>
  </si>
  <si>
    <t>07.07.2015 14:14 Uhr: Auf der Linie 10 ist infolge Bauarbeiten zwischen Koeniz und Schliern mit unregelmaessigem Betrieb zu rechnen. Dauer: unbestimmt.</t>
  </si>
  <si>
    <t>Auf der Linie 9 ist infolge einer Veranstaltung die Strecke zwischen Guisanplatz Expo und Wankdorf Bahnhof nicht bedient. Dauer: bis 25.07.2015 ca. 21:00 Uhr.</t>
  </si>
  <si>
    <t>22.07.2015 13:00 Uhr: Auf den Linien 6 7 8 und 9 ist infolge einer Betriebsstoerung mit Verspaetungen und unregelmaessigem Betrieb zu rechnen. Dauer: unbestimmt.</t>
  </si>
  <si>
    <t>22.07.2015 15:10 Uhr: Auf der Linie 3 ist infolge einer Fahrzeugpanne mit Verspaetungen und Kursausfaellen zu rechnen. Dauer: unbestimmt.</t>
  </si>
  <si>
    <t>22.07.2015 17:42 Uhr: Auf der Linie 9 ist zwischen Zytglogge-Wankdorf Bahnhof-Zytglogge nach einem Verkehrsunfall noch mit Verspaetungen und unregelmaessigem Betrieb zu rechnen. Dauer: ca 15 Minuten.</t>
  </si>
  <si>
    <t>23.07.2015 13:17 Uhr: Auf den Linien 7 und 8 ist infolge einer Betriebsstoerung mit Verspaetungen und unregelmaessigem Betrieb zu rechnen. Dauer: unbestimmt.</t>
  </si>
  <si>
    <t>24.07.2015 13:56 Uhr: Auf der Linie 8 ist infolge einer Fahrzeugpanne die Strecke zwischen Saali und Brunnadernstrasse unterbrochen. Bitte benutzen Sie die Linie 6 zwischen Egghoelzli und Brunnadernstrasse. Es werden demnaechst auch Tramersatz Busse eingesetzt.Dauer: unbestimmt.</t>
  </si>
  <si>
    <t>24.07.2015 14:03 Uhr: Auf der Linie 8 ist infolge einer Betriebsstoerung mit Verspaetungen und unregelmaessigem Betrieb zu rechnen. Dauer: unbestimmt.</t>
  </si>
  <si>
    <t>27.07.2015 13:05 Uhr: Auf der Linie 9 ist infolge einer Betriebsstoerung mit Verspaetungen und unregelmaessigem Betrieb zu rechnen. Dauer: unbestimmt.</t>
  </si>
  <si>
    <t>27.07.2015 16:12 Uhr: Auf der Linie 7 ist infolge einer Betriebsstoerung noch mit Verspaetungen und unregelmaessigem Betrieb zu rechnen. Die Trams fahren jedoch wieder auf der ganzen Strecke. Dauer: ca. 1h.</t>
  </si>
  <si>
    <t>27.07.2015 16:33 Uhr: Auf der Linie 8 ist infolge einer Fahrzeugpanne mit Verspaetungen zu rechnen. Dauer: ca. 30 Min.</t>
  </si>
  <si>
    <t>27.07.2015 16:56 Uhr: Auf der Linie 6 ist infolge einer Fahrzeugpanne mit Verspaetungen und unregelmaessigem Betrieb zu rechnen. Dauer: ca. 30 Min.</t>
  </si>
  <si>
    <t>28.07.2015 18:22 Uhr: Auf den Linien 3 6 7 und 8 ist infolge einer Betriebsstoerung mit Verspaetungen und unregelmaessigem Betrieb zu rechnen. Dauer: unbestimmt.</t>
  </si>
  <si>
    <t>29.07.2015 19:16 Uhr: Auf den Linien 6 7 8 und 9 ist infolge einer Kundgebung mit Verspaetungen und Kursausfaellen zu rechnen. Dauer: unbestimmt.</t>
  </si>
  <si>
    <t>30.07.2015 17:38 Uhr: Auf der Linie 160 ist infolge Verkehrueberlastung im Raum Rubigen mit Verspaetungen und unregelmaessigem Betrieb zu rechnen. Dauer: unbestimmt.</t>
  </si>
  <si>
    <t>Die Linien 12 und 30 werden infolge einer Veranstaltung ueber die Brunngasshalde - Postgasshalde umgeleitet. Bitte beachten Sie dass die Haltestelle Rathaus der Linie 12 fuer den Zeitraum der Veranstaltung zum Rathaus Parking verschoben ist. Dauer: 06.08.2015 Betriebsbeginn bis 08.08.2015 Betriebsschluss</t>
  </si>
  <si>
    <t>04.08.2015 16:06 Uhr: Auf den Linien 3 6 7 8 und 9 ist infolge einer Fahrzeugpanne mit Verspaetungen und unregelmaessigem Betrieb zu rechnen. Dauer: unbestimmt.</t>
  </si>
  <si>
    <t>04.08.2015 16:07 Uhr: Auf der Linie 6 ist infolge einer Fahrzeugpanne mit Verspaetungen und unregelmaessigem Betrieb zu rechnen. Dauer: unbestimmt.</t>
  </si>
  <si>
    <t xml:space="preserve">Auf der Linie 160 faellt infolge einer Fahrzeugpanne der Kurs um 12:04 Uhr ab Bern Flughafen Richtung Konolfingen Dorf aus. Die naechste Abfahrt erfolgt um 13:05 Uhr.  </t>
  </si>
  <si>
    <t>06.08.2015 17:24 Uhr: Auf der Linie 9 ist infolge Verkehrueberlastung mit Verspaetungen und unregelmaessigem Betrieb zu rechnen. Dauer: ca. 1h.</t>
  </si>
  <si>
    <t>09.08.2015 12:17 Uhr: Auf den Linien 9 und 10 ist infolge einer Kundgebung mit Verspaetungen und unregelmaessigem Betrieb zu rechnen. Dauer: ca. 1h.</t>
  </si>
  <si>
    <t>09.08.2015 12:18 Uhr: Auf der Linie 9 ist infolge einer Kundgebung mit Verspaetungen und unregelmaessigem Betrieb zu rechnen. Dauer: ca. 1h.</t>
  </si>
  <si>
    <t>10.08.2015 17:52 Uhr: Auf der Linie 20 ist infolge Verkehrueberlastung mit Verspaetungen und unregelmaessigem Betrieb zu rechnen. Dauer: ca. 1h.</t>
  </si>
  <si>
    <t>Auf den Linien 6 7 und 8 ist infolge Verkehrueberlastung mit Verspaetungen und unregelmaessigem Betrieb zu rechnen.</t>
  </si>
  <si>
    <t>Infolge Fahrzeugpanne koennen die Linien 6 7 8 und 9. Die Strecke zwischen Bahnhof Bern und Zytglogge nicht befahren werden. Die Trams auf der Ostseite fahren zwischen Guisanplatz und Ostring Saali und Worb. Die Tramzuege vom Westen wenden in der Wallgasse.</t>
  </si>
  <si>
    <t>Auf den Linien 6 7 8 9 und 12 ist infolge einer Fahrzeugpanne mit Verspaetungen und unregelmaessigem Betrieb zu rechnen.</t>
  </si>
  <si>
    <t>14.08.2015 17:00 Uhr: Auf der Linie 11 ist infolge Verkehrueberlastung mit Verspaetungen und unregelmaessigem Betrieb zu rechnen. Dauer: ca. 2h.</t>
  </si>
  <si>
    <t>14.08.2015 17:15 Uhr: Auf der Linie 17 ist infolge Verkehrueberlastung mit Verspaetungen und unregelmaessigem Betrieb zu rechnen. Dauer: ca. 2h.</t>
  </si>
  <si>
    <t>Auf den Linien 6 7 8 und 28 ist infolge Verkehrueberlastung mit Verspaetungen und unregelmaessigem Betrieb zu rechnen. Dauer: bis 17.08.2015 ca. 19:00 Uhr.</t>
  </si>
  <si>
    <t>Auf der Linie 17 ist infolge Verkehrueberlastung mit Verspaetungen und unregelmaessigem Betrieb zu rechnen. Dauer: bis 17.08.2015 ca. 19:00 Uhr.</t>
  </si>
  <si>
    <t>Auf den Linien 6 7 8 und 9 ist infolge Verkehrueberlastung mit Verspaetungen und Kursausfaellen zu rechnen.</t>
  </si>
  <si>
    <t xml:space="preserve">Auf der Linie 160 faellt infolge einer Fahrzeugpanne der Kurs um 14:04 Uhr ab Bern Flughafen Richtung Konolfingen Dorf aus. Die naechste Abfahrt erfolgt um 15:04 Uhr.  </t>
  </si>
  <si>
    <t>20.08.2015 17:11 Uhr: Auf der Linie 17 ist infolge eines Verkehrsunfalls mit Verspaetungen zu rechnen. Dauer: ca. 1h.</t>
  </si>
  <si>
    <t>20.08.2015 18:58 Uhr: Auf der Linie 8 ist nach einem Verkehrsunfall noch mit Verspaetungen zu rechnen. Dauer: ca. 1h.</t>
  </si>
  <si>
    <t>22.08.2015 17:55 Uhr: Auf den Linien 6 7 8 9 10 12 und 19 ist infolge einer Kundgebung mit Verspaetungen und unregelmaessigem Betrieb zu rechnen. Dauer: unbestimmt.</t>
  </si>
  <si>
    <t>Auf der Linie 9 ist infolge einer Fahrzeugpanne mit Verspaetungen und Kursausfaellen zu rechnen. Dauer: bis 23.08.2015 ca. 19:01 Uhr.</t>
  </si>
  <si>
    <t>24.08.2015 06:16 Uhr: Auf der Linie 19 ist infolge einer Fahrzeugpanne auf der Strecke zwischen Elfenau und Blinzern mit Verspaetungen und unregelmaessigem Betrieb zu rechnen. Dauer: unbestimmt.</t>
  </si>
  <si>
    <t>25.08.2015 07:07 Uhr: Auf der Linie 12 ist infolge eines Verkehrsunfalls mit Verspaetungen und Kursausfaellen zu rechnen. Dauer: ca. 30 Min.</t>
  </si>
  <si>
    <t>26.08.2015 16:54 Uhr: Auf den Linien 10 und 19 ist infolge Bauarbeiten mit Verspaetungen und unregelmaessigem Betrieb zu rechnen. Dauer: unbestimmt.</t>
  </si>
  <si>
    <t>26.08.2015 17:19 Uhr: Auf der Linie 17 ist infolge Verkehrueberlastung mit Verspaetungen und unregelmaessigem Betrieb zu rechnen. Dauer: unbestimmt.</t>
  </si>
  <si>
    <t>28.08.2015 16:42 Uhr: Auf der Linie 9 ist infolge einer Fahrzeugpanne mit Verspaetungen und unregelmaessigem Betrieb zu rechnen.</t>
  </si>
  <si>
    <t>01.09.2015 17:26 Uhr: Auf der Linie 17 ist infolge Verkehrueberlastung mit Verspaetungen und unregelmaessigem Betrieb zu rechnen. Dauer: unbestimmt.</t>
  </si>
  <si>
    <t>01.09.2015 18:03 Uhr: Auf der Linie 10 ist infolge Verkehrueberlastung mit Verspaetungen und unregelmaessigem Betrieb zu rechnen. Dauer: unbestimmt.</t>
  </si>
  <si>
    <t>02.09.2015 11:10 Uhr: Auf der Linie 10 ist infolge eines Verkehrsunfalls mit Verspaetungen und unregelmaessigem Betrieb zu rechnen. Dauer: ca. 1h.</t>
  </si>
  <si>
    <t>03.09.2015 08:30 Uhr: Auf den Linien 6 7 8 19 und 28 ist infolge eines Unfalls am Thunplatz mit unregelmaessigem Betrieb zu rechnen. Dauer: unbestimmt.</t>
  </si>
  <si>
    <t>03.09.2015 08:34 Uhr: Auf der Linie 10 ist infolge Bauarbeiten mit unregelmaessigem Betrieb zu rechnen. Dauer: unbestimmt.</t>
  </si>
  <si>
    <t>03.09.2015 12:27 Uhr: Auf der Linie 17 ist infolge Bauarbeiten mit Verspaetungen und unregelmaessigem Betrieb zu rechnen. Dauer: unbestimmt.</t>
  </si>
  <si>
    <t>08.09.2015 ab 20 Uhr: Auf den Linien 12 und 30 fahren die Busse infolge Belagsarbeiten beim Grossen Muristalden auf einer Umleitungsstrecke. Die Haltestellen Rathaus Baerengraben und Liebegg werden von der Linie 12 nicht bedient. Dauer: bis 09.09.2015 ca. 00.30 Uhr.</t>
  </si>
  <si>
    <t>05.09.2015 19:25 Uhr: Auf den Linien 11 20 und 21 ist infolge einer Kundgebung mit Verspaetungen zu rechnen. Dauer: unbestimmt.</t>
  </si>
  <si>
    <t>07.09.2015 13:59 Uhr: Auf der Linie 12 ist infolge Bauarbeiten mit Verspaetungen und unregelmaessigem Betrieb zu rechnen. Dauer: unbestimmt.</t>
  </si>
  <si>
    <t>08.09.2015 ab 20 Uhr: Auf den Linien 12 und 30 fahren die Busse infolge Belagsarbeiten beim Grossen Muristalden auf einer Umleitungsstrecke. Die Haltestellen Rathaus Baerengraben und Liebegg werden von der Linie 12 nicht bedient. Dauer: bis 09.09.2015 ca. 00.30 Uhr. Mehr Infos: http://bit.ly/1KtCrts</t>
  </si>
  <si>
    <t>Auf der Linie 10 ist infolge Verkehrueberlastung mit Verspaetungen und unregelmaessigem Betrieb zu rechnen. Dauer: bis 09.09.2015 ca. 19:00 Uhr.</t>
  </si>
  <si>
    <t>Auf der Linie 17 ist infolge Verkehrueberlastung mit Verspaetungen und unregelmaessigem Betrieb zu rechnen. Dauer: bis 09.09.2015 ca. 19:00 Uhr.</t>
  </si>
  <si>
    <t>Auf der Linie 160 ist infolge eines Verkehrsunfalls der Kurs um 14:59 Uhr ab Konolfingen Bahnhof Richtung Belp Bahnhof um ca. 30 Min verspaetet. Der Kurs 15:44 Uhr Belp Bahnhof Richtung Bern Flughafen und retour 16:04 Uhr ab Belp Flughafen Richtung Belp Bahnhof faellt aus.</t>
  </si>
  <si>
    <t>Auf der Linie 10 ist infolge Verkehrueberlastung mit Verspaetungen und unregelmaessigem Betrieb zu rechnen. Dauer: bis 10.09.2015 ca. 19:00 Uhr.</t>
  </si>
  <si>
    <t>12.09.2015 13:36 Uhr: Auf der Linie 6 ist infolge einer Kundgebung mit Verspaetungen und unregelmaessigem Betrieb zu rechnen. Linie getrennt zwischen Bahnhof und Brunnadernstrasse. Dauer: ca. 2h.</t>
  </si>
  <si>
    <t>12.09.2015 13:40 Uhr: Auf der Linie 7 ist infolge einer Kundgebung mit Verspaetungen und unregelmaessigem Betrieb zu rechnen. Unterbruch zwischen Bahnhof und Brunnadernstrasse.Dauer: ca. 2h.</t>
  </si>
  <si>
    <t>12.09.2015 13:42 Uhr: Auf der Linie 8 ist infolge einer Kundgebung mit Verspaetungen und unregelmaessigem Betrieb zu rechnen. Alle Kurse fahren ab Bahnhof nach Guisanplatz. Dauer: ca. 2h.</t>
  </si>
  <si>
    <t>12.09.2015 13:47 Uhr: Auf der Linie 19 ist infolge einer Kundgebung am Helvetiaplatz die Strecke zwischen Bern Bahnhof und Tillierstrasse via Monbijoubruecke umgeleitet. Dauer: ca. 2h.</t>
  </si>
  <si>
    <t>12.09.2015 17:35 Uhr: Auf den Linien 6 7 8 und 19 faehrt wieder auf der normalen Route jedoch noch mit unregelmaessigen Abfahrtszeiten. Dauer bis ca. 19:00h</t>
  </si>
  <si>
    <t>12.09.2015 21:28 Uhr: Auf den Linien 11 20 und 21 ist infolge einer Kundgebung die Strecke zwischen Banhof und Henkerbruennli nicht bedient. Dauer: ca. 1h.</t>
  </si>
  <si>
    <t>14.09.2015 17:39 Uhr: Auf der Linie 10 ist infolge Verkehrueberlastung mit Verspaetungen und unregelmaessigem Betrieb zu rechnen. Dauer: ca. 1h.</t>
  </si>
  <si>
    <t>15.09.2015 08:00 Uhr: Auf der Linie 10 ist infolge Verkehrueberlastung auf der Strecke zwischen Ostermundigen Rueti und Koeniz Schliern mit Verspaetungen und unregelmaessigem Betrieb zu rechnen. Dauer: unbestimmt.</t>
  </si>
  <si>
    <t>19.09.2015 21:02 Uhr: Auf der Linie 8 ist infolge eines Unfalls die Strecke zwischen Buempliz Unterfuehrung und Bruennen Westside Bahnhof via Buempliz umgeleitet. Dauer: unbestimmt. Tramersatz zwischen Unterfuehrung und Bruennen Westside</t>
  </si>
  <si>
    <t>28.09.2015 21:37 Uhr: Auf der Linie 6 ist infolge eines Verkehrsunfalls mit Verspaetungen und unregelmaessigem Betrieb zu rechnen. Dauer: unbestimmt.</t>
  </si>
  <si>
    <t>28.09.2015 21:50 Uhr: Auf der Linie 6 ist infolge eines Verkehrsunfalls mit Verspaetungen und unregelmaessigem Betrieb zu rechnen. Die Strecke zwischen Egghoelzli und Muri ist fuer den Trambetrieb unterbrochen. Es faehrt ein Tram Ersatzbus zwischen Egghoelzli und Muri.  Dauer: unbestimmt.</t>
  </si>
  <si>
    <t>28.09.2015 23:44 Uhr: Auf der Linie 6 ist infolge eines Verkehrsunfalls mit Verspaetungen und unregelmaessigem Betrieb zu rechnen. Dauer: unbestimmt.</t>
  </si>
  <si>
    <t>30.09.2015 10:27 Uhr: Auf den Linien 6 7 und 8 ist infolge eines Verkehrsunfalls mit Verspaetungen und unregelmaessigem Betrieb zu rechnen. Dauer: ca. 1h.</t>
  </si>
  <si>
    <t>Die Linien 10 und 19 werden infolge der Lichtshow auf dem Bundesplatz stadteinwaerts durch die Spital-/Marktgasse umgeleitet. Dauer: bis 17.10.2015 ca. 21:15 Uhr.</t>
  </si>
  <si>
    <t>03.10.2015 15:18 Uhr: Auf der Linie 20 ist infolge einer Fahrzeugpanne mit Verspaetungen und unregelmaessigem Betrieb zu rechnen. Dauer: unbestimmt.</t>
  </si>
  <si>
    <t>05.10.2015 06:55 Uhr: Auf der Linie 7 ist infolge einer Fahrzeugpanne mit Verspaetungen und unregelmaessigem Betrieb zu rechnen. Dauer: unbestimmt.</t>
  </si>
  <si>
    <t>Auf der Linie 3 ist infolge einer Veranstaltung die Strecke zwischen Bern Bahnhof und Kocherpark via Bundesgasse umgeleitet. Die Haltestelle Hirschengraben nach Weissenbuehl wird nicht bedient. Dauer: bis 11.10.2015 ca. 18:00 Uhr.</t>
  </si>
  <si>
    <t>06.10.2015 08:04 Uhr: Auf der Linie 12 ist infolge einer Fahrzeugpanne mit unregelmaessigem Betrieb zu rechnen. Dauer: ca. 45 Min.</t>
  </si>
  <si>
    <t>07.10.2015 17:18 Uhr: Auf den Linien 3 6 7 und 8 ist infolge einer Betriebsstoerung mit Verspaetungen und unregelmaessigem Betrieb zu rechnen. Dauer: unbestimmt.</t>
  </si>
  <si>
    <t>07.10.2015 17:33 Uhr: Auf der Linie 6 ist infolge einer Betriebsstoerung die Strecke zwischen Fischermaetteli - Bern Bahnhof - Fischermaetteli unterbrochen. Dauer: unbestimmt.</t>
  </si>
  <si>
    <t>07.10.2015 17:30 Uhr: Auf der Linie 7 ist infolge einer Betriebsstoerung die Strecke zwischen Buempliz - Bern Bahnhof - Buempliz unterbrochen. Dauer: unbestimmt.</t>
  </si>
  <si>
    <t>07.10.2015 17:19 Uhr: Auf den Linien 6 7 und 8 ist infolge einer Betriebsstoerung mit Verspaetungen und unregelmaessigem Betrieb zu rechnen. Dauer: unbestimmt.</t>
  </si>
  <si>
    <t>07.10.2015 17:19 Uhr: Auf den Linien 6 und 8 ist infolge einer Betriebsstoerung mit Verspaetungen und unregelmaessigem Betrieb zu rechnen. Dauer: unbestimmt.</t>
  </si>
  <si>
    <t>07.10.2015 17:19 Uhr: Auf der Linie 6 ist infolge einer Betriebsstoerung mit Verspaetungen und unregelmaessigem Betrieb zu rechnen. Dauer: unbestimmt.</t>
  </si>
  <si>
    <t>10.10.2015 19:15 Uhr: Auf den Linien 3 6 7 8 9 10 11 12 17 19 20 21 und 30 ist infolge einer Kundgebung mit unregelmaessigem Betrieb zu rechnen. Beachten Sie bitte die einzelnen Meldungen zu den Linien. Dauer: unbestimmt.</t>
  </si>
  <si>
    <t>10.10.2015 19:32 Uhr: Auf den Linien 3 7 8 und 9 ist infolge einer Kundgebung die Strecke zwischen Hirschengraben und Zytglogge unterbrochen. Dauer: unbestimmt.</t>
  </si>
  <si>
    <t>10.10.2015 19:39 Uhr: Auf der Linie 7 ist infolge einer Kundgebung die Strecke zwischen Hirschengraben und Zytglogge nicht bedient. Bitte in der Wallgasse und am Zytglogge einsteigen. Dauer: unbestimmt.</t>
  </si>
  <si>
    <t>10.10.2015 19:40 Uhr: Auf der Linie 8 ist infolge einer Kundgebung die Strecke zwischen Hirschengraben und Zytglogge nicht bedient. Bitte in der Wallgasse und beim Zytglogge einsteigen. Dauer: unbestimmt.</t>
  </si>
  <si>
    <t>10.10.2015 19:44 Uhr: Auf der Linie 9 ist infolge einer Kundgebung die Strecke zwischen Hirschengraben und Zytglogge nicht bedient. Bitte in der Wallgasse und am Zytglogge einsteigen. Dauer: unbestimmt.</t>
  </si>
  <si>
    <t>10.10.2015 19:48 Uhr: Auf der Linie 3 ist infolge einer Kundgebung die Strecke zwischen Hirschengraben und Bern Bahnhof unterbrochen. Bitte in der Wallgasse einsteigen. Dauer: unbestimmt.</t>
  </si>
  <si>
    <t>10.10.2015 19:49 Uhr: Auf der Linie 12 ist infolge einer Kundgebung die Strecke zwischen Schanzenstrasse und Zytglogge via Bundesgasse umgeleitet. Bitte bei der Linie 10 einsteigen. Dauer: unbestimmt.</t>
  </si>
  <si>
    <t>10.10.2015 20:03 Uhr: Auf den Linien 11 12 und 20 ist infolge einer Kundgebung die Strecke zwischen Bern Bahnhof und Bollwerk unterbrochen. Dauer: unbestimmt.</t>
  </si>
  <si>
    <t>10.10.2015 19:12 Uhr: Auf der Linie 6 ist infolge einer Kundgebung die Strecke zwischen Zytglogge und Fischermaetteli unterbrochen. Die Busse der Linie 17 bedienen die Strecke nach Fischermaetteli. Dauer: unbestimmt.</t>
  </si>
  <si>
    <t>13.10.2015 07:02 Uhr: Die Linie 7 ist wieder durchgehend befahrbar es ist jedoch mit Verspaetungen und unregelmaessigem Betrieb zu rechnen.</t>
  </si>
  <si>
    <t>Auf der Linie 10 ist infolge Verkehrueberlastung mit unregelmaessigem Betrieb zu rechnen. Dauer: bis 13.10.2015 ca. 19:00 Uhr.</t>
  </si>
  <si>
    <t>Auf der Linie 11 ist infolge Verkehrueberlastung mit unregelmaessigem Betrieb zu rechnen. Dauer: bis 13.10.2015 ca. 19:00 Uhr.</t>
  </si>
  <si>
    <t>14.10.2015 17:27 Uhr: Auf der Linie 10 ist infolge Verkehrueberlastung mit Verspaetungen und unregelmaessigem Betrieb zu rechnen. Dauer: unbestimmt.</t>
  </si>
  <si>
    <t>15.10.2015 16:00 Uhr: Auf der Linie 9 ist infolge Oberleitungsschaden mit grossen Verspaetungen und unregelmaessigem Betrieb zu rechnen. Dauer: unbestimmt.</t>
  </si>
  <si>
    <t>Auf der Linie 10 ist infolge Verkehrueberlastung mit unregelmaessigem Betrieb zu rechnen. Dauer: bis 15.10.2015 ca. 19:00 Uhr.</t>
  </si>
  <si>
    <t>Auf den Linien 11 und 12 ist infolge eines Verkehrsunfalls mit Verspaetungen und unregelmaessigem Betrieb zu rechnen. Dauer: bis 15.10.2015 ca. 20:00 Uhr.</t>
  </si>
  <si>
    <t>Auf den Linien 10 und 19 ist infolge der Lichtshow auf dem Bundesplatz die Strecke zwischen Zytglogge und Bern Bahnhof in beiden Richtungen via Spital-/Marktgasse umgeleitet. Dauer: bis 29.11.2015 22:00 Uhr.</t>
  </si>
  <si>
    <t>16.10.2015 09:31 Uhr: Auf der Linie 8 ist infolge einer Fahrzeugpanne mit Verspaetungen und unregelmaessigem Betrieb zu rechnen. Dauer: unbestimmt.</t>
  </si>
  <si>
    <t>16.10.2015 09:37 Uhr: Auf der Linie 12 ist infolge einer Fahrzeugpanne mit Verspaetungen und Kursausfaellen zu rechnen. Dauer: unbestimmt.</t>
  </si>
  <si>
    <t>Auf der Linie 9 ist infolge einer Fahrzeugpanne mit unregelmaessigem Betrieb zu rechnen. Dauer: bis 16.10.2015 ca. 11:15 Uhr.</t>
  </si>
  <si>
    <t>17.10.2015 14:14 Uhr: Auf den Linien 6 7 8 9 und 12 ist infolge einer Kundgebung mit Verspaetungen und unregelmaessigem Betrieb zu rechnen. Dauer: unbestimmt.</t>
  </si>
  <si>
    <t>17.10.2015 18:22 Uhr: Auf den Linien 6 7 8 und 12 ist nach der Kundgebung in der Innenstadt noch mit Verspaetungen zu rechnen. Dauer: 45 Minuten.</t>
  </si>
  <si>
    <t>18.10.2015 17:25 Uhr: Auf den Linien 6 7 8 9 und 12 ist infolge einer Kundgebung mit Verspaetungen und unregelmaessigem Betrieb zu rechnen. Dauer: unbestimmt.</t>
  </si>
  <si>
    <t>18.10.2015 17:25 Uhr: Auf der Linie 8 ist infolge einer Kundgebung mit Verspaetungen und unregelmaessigem Betrieb zu rechnen. Dauer: unbestimmt.</t>
  </si>
  <si>
    <t>Auf der Linie 9 ist infolge Verkehrueberlastung mit Verspaetungen und unregelmaessigem Betrieb zu rechnen. Dauer: bis 20.10.2015 ca. 18:00 Uhr.</t>
  </si>
  <si>
    <t>Auf den Linien 6 7 8 9 und 17 ist infolge einer Fahrzeugpanne mit unregelmaessigem Betrieb zu rechnen.</t>
  </si>
  <si>
    <t>22.10.2015 10:57 Uhr: Die Linie 12 ist wieder durchgehend befahrbar es kommt jedoch weiterhin zu Verspaetungen und unregelmaessigem Betrieb.</t>
  </si>
  <si>
    <t>22.10.2015 17:23 Uhr: Auf der Linie 6 ist infolge einer Betriebsstoerung auf der Strecke zwischen Bern Bahnhof und Fischermaetteli mit unregelmaessigem Betrieb zu rechnen. Dauer: ca. 2h.</t>
  </si>
  <si>
    <t>22.10.2015 17:33 Uhr: Auf der Linie 20 ist infolge Verkehrueberlastung mit Verspaetungen zu rechnen. Dauer: ca. 1h.</t>
  </si>
  <si>
    <t>22.10.2015 17:44 Uhr: Auf der Linie 10 ist infolge Verkehrueberlastung mit Verspaetungen zu rechnen. Dauer: ca. 1h.</t>
  </si>
  <si>
    <t>22.10.2015 17:55 Uhr: Auf der Linie 160 ist infolge Verkehrueberlastung mit Verspaetungen zu rechnen. Dauer: ca. 45 Min.</t>
  </si>
  <si>
    <t>22.10.2015 18:23 Uhr: Auf der Linie 17 ist infolge einer Betriebsstoerung die Strecke zwischen Kocherpark und Fischermaetteli via Brunnhof-Pestalozzi (Linie 6) umgeleitet. Beide Richtungen. Die Haltestellen KV und Loryplatz sind durch die Linie 17 nicht bedient. Dauer: ca. 45 Min.</t>
  </si>
  <si>
    <t>22.10.2015 18:17 Uhr: Auf der Linie 17 ist infolge Verkehrueberlastung mit Verspaetungen zu rechnen. Dauer: ca. 45 Min.</t>
  </si>
  <si>
    <t>Auf der Linie 19 ist infolge Gurten Classic die Strecke zwischen Steinhoelzli und Spiegel via Koeniz Zentrum umgeleitet. Zudem ist mit unregelmaessigem Betrieb zu rechnen. Dauer: bis 01.11.2015 ca. 12:10 Uhr.</t>
  </si>
  <si>
    <t>25.10.2015 10:53 Uhr: Auf der Linie 9 ist infolge einer Fahrzeugpanne mit Verspaetungen und unregelmaessigem Betrieb zu rechnen. Dauer: unbestimmt.</t>
  </si>
  <si>
    <t>26.10.2015 20:38 Uhr: Auf der Linie 11 ist infolge einer Fahrzeugpanne mit Verspaetungen und unregelmaessigem Betrieb zu rechnen. Dauer: ca. 1h.</t>
  </si>
  <si>
    <t>Auf der Linie 9 ist infolge einer Fahrzeugpanne mit Verspaetungen und unregelmaessigem Betrieb zu rechnen. Dauer: bis 26.10.2015 ca. 23:20 Uhr.</t>
  </si>
  <si>
    <t>Auf der Linie 20 ist infolge einer Fahrzeugpanne die Strecke zwischen Wyler und Wankdorf Bahnhof beidseitig unterbrochen. Dauer: bis 26.10.2015 ca. 23:50 Uhr.</t>
  </si>
  <si>
    <t>Auf der Linie 10 ist infolge Verkehrueberlastung mit Verspaetungen und unregelmaessigem Betrieb zu rechnen. Dauer: bis 27.10.2015 ca. 19:00 Uhr.</t>
  </si>
  <si>
    <t>28.10.2015 17:43 Uhr: Auf der Linie 10 ist infolge Verkehrueberlastung mit Verspaetungen und unregelmaessigem Betrieb zu rechnen. Dauer: unbestimmt.</t>
  </si>
  <si>
    <t>29.10.2015 17:39 Uhr: Auf der Linie 10 ist infolge Verkehrueberlastung mit Verspaetungen und unregelmaessigem Betrieb zu rechnen. Dauer: ca. 1h.</t>
  </si>
  <si>
    <t>02.11.2015 11:02 Uhr: Die Linie 6 ist wieder durchgehend befahrbar es ist jedoch mit Verspaetungen und unregelmaessigem Betrieb zu rechnen.</t>
  </si>
  <si>
    <t>02.11.2015 17:04 Uhr: Auf der Linie 8 ist infolge einer Fahrzeugpanne die Strecke zwischen Brunnadernstrasse und Saali via Ostring umgeleitet. Bis / Ab Egghoelzli Linie 6 benuetzen oder die Tramersatzbusse zwischen Brunnadernstrasse und Saali. Dauer: unbestimmt.</t>
  </si>
  <si>
    <t>02.11.2015 17:14 Uhr: Auf der Linie 8 ist nach einer Fahrzeugpanne noch mit unregelmaessigem Betrieb und Verspaetungen zu rechnen. Dauer: ca. 1h.</t>
  </si>
  <si>
    <t>02.11.2015 17:36 Uhr: Auf der Linie 10 ist infolge Verkehrueberlastung mit Verspaetungen zu rechnen. Dauer: ca. 1h.</t>
  </si>
  <si>
    <t>09.11.2015: Die Haltestelle Bern Laenggasse der Linie 12 ist infolge einer Baustelle verschoben und befindet sich bis am 13.11.2015 bei PostAuto-Haltestelle.</t>
  </si>
  <si>
    <t>Auf der Linie 20 ist infolge Verkehrueberlastung mit Verspaetungen und unregelmaessigem Betrieb zu rechnen. Dauer: bis 03.11.2015 ca. 18:30 Uhr.</t>
  </si>
  <si>
    <t>Auf der Linie 10 ist infolge Verkehrueberlastung mit Verspaetungen und unregelmaessigem Betrieb zu rechnen. Dauer: bis 03.11.2015 ca. 19:00 Uhr.</t>
  </si>
  <si>
    <t>Auf den Linien 7 8 und 9 ist infolge einer Betriebsstoerung mit Verspaetungen und unregelmaessigem Betrieb zu rechnen.</t>
  </si>
  <si>
    <t>06.11.2015 15:15 Uhr: Auf den Linien 7 und 8 ist infolge eines Verkehrsunfalls mit Verspaetungen und unregelmaessigem Betrieb zu rechnen. Dauer: ca. 30 Min.</t>
  </si>
  <si>
    <t>06.11.2015 15:24 Uhr: Auf der Linie 7 ist infolge eines Verkehrsunfalls auf der Strecke zwischen Bern Bahnhof und Buempliz mit Verspaetungen und Kursausfaellen zu rechnen. Dauer: ca. 30 Min.</t>
  </si>
  <si>
    <t>06.11.2015 15:27 Uhr: Auf der Linie 8 ist infolge eines Verkehrsunfalls auf der Strecke zwischen Bern Bahnhof und Bruennen Westside Bahnhof mit Verspaetungen und Kursausfaellen zu rechnen. Dauer: ca. 30 Min.</t>
  </si>
  <si>
    <t>08.11.2015 15:25 Uhr: Auf der Linie 7 ist infolge einer Betriebsstoerung mit Verspaetungen und unregelmaessigem Betrieb zu rechnen. Dauer: ca. 45 Min.</t>
  </si>
  <si>
    <t>Auf den Linien 6 7 8 9 und 12 ist infolge des Zibelemaerit die Strecke zwischen Bern Bahnhof und Zytglogge unterbrochen. Ausweichmoeglichkeiten Linien 10 und 19. Dauer: bis 23.11.2015 ca. 21:30 Uhr.</t>
  </si>
  <si>
    <t>Auf der Linie 6 ist infolge einer Fahrzeugpanne mit unregelmaessigem Betrieb zu rechnen. Bitte Ersatzbus beachten Dauer: bis 08.11.2015 ca. 20:56 Uhr.</t>
  </si>
  <si>
    <t>Auf der Linie 9 ist infolge einer Veranstaltung die Strecke zwischen Guisanplatz Expo und Wankdorf Bahnhof nicht bedient. Dauer: bis 22.11.2015 ca. 19:10 Uhr.</t>
  </si>
  <si>
    <t>Auf der Linie 20 ist infolge einer Veranstaltung die Strecke zwischen Wyler und Wankdorf Bahnhof nicht bedient. Dauer: bis 22.11.2015 ca. 19:00 Uhr.</t>
  </si>
  <si>
    <t>Die Stadt Bern und BERNMOBIL nehmen an der Schweigeminute fuer die Opfer von Paris teil. Besten Dank fuer ihren Respekt.
La ville de Berne et BERNMOBIL participent Ã la minute de silence pour les victimes de Paris. Merci de votre respect.</t>
  </si>
  <si>
    <t>17.11.2015 17:47 Uhr: Auf der Linie 10 ist infolge Verkehrueberlastung mit Verspaetungen und unregelmaessigem Betrieb zu rechnen. Dauer: unbestimmt.</t>
  </si>
  <si>
    <t>20.11.2015 19:05 Uhr: Kundgebung beendet. Auf den Linien 6 7 8 9 10 12 und 19 ist jedoch noch mit Verspaetungen und unregelmaessigem Betrieb zu rechnen. Dauer: ca. 20:00 Uhr</t>
  </si>
  <si>
    <t>20.11.2015 19:06 Uhr: Auf den Linien 10 und 19 ist infolge einer Kundgebung mit Verspaetungen und unregelmaessigem Betrieb zu rechnen. Dauer: unbestimmt.</t>
  </si>
  <si>
    <t>Ab 14.12.: Von Montag bis Freitag um ca. 16.30 und 17.30 Uhr faehrt nur die BLS-Linie S1 Richtung Thun bzw. Bern/Freiburg die Strecke zwischen Rubigen Bahnhof und Muensingen Bahnhof. Die Haltestellen Rubigen Thunstrasse Sued Muensingen Schwand Friedhof und Ochsen werden in dieser Zeit nicht bedient.</t>
  </si>
  <si>
    <t>23.11.2015 17:16 Uhr: Auf der Linie 9 ist infolge eines Verkehrsunfalls die Strecke zwischen Wankdorf Bahnhof und Guisanplatz Expo nicht bedient. Reisende nach Bern Bhf bitte die Linie 20 ab Wankdorf Bhf benuetzen.</t>
  </si>
  <si>
    <t>23.11.2015 17:42 Uhr: Auf der Linie 12 ist infolge Verkehrueberlastung mit Verspaetungen und unregelmaessigem Betrieb zu rechnen. Dauer: unbestimmt.</t>
  </si>
  <si>
    <t>Auf den Linien 6 7 8 9 und 12 ist infolge einer Fahrzeugpanne mit unregelmaessigem Betrieb zu rechnen.</t>
  </si>
  <si>
    <t>Auf den Linien 11 20 und 21 ist infolge einer Bombendrohung mit unregelmaessigen Abfahrtszeiten zu rechnen.</t>
  </si>
  <si>
    <t>Die Linie 20 kann wieder bis Bern Bahnhof fahren es muss noch mit unregelmaessigen Abfahrtszeiten gerechnet werden.</t>
  </si>
  <si>
    <t>Die Linie 11 kann wieder durchgehend gefahren werden es muss noch mit unregelmaessigen Abfahrtszeiten gerechnet werden.</t>
  </si>
  <si>
    <t xml:space="preserve">Auf der Linie 7 faellt infolge einer Fahrzeugpanne der Kurs um 16:58 Uhr ab Ostring Richtung Bern Bahnhof aus. Die naechste Abfahrt erfolgt um 17:04 Uhr.  </t>
  </si>
  <si>
    <t>27.11.2015 12:09 Uhr: Kundgebung beendet: Jedoch auf der Linie 12 ist mit Verspaetungen und unregelmaessigem Betrieb zu rechnen. Dauer: ca. 2h.</t>
  </si>
  <si>
    <t>27.11.2015 12:15 Uhr: Kundgebung beendet: Jedoch auf dem Netz Bernmobil ist mit Verspaetungen und unregelmaessigem Betrieb zu rechnen. Dauer: ca. 2h.</t>
  </si>
  <si>
    <t xml:space="preserve">27.11.2015 10:48 Uhr: Auf der Linie 19 ist infolge einer Kundgebung die Strecke zwischen Zytglogge und Bern Bahnhof via Marktgasse/- Spitalgasse umgeleitet. Dauer: unbestimmt.  </t>
  </si>
  <si>
    <t xml:space="preserve">27.11.2015 10:42 Uhr: Auf der Linie 10 ist infolge einer Kundgebung die Strecke zwischen Zytglogge und Bern Bahnhof via Marktgasse/- Spitalgasse umgeleitet. Dauer: unbestimmt.  </t>
  </si>
  <si>
    <t xml:space="preserve">27.11.2015 18:53 Uhr: Auf den Linien 10 und 19 ist infolge einer Kundgebung die Strecke zwischen Bern Bahnhof und Zytglogge via Marktgasse umgeleitet. Dauer: unbestimmt.  </t>
  </si>
  <si>
    <t>27.11.2015 19:06 Uhr: Auf den Linien 6 7 8 9 und 12 ist infolge einer Kundgebung mit Verspaetungen und unregelmaessigem Betrieb zu rechnen. Dauer: unbestimmt.</t>
  </si>
  <si>
    <t>Auf der Linie 11 ist infolge einer Veranstaltung die Strecke zwischen Hirschengraben und Bollwerk via Tramperron A und D umgeleitet. Dauer: bis 03.12.2015 ca. 20:30 Uhr.</t>
  </si>
  <si>
    <t>30.11.2015 17:40 Uhr: Auf der Linie 20 ist infolge Verkehrueberlastung mit Verspaetungen und unregelmaessigem Betrieb zu rechnen. Dauer: unbestimmt.</t>
  </si>
  <si>
    <t>01.12.2015 17:30 Uhr: Auf der Linie 160 ist infolge Verkehrueberlastung mit Verspaetungen und unregelmaessigem Betrieb zu rechnen.</t>
  </si>
  <si>
    <t>02.12.2015 16:43 Uhr: Auf den Linien 11 20 und 21 ist infolge Verkehrueberlastung mit Verspaetungen und unregelmaessigem Betrieb zu rechnen. Dauer: unbestimmt.</t>
  </si>
  <si>
    <t>02.12.2015 17:04 Uhr: Auf der Linie 17 ist infolge Verkehrueberlastung mit Verspaetungen und unregelmaessigem Betrieb zu rechnen. Dauer: unbestimmt.</t>
  </si>
  <si>
    <t>02.12.2015 17:08 Uhr: Auf der Linie 10 ist infolge Verkehrueberlastung mit Verspaetungen und unregelmaessigem Betrieb zu rechnen. Dauer: unbestimmt.</t>
  </si>
  <si>
    <t>08.12.2015 17:32 Uhr: Auf der Linie 10 ist infolge Verkehrueberlastung mit Verspaetungen und unregelmaessigem Betrieb zu rechnen. Dauer: unbestimmt.</t>
  </si>
  <si>
    <t>08.12.2015 18:14 Uhr: Auf den Linien 9 und 20 ist infolge Verkehrueberlastung mit Verspaetungen und unregelmaessigem Betrieb zu rechnen. Dauer: unbestimmt.</t>
  </si>
  <si>
    <t>Auf der Linie 10 ist infolge Verkehrueberlastung mit Verspaetungen und unregelmaessigem Betrieb zu rechnen. Dauer: bis 09.12.2015 ca. 19:00 Uhr.</t>
  </si>
  <si>
    <t>Die Linien 10 und 19 werden infolge Bauarbeiten in der Schauplatzgasse stadteinwaerts durch die Spital-/Marktgasse umgeleitet. Dauer: bis 11.12.2015 12:00 Uhr.</t>
  </si>
  <si>
    <t>Infolge eines Verkehrsunfalls muss auf den Linien 6 7 und 8 mit grossen Verspaetungen gerechnet werden.</t>
  </si>
  <si>
    <t>Auf den Linien 6 7 8 und 9 ist infolge einer Fahrzeugpanne mit unregelmaessigem Betrieb zu rechnen. Dauer: bis 15.12.2015 ca. 19:00 Uhr.</t>
  </si>
  <si>
    <t>Auf den Linien 6 7 und 8 ist infolge einer Fahrzeugpanne mit unregelmaessigem Betrieb zu rechnen. Dauer: bis 15.12.2015 ca. 19:00 Uhr.</t>
  </si>
  <si>
    <t>Auf den Linien 9 6 und 7 ist infolge einer Fahrzeugpanne mit unregelmaessigem Betrieb zu rechnen. Dauer: bis 15.12.2015 ca. 18:40 Uhr.</t>
  </si>
  <si>
    <t>Auf der Linie 8 ist infolge einer Fahrzeugpanne mit unregelmaessigem Betrieb zu rechnen. Dauer: bis 15.12.2015 ca. 19:00 Uhr.</t>
  </si>
  <si>
    <t>Auf den Linien 6 7 8 9 und 12 ist infolge einer Kundgebung mit unregelmaessigem Betrieb und Verspaetungen bis 10 Minuten zu rechnen. Dauer: bis 16.12.2015 ca. 1 Stunde</t>
  </si>
  <si>
    <t>21.12.2015 19:01 Uhr: Auf den Linien 3 6 7 und 8 ist infolge eines Verkehrsunfalls mit Verspaetungen und unregelmaessigem Betrieb zu rechnen. Dauer: unbestimmt.</t>
  </si>
  <si>
    <t>21.12.2015 19:08 Uhr: Auf den Linien 3 6 7 und 8 ist infolge eines Verkehrsunfalls die Strecke zwischen Hirschengraben und Kocherpark nicht befahrbar. Die Linie 3 ab HB ist unterbrochen. Die Linien 6 7und 8 aus dem Osten wenden in der Wallgasse . Die Linien 6 7 und 8 aus dem Westen werden via Weissenbuehl umgeleitet. Dauer: unbestimmt.</t>
  </si>
  <si>
    <t>21.12.2015 19:14 Uhr: Die Umleitungen auf den Linien 3 6 7 und 8 sind aufgehoben. Es muss aber weiterhin mit Verspaetungen und Kursausfaellen gerechnet werden.</t>
  </si>
  <si>
    <t>21.12.2015 19:16 Uhr: Auf der Linie 7 ist infolge eines Verkehrsunfalls mit Verspaetungen und unregelmaessigem Betrieb zu rechnen. Dauer: unbestimmt.</t>
  </si>
  <si>
    <t>Auf der Linie 160 ist infolge Verkehrueberlastung der Kurs um 14:59 Uhr ab Konolfingen Dorf Richtung Bern Flughafen um ca. 10 Min verspaetet.</t>
  </si>
  <si>
    <t xml:space="preserve">Auf der Linie 6 faellt infolge einer Fahrzeugpanne der Kurs um 08:25 Uhr ab Bern Bahnhof Richtung Fischermaetteli aus. Die naechste Abfahrt erfolgt um 08:40 Uhr.  </t>
  </si>
  <si>
    <t xml:space="preserve">Auf der Linie 6 faellt infolge einer Fahrzeugpanne der Kurs um 08:41 Uhr ab Fischermaetteli Richtung Bern Bahnhof aus. Die naechste Abfahrt erfolgt um 08:56 Uhr.  </t>
  </si>
  <si>
    <t>26.12.2015 22:14 Uhr: Auf den Linien 7 und 8 ist infolge eines Verkehrsunfalls mit unregelmaessigem Betrieb zu rechnen. Dauer: ca. 1h.</t>
  </si>
  <si>
    <t>26.12.2015 22:15 Uhr: Auf der Linie 3 ist infolge eines Verkehrsunfalls die ganze Strecke unterbrochen. Bitte Linie 10 benutzen. Dauer: ca. 1h.</t>
  </si>
  <si>
    <t>26.12.2015 22:14 Uhr: Auf den Linien 7 und 8 ist infolge eines Verkehrsunfalls die Strecke zwischen Bern Hirschengraben und Bern Kocherpark unterbrochen. Dauer: ca. 1h.</t>
  </si>
  <si>
    <t>28.12.2015 16:25 Uhr: Auf den Linien 6 7 und 8 ist infolge eines Rettungseinsatzes die Haltestelle Kaufmaennischer Verband um 100 Meter nach der Kreuzung verschoben. Dauer: unbestimmt.</t>
  </si>
  <si>
    <t>31.12.2015 15:48 Uhr: Auf den Linien 6 7 und 8 ist infolge eines Verkehrsunfalls mit unregelmaessigem Betrieb zu rechnen. Dauer: unbestimmt.</t>
  </si>
  <si>
    <t>31.12.2015 15:48 Uhr: Auf den Linien 7 und 8 ist infolge eines Verkehrsunfalls mit unregelmaessigem Betrieb zu rechnen. Dauer: unbestimmt.</t>
  </si>
  <si>
    <t>05.01.2016 16:30 Uhr: Auf den Linien 6 7 8 19 und 28 ist infolge Verkehrueberlastung mit Verspaetungen und unregelmaessigem Betrieb zu rechnen. Dauer: unbestimmt.</t>
  </si>
  <si>
    <t>05.01.2016 16:32 Uhr: Auf den Linien 6 8 19 und 28 ist infolge Verkehrueberlastung mit Verspaetungen und unregelmaessigem Betrieb zu rechnen. Dauer: unbestimmt.</t>
  </si>
  <si>
    <t>05.01.2016 16:32 Uhr: Auf den Linien 6 19 und 28 ist infolge Verkehrueberlastung mit Verspaetungen und unregelmaessigem Betrieb zu rechnen. Dauer: unbestimmt.</t>
  </si>
  <si>
    <t>05.01.2016 16:32 Uhr: Auf den Linien 6 und 28 ist infolge Verkehrueberlastung mit Verspaetungen und unregelmaessigem Betrieb zu rechnen. Dauer: unbestimmt.</t>
  </si>
  <si>
    <t>05.01.2016 16:32 Uhr: Auf der Linie 6 ist infolge Verkehrueberlastung mit Verspaetungen und unregelmaessigem Betrieb zu rechnen. Dauer: unbestimmt.</t>
  </si>
  <si>
    <t>06.01.2016 14:00 Uhr: Auf den Linien 3 6 7 8 und 9 ist infolge einer Betriebsstoerung die Haltestelle Hirschengraben Richtung Bahnhof nicht bedient. Bitte bei der Haltestelle Bahnhof einsteigen.</t>
  </si>
  <si>
    <t>07.01.2016 13:10 Uhr: Auf der Linie 12 ist infolge Schneefalls die Strecke zwischen Schosshalde und Zentrum Paul Klee nicht bedient. Dauer: unbestimmt.</t>
  </si>
  <si>
    <t>08.01.2016 13:12 Uhr: Auf der Linie 9 ist infolge einer Fahrzeugpanne mit Verspaetungen zu rechnen. Dauer: ca. 15 Min.</t>
  </si>
  <si>
    <t>09.01.2016 15:15 Uhr: Auf den Linien 6 7 8 9 10 12 und 19 ist infolge einer Kundgebung mit unregelmaessigem Betrieb zu rechnen. Dauer: ca. 2h.</t>
  </si>
  <si>
    <t>11.01.2016 17:07 Uhr: Auf der Linie 20 ist infolge Verkehrueberlastung mit Verspaetungen und unregelmaessigem Betrieb zu rechnen. Dauer: unbestimmt.</t>
  </si>
  <si>
    <t>19.09. bis 27.09.2015. Stadtauswaerts befindet sich die Haltestelle Sandrain an der Tramhaltestelle der Gegenrichtung stadteinwaerts nach der Einmuendung Landoltstrasse.</t>
  </si>
  <si>
    <t>19.09. bis 27.09.2015. Die Haltestelle Schoenegg stadtauswaerts befindet sich auf Hoehe der Wartehalle der Gegenrichtung stadteinwaerts vor der Abzweigung Wabernstrasse.</t>
  </si>
  <si>
    <t>Auf der Linie 20 ist infolge eines Verkehrsunfalls mit unregelmaessigem Betrieb zu rechnen. Dauer: bis 14.01.2016 ca. 17:00 Uhr.</t>
  </si>
  <si>
    <t>16.01.2016 05:40 Uhr: Auf den Linien 11 und 21 ist infolge falsch parkierter Autos die Haltestelle Bollwerk nicht bedient. Dauer: ca. 1h.</t>
  </si>
  <si>
    <t>16.01.2016 06:46 Uhr: Auf der Linie 19 ist infolge einer Fahrzeugpanne mit unregelmaessigem Betrieb zu rechnen. Dauer: ca. 1h.</t>
  </si>
  <si>
    <t>19.01.2016 18:10 Uhr: Auf der Linie 6 ist infolge Verkehrueberlastung mit Verspaetungen und unregelmaessigem Betrieb zu rechnen. Dauer: unbestimmt.</t>
  </si>
  <si>
    <t>Auf der Linie 160 ist infolge Schneefalls mit Verspaetungen bis zu 15 Minuten rechnen.</t>
  </si>
  <si>
    <t>Auf der Linie 12 kann infolge Schneefall nur bis Schosshalde gefahren werden die Strecke Zentrum Paul Klee kann nicht bedient werden.</t>
  </si>
  <si>
    <t>21.01.2016 06:19 Uhr: Auf der Linie 3 ist infolge einer Betriebsstoerung mit Verspaetungen und unregelmaessigem Betrieb zu rechnen. Tramersatzbusse sind zusaetzlich im Einsatz. Dauer: unbestimmt.</t>
  </si>
  <si>
    <t>22.01.2016 10:20 Uhr: Auf der Linie 6 ist infolge einer Betriebsstoerung mit Verspaetungen und unregelmaessigem Betrieb zu rechnen. Dauer: unbestimmt.</t>
  </si>
  <si>
    <t>Die Linie 9 faehrt ab 17:40 infolge einer Veranstaltung bis/ab Guisanplatz. Die Strecke Guisanplatz-Wankdorf wird bis 23:35 nicht bedient. Dauer: bis 06.02.2016 ca. 23:35 Uhr.</t>
  </si>
  <si>
    <t>Die Linie 20 faehrt ab 17:35 bis 23:25 infolge einer Veranstaltung bis/ab Wyler. Wankdorf/Bahnhof wird bis 23:25 nicht bedient. Dauer: bis 06.02.2016 ca. 23:25 Uhr.</t>
  </si>
  <si>
    <t xml:space="preserve">Auf der Linie 6 faellt infolge eines Rettungseinsatzes der Kurs um 13:11 Uhr ab Worb Dorf Bahnhof Richtung Fischermaetteli aus. Die naechste Abfahrt erfolgt um 13:26 Uhr.  </t>
  </si>
  <si>
    <t xml:space="preserve">Auf der Linie 6 faellt infolge eines Rettungseinsatzes der Kurs um 13:56 Uhr ab Fischermaetteli Richtung Worb Dorf Bahnhof aus. Die naechste Abfahrt erfolgt um 14:11 Uhr.  </t>
  </si>
  <si>
    <t>24.01.2016 22:25 Uhr: Auf der Linie 3 ist infolge einer Betriebsstoerung mit Verspaetungen und unregelmaessigem Betrieb zu rechnen. Dauer: ca. 45 Min.</t>
  </si>
  <si>
    <t>25.01.2016 08:09 Uhr: Auf der Linie 6 ist infolge einer Betriebsstoerung mit Verspaetungen und unregelmaessigem Betrieb zu rechnen. Dauer: unbestimmt.</t>
  </si>
  <si>
    <t>Die Linie 9 wird infolge falsch parkiertem Fahrzeug von Wabern via Weissenbuehl zum Bahnhof Bern umgeleitet. Die Haltestellen Wander Sulgenau und Monbijou werden nicht bedient. Bitte die Linie 19 zum Bahnhof benutzen. Es ist mit Verspaetungen und unregelmaessigem Betrieb zu rechnen.</t>
  </si>
  <si>
    <t>Die Linie 9 ist wieder durchgehend befahrbar es kommt jedoch weiterhin zu Verspaetungen und unregelmaessigem Betrieb.</t>
  </si>
  <si>
    <t>25.01.2016 10:30 Uhr: Auf den Linien 6 7 und 8 ist infolge einer Fahrzeugpanne mit Verspaetungen und unregelmaessigem Betrieb zu rechnen. Tramersatzbusse sind im Einsatz. Dauer: unbestimmt.</t>
  </si>
  <si>
    <t>25.01.2016 10:59 Uhr: Auf der Linie 6 ist infolge einer Fahrzeugpanne mit Verspaetungen und unregelmaessigem Betrieb zu rechnen. Dauer: unbestimmt.</t>
  </si>
  <si>
    <t>25.01.2016 16:35 Uhr: Auf der Linie 160 ist infolge einer Betriebsstoerung mit unregelmaessigem Betrieb zu rechnen. Dauer: unbestimmt.</t>
  </si>
  <si>
    <t>26.01.2016 17:48 Uhr: Auf der Linie 10 ist infolge Verkehrueberlastung mit Verspaetungen und Kursausfaellen zu rechnen. Dauer: unbestimmt.</t>
  </si>
  <si>
    <t>29.01.2016 07:20 Uhr: Auf den Linien 160 331 332 und 334 ist infolge einer Betriebsstoerung beim Zugsverkehr zwischen Bern und Thun mit unregelmaessigem Betrieb zu rechnen. Anschluesse sind nicht gewaehrleistet. Dauer: ca. 2h.</t>
  </si>
  <si>
    <t>31.01.2016 00:03 Uhr: Auf den Linien 6 7 8 9 und 12 ist infolge einer Fahrzeugpanne mit Verspaetungen und unregelmaessigem Betrieb zu rechnen. Dauer: unbestimmt.</t>
  </si>
  <si>
    <t xml:space="preserve">Auf der Linie 6 faellt infolge einer Fahrzeugpanne der Kurs um 10:55 Uhr ab Bern Bahnhof Richtung Fischermaetteli aus. Die naechste Abfahrt erfolgt um 11:10 Uhr.  </t>
  </si>
  <si>
    <t xml:space="preserve">Auf der Linie 6 faellt infolge einer Fahrzeugpanne der Kurs um 11:11 Uhr ab Fischermaetteli Richtung Worb Dorf Bahnhof aus. Die naechste Abfahrt erfolgt um 11:26 Uhr.  </t>
  </si>
  <si>
    <t xml:space="preserve">Auf der Linie 6 faellt infolge einer Fahrzeugpanne der Kurs um 21:55 Uhr ab Bern Bahnhof Richtung Fischermaetteli aus. Die naechste Abfahrt erfolgt um 22:10 Uhr.  </t>
  </si>
  <si>
    <t xml:space="preserve">Auf der Linie 6 faellt infolge einer Fahrzeugpanne der Kurs um 22:11 Uhr ab Fischermaetteli Richtung Bern Bahnhof aus. Die naechste Abfahrt erfolgt um 22:26 Uhr.  </t>
  </si>
  <si>
    <t>03.02.2016 17:09 Uhr: Auf der Linie 20 ist infolge Verkehrueberlastung mit unregelmaessigem Betrieb zu rechnen. Dauer: unbestimmt.</t>
  </si>
  <si>
    <t>Die Linie 12 ist infolge der Baerner Fasnacht / Aufraeumungsarbeiten zwischen Zytglogge und Nydegg via Brunn- und Postgasshalde umgeleitet. Bis 14.02.2016 ca. 08:00 Uhr.</t>
  </si>
  <si>
    <t>Auf der Linie 9 ist infolge Verkehrueberlastung mit Verspaetungen und unregelmaessigem Betrieb zu rechnen. Dauer: bis 05.02.2016 ca. 19:30 Uhr.</t>
  </si>
  <si>
    <t>06.02.2016 14:28 Uhr: Auf der Linie 12 ist infolge einer Fahrzeugpanne mit Verspaetungen und unregelmaessigem Betrieb zu rechnen. Dauer: unbestimmt.</t>
  </si>
  <si>
    <t>06.02.2016 14:18 Uhr: Auf den Linien 6 7 8 9 10 12 und 19 ist infolge einer Betriebsstoerung mit Verspaetungen und unregelmaessigem Betrieb zu rechnen. Dauer: unbestimmt.</t>
  </si>
  <si>
    <t xml:space="preserve">06.02.2016 15:12 Uhr: Auf den Linien 10 und 19 ist infolge einer Kundgebung die Strecke zwischen Bern Bahnhof und Zytglogge via Baerenplatz umgeleitet. Dauer: unbestimmt.  </t>
  </si>
  <si>
    <t>06.02.2016 14:18 Uhr: Auf den Linien 6 7 8 9 und 12 ist infolge einer Betriebsstoerung mit Verspaetungen und unregelmaessigem Betrieb zu rechnen. Dauer: unbestimmt.</t>
  </si>
  <si>
    <t>06.02.2016 14:18 Uhr: Auf den Linien 6 8 und 9 ist infolge einer Betriebsstoerung mit Verspaetungen und unregelmaessigem Betrieb zu rechnen. Dauer: unbestimmt.</t>
  </si>
  <si>
    <t>06.02.2016 14:18 Uhr: Auf den Linien 6 7 8 und 9 ist infolge einer Betriebsstoerung mit Verspaetungen und unregelmaessigem Betrieb zu rechnen. Dauer: unbestimmt.</t>
  </si>
  <si>
    <t>06.02.2016 14:18 Uhr: Auf den Linien 6 und 8 ist infolge einer Betriebsstoerung mit Verspaetungen und unregelmaessigem Betrieb zu rechnen. Dauer: unbestimmt.</t>
  </si>
  <si>
    <t>06.02.2016 14:18 Uhr: Auf der Linie 8 ist infolge einer Betriebsstoerung mit Verspaetungen und unregelmaessigem Betrieb zu rechnen. Dauer: unbestimmt.</t>
  </si>
  <si>
    <t>08.02.2016 18:56 Uhr: Auf der Linie 20 ist infolge Verkehrueberlastung mit Verspaetungen und unregelmaessigem Betrieb zu rechnen. Dauer: ca. 30 Min.</t>
  </si>
  <si>
    <t>Auf den Linien 6 7 8 9 10 12 19 und 30 ist vom 11.02.2016 bis 13.02.2016 infolge der Berner Fasnacht mit Umleitungen und unregelmaessigem Betrieb zu rechnen.</t>
  </si>
  <si>
    <t>Die Linien 10 und 19 werden infolge einer Veranstaltung auf dem Bundesplatz stadtauswaerts durch die Spital-/Marktgasse umgeleitet. Dauer: bis 09.02.2016 ca. 22:00 Uhr.</t>
  </si>
  <si>
    <t>Auf den Linien 6 7 8 und 9 ist infolge einer Fahrzeugpanne mit unregelmaessigem Betrieb zu rechnen. Dauer: unbestimmt.</t>
  </si>
  <si>
    <t>Die Linie 17 wird via Fischermaetteli Munzinger umgeleitet. Die Haltestelle Loryplatz wird nicht bedient.</t>
  </si>
  <si>
    <t>Die Linien 10 und 19 werden infolge einer Veranstaltung auf dem Bundesplatz stadtauswaerts durch die Spital-/Marktgasse umgeleitet. Dauer: bis 10.02.2016 ca. 09:00 Uhr.</t>
  </si>
  <si>
    <t>Die Linien 10 und 19 werden infolge einer Veranstaltung auf dem Bundesplatz stadtauswaerts durch die Spital-/Marktgasse umgeleitet. Dauer: bis 11.02.2016 ca. 00:20 Uhr.</t>
  </si>
  <si>
    <t xml:space="preserve">Auf der Linie 160 faellt infolge einer Fahrzeugpanne der Kurs um 07:23 Uhr ab Muensingen Bahnhof Richtung Konolfingen Dorf aus. Die naechste Abfahrt erfolgt um 08:02 Uhr.  </t>
  </si>
  <si>
    <t xml:space="preserve">Auf der Linie 160 faellt infolge einer Fahrzeugpanne der Kurs um 07:59 Uhr ab Konolfingen Dorf Richtung Muensingen Bahnhof aus. Die naechste Abfahrt erfolgt um 08:27 Uhr.  </t>
  </si>
  <si>
    <t>Die Linien 10 und 19 werden infolge einer Veranstaltung auf dem Bundesplatz stadtauswaerts durch die Spital-/Marktgasse umgeleitet. Dauer: bis 11.02.2016 ca. 10:00 Uhr.</t>
  </si>
  <si>
    <t>11.02.2016 12:00 Uhr: Auf der Linie 6 ist infolge einer Fahrzeugpanne die Strecke zwischen Bern Bahnhof und Fischermaetteli mit Shuttlebussen bedient. Dauer: unbestimmt.</t>
  </si>
  <si>
    <t>11.02.2016 12:08 Uhr: Die Linie 6 ist wieder durchgehend befahrbar. Es muss aber noch mit Verspaetungen und Kursausfaellen gerechnet werden.</t>
  </si>
  <si>
    <t>Auf den Linien 10 und 19 ist infolge einer Veranstaltung die Strecke zwischen Bern Bahnhof und Zytglogge via Baerenplatz umgeleitet. Linie 10 faehrt ab Perron A. Dauer: bis Betriebsschluss</t>
  </si>
  <si>
    <t>Auf den Linien 10 und 19 ist infolge einer Veranstaltung die Strecke zwischen Bern Bahnhof und Zytglogge via Baerenplatz umgeleitet. Die Linie 10 faehrt ab Perron A. Dauer: bis 19.02.2016 ca. 17:30 Uhr.</t>
  </si>
  <si>
    <t>Auf der Linie 9 ist infolge einer Veranstaltung die Strecke zwischen Guisanplatz Expo und Wankdorf Bahnhof unterbrochen. Dauer: bis 20.02.2016 ca. 23:30 Uhr.</t>
  </si>
  <si>
    <t>17.02.2016 17:49 Uhr: Auf der Linie 10 ist infolge Verkehrueberlastung mit Verspaetungen und unregelmaessigem Betrieb zu rechnen. Dauer: unbestimmt.</t>
  </si>
  <si>
    <t>18.02.2016 16:13 Uhr: Auf der Linie 6 ist infolge einer Fahrzeugpanne mit Verspaetungen und unregelmaessigem Betrieb zu rechnen. Es fahren Tramersatzbusse Dauer: ca. 1h.</t>
  </si>
  <si>
    <t>19.02.2016 13:35 Uhr: Auf der Linie 7 ist infolge einer Fahrzeugpanne auf der Strecke zwischen Buempliz und Ostring mit Verspaetungen zu rechnen. Dauer: ca. 30 Min.</t>
  </si>
  <si>
    <t>19.02.2016 14:40 Uhr: Auf der Linie 9 ist infolge eines Verkehrsunfalls die Strecke zwischen Guisanplatz Expo und Wankdorf Bahnhof unterbrochen. Dauer: unbestimmt.</t>
  </si>
  <si>
    <t>Die Linie 9 faehrt infolge einer Veranstaltung bis/ab Guisanplatz. Die Strecke Guisanplatz-Wankdorf wird nicht bedient.</t>
  </si>
  <si>
    <t>20.02.2016 10:07 Uhr: Auf der Linie 7 ist infolge einer Betriebsstoerung mit Verspaetungen und unregelmaessigem Betrieb zu rechnen. Dauer: ca. 30 Min.</t>
  </si>
  <si>
    <t>Auf den Linien 6 7 und 8 ist infolge Bauarbeiten mit Verspaetungen und unregelmaessigem Betrieb zu rechnen.</t>
  </si>
  <si>
    <t>Auf den Linien 7 und 8 ist infolge vereister Fahrleitung mit Verspaetungen und unregelmaessigem Betrieb zu rechnen es werden auch Ersatzbusse eingesetzt.</t>
  </si>
  <si>
    <t>24.02.2016 17:54 Uhr: Auf der Linie 12 ist infolge eines Verkehrsunfalls mit Verspaetungen und unregelmaessigem Betrieb zu rechnen. Dauer: unbestimmt.</t>
  </si>
  <si>
    <t>Auf den Linien 3 6 7 8 9 10 11 12 20 und 21 ist infolge einer Kundgebung mit unregelmaessigem Betrieb zu rechnen. Dauer: bis 26.02.2016 ca. 21:02 Uhr.</t>
  </si>
  <si>
    <t xml:space="preserve">Auf der Linie 19 faellt infolge einer Fahrzeugpanne der Kurs um 06:00 Uhr ab Elfenau Richtung Bern Bahnhof aus. Die naechste Abfahrt erfolgt um 06:52 Uhr.  </t>
  </si>
  <si>
    <t>27.02.2016 12:00 Uhr: Auf der Linie 160 ist infolge eines Rettungseinsatzes mit Kursausfaellen zu rechnen. Der Kurs ab Flughafen Bern Belp mit Abfahrt 12:03 Uhr faellt aus. Dauer: ca. 45 Min.</t>
  </si>
  <si>
    <t>29.02.2016 13:22 Uhr: Auf den Linien 6 7 8 9 10 12 19 und 28 ist infolge einer Kundgebung mit Kursausfaellen Verspaetungen und unregelmaessigem Betrieb zu rechnen.</t>
  </si>
  <si>
    <t>29.02.2016 14:31 Uhr: Auf der Linie 9 ist infolge einer Kundgebung die Strecke zwischen Guisanplatz Expo und Wankdorf Bahnhof nicht bedient. Dauer: unbestimmt.</t>
  </si>
  <si>
    <t>29.02.2016 19:21 Uhr: Auf der Linie 8 ist infolge falsch parkierter Autos mit Verspaetungen und unregelmaessigem Betrieb zu rechnen. Dauer: unbestimmt.</t>
  </si>
  <si>
    <t>01.03.2016 09:10 Uhr: Auf der Linie 6 ist infolge einer Betriebsstoerung auf der Strecke zwischen Fischermaetteli und Worb Dorf Bahnhof mit Verspaetungen und unregelmaessigem Betrieb zu rechnen. Dauer: ca. 30 Min.</t>
  </si>
  <si>
    <t>01.03.2016 11:45 Uhr: Auf den Linien 6 7 und 8 ist infolge einer Betriebsstoerung mit Verspaetungen und unregelmaessigem Betrieb zu rechnen. Dauer: unbestimmt.</t>
  </si>
  <si>
    <t>01.03.2016 11:45 Uhr: Auf den Linien 7 und 8 ist infolge einer Betriebsstoerung mit Verspaetungen und unregelmaessigem Betrieb zu rechnen. Dauer: unbestimmt.</t>
  </si>
  <si>
    <t>01.03.2016 11:45 Uhr: Auf der Linie 7 ist infolge einer Betriebsstoerung mit Verspaetungen und unregelmaessigem Betrieb zu rechnen. Dauer: unbestimmt.</t>
  </si>
  <si>
    <t>03.03.2016 13:31 Uhr: Auf der Linie 160 ist infolge eines Verkehrsunfalls mit Verspaetungen und Kursausfaellen zu rechnen. Es wird die Strecke Rubigen Bahnhof - Belp Flughafen sowie die Strecke Muensingen-Konolfingen bedient. Fuer die Strecke Rubigen Bahnhof - Muensingen Bahnhof benutzen Sie bitte die S1.</t>
  </si>
  <si>
    <t>04.03.2016 16:55 Uhr: Auf der Linie 7 ist infolge eines Verkehrsunfalls mit Verspaetungen und Kursausfaellen zu rechnen. Dauer: unbestimmt.</t>
  </si>
  <si>
    <t>05.03.2016 10:37 Uhr: Auf den Linien 3 6 7 8 und 9 ist infolge einer Fahrzeugpanne mit unregelmaessigem Betrieb zu rechnen. Dauer: unbestimmt.</t>
  </si>
  <si>
    <t>07.03.2016 17:58 Uhr: Auf der Linie 12 ist infolge Oberleitungsschaden mit Verspaetungen und unregelmaessigem Betrieb zu rechnen. Dauer: unbestimmt.</t>
  </si>
  <si>
    <t>08.03.2016 20:43 Uhr: Auf den Linien 6 7 und 8 ist infolge eines Verkehrsunfalls mit Verspaetungen und Kursausfaellen zu rechnen. Dauer: unbestimmt.</t>
  </si>
  <si>
    <t>vorfall_text</t>
  </si>
  <si>
    <t>Sonstige Stoerungen</t>
  </si>
  <si>
    <t>Kundgebung oder Veranstaltung</t>
  </si>
  <si>
    <t>Verspaetungen Allgemein</t>
  </si>
  <si>
    <t>Ersatzfahrten und Kursausfaelle</t>
  </si>
  <si>
    <t>Unregelmaessiger Betrieb und Umleitungen</t>
  </si>
  <si>
    <t>Polizei und Rettung</t>
  </si>
  <si>
    <t>Schneefall oder Eis</t>
  </si>
  <si>
    <t>vorfall</t>
  </si>
  <si>
    <t>wochentag</t>
  </si>
  <si>
    <t>dauer</t>
  </si>
  <si>
    <t>kategorie</t>
  </si>
  <si>
    <t>jahr</t>
  </si>
  <si>
    <t>monat</t>
  </si>
  <si>
    <t>datum</t>
  </si>
  <si>
    <t>linie</t>
  </si>
  <si>
    <t>linienbezeichnung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</si>
</sst>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
  </numFmts>
  <fonts count="2" x14ac:knownFonts="1">
    <font>
      <sz val="12"/>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14" fontId="0" fillId="0" borderId="0" xfId="0" applyNumberFormat="1"/>
    <xf numFmtId="164" fontId="0" fillId="0" borderId="0" xfId="0" applyNumberFormat="1"/>
    <xf numFmtId="0" fontId="0" fillId="2" borderId="0" xfId="0" applyFill="1"/>
    <xf numFmtId="0" fontId="1" fillId="3" borderId="0" xfId="0" applyFont="1" applyFill="1" applyAlignment="1">
      <alignment horizontal="left" vertical="top" wrapText="1"/>
    </xf>
    <xf numFmtId="0" fontId="1" fillId="2" borderId="0" xfId="0" applyFont="1" applyFill="1" applyAlignment="1">
      <alignment horizontal="left" vertical="top" wrapText="1"/>
    </xf>
    <xf numFmtId="22" fontId="0" fillId="0" borderId="0" xfId="0" applyNumberFormat="1"/>
    <xf numFmtId="0" fontId="0" fillId="0" borderId="0" xfId="0" applyAlignment="1">
      <alignment wrapText="1"/>
    </xf>
    <xf numFmtId="0" fontId="0" fillId="0" borderId="0" xfId="0" applyAlignment="1"/>
  </cellXfs>
  <cellStyles count="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66"/>
  <sheetViews>
    <sheetView tabSelected="1" topLeftCell="B1" workbookViewId="0">
      <selection activeCell="F8" sqref="F8"/>
    </sheetView>
  </sheetViews>
  <sheetFormatPr baseColWidth="10" defaultRowHeight="16" x14ac:dyDescent="0.2"/>
  <cols>
    <col min="1" max="1" width="38.33203125" bestFit="1" customWidth="1"/>
    <col min="2" max="2" width="5.5" bestFit="1" customWidth="1"/>
    <col min="3" max="3" width="15.83203125" bestFit="1" customWidth="1"/>
    <col min="4" max="4" width="17.1640625" bestFit="1" customWidth="1"/>
    <col min="5" max="5" width="13" bestFit="1" customWidth="1"/>
    <col min="6" max="6" width="18.83203125" bestFit="1" customWidth="1"/>
    <col min="7" max="7" width="15.83203125" bestFit="1" customWidth="1"/>
    <col min="8" max="8" width="13" bestFit="1" customWidth="1"/>
    <col min="9" max="9" width="13.6640625" bestFit="1" customWidth="1"/>
    <col min="10" max="10" width="35.6640625" bestFit="1" customWidth="1"/>
    <col min="11" max="11" width="16" bestFit="1" customWidth="1"/>
    <col min="12" max="12" width="117.5" customWidth="1"/>
    <col min="13" max="14" width="13.1640625" bestFit="1" customWidth="1"/>
    <col min="15" max="15" width="30.33203125" bestFit="1" customWidth="1"/>
  </cols>
  <sheetData>
    <row r="1" spans="1:15" ht="21" customHeight="1" x14ac:dyDescent="0.2">
      <c r="A1" s="5" t="s">
        <v>696</v>
      </c>
      <c r="B1" s="5" t="s">
        <v>11</v>
      </c>
      <c r="C1" s="5" t="s">
        <v>697</v>
      </c>
      <c r="D1" s="5" t="s">
        <v>698</v>
      </c>
      <c r="E1" s="5" t="s">
        <v>699</v>
      </c>
      <c r="F1" s="5" t="s">
        <v>700</v>
      </c>
      <c r="G1" s="5" t="s">
        <v>701</v>
      </c>
      <c r="H1" s="5" t="s">
        <v>702</v>
      </c>
      <c r="I1" s="5" t="s">
        <v>703</v>
      </c>
      <c r="J1" s="6" t="s">
        <v>688</v>
      </c>
      <c r="K1" s="6" t="s">
        <v>21</v>
      </c>
      <c r="L1" s="6" t="s">
        <v>22</v>
      </c>
      <c r="M1" s="6" t="s">
        <v>23</v>
      </c>
      <c r="N1" s="6" t="s">
        <v>24</v>
      </c>
      <c r="O1" s="6" t="s">
        <v>704</v>
      </c>
    </row>
    <row r="2" spans="1:15" x14ac:dyDescent="0.2">
      <c r="A2" t="s">
        <v>13</v>
      </c>
      <c r="B2">
        <v>1</v>
      </c>
      <c r="C2" s="3" t="s">
        <v>1</v>
      </c>
      <c r="D2" s="1">
        <v>1622</v>
      </c>
      <c r="E2" s="1" t="str">
        <f>IF(D2&lt;=30,"verylow",IF(AND(D2&gt;30,D2&lt;=120),"low",IF(AND(D2&gt;120,D2&lt;=720),"medium","high")))</f>
        <v>high</v>
      </c>
      <c r="F2" s="1">
        <v>2015</v>
      </c>
      <c r="G2" s="1">
        <v>9</v>
      </c>
      <c r="H2" s="2">
        <v>42266.000694444447</v>
      </c>
      <c r="I2" s="4">
        <v>11</v>
      </c>
      <c r="J2" t="s">
        <v>689</v>
      </c>
      <c r="K2" t="s">
        <v>40</v>
      </c>
      <c r="L2" t="s">
        <v>178</v>
      </c>
      <c r="M2" s="7">
        <v>42266.000694444447</v>
      </c>
      <c r="N2" s="7">
        <v>42382.710729166669</v>
      </c>
      <c r="O2" t="str">
        <f>IF(I2=3,"Bern Bahnhof - Weissenbühl",IF(I2=6,"Fischermätteli - Worb Dorf", IF(I2=7,"Bümpliz - Ostring", IF(I2=8,  "Brünnen Westside Bahnhof - Saali",IF(I2=9,  "Wabern - Wankdorf Bahnhof",IF(I2=10, "Köniz Schliern - Ostermundigen Rüti",IF(I2=11,  "Holligen - Neufeld P+R",IF(I2=12,  "Längasse - Zentrum Paul Klee",IF(I2=17,  "Bern Bahnhof - Köniz Weiermatt",IF(I2=19,  "Blinzern - Elfenau",IF(I2=20,  "Bern Bahnhof - Wankdorf Bahnhof","Konolfingen - Belp")))))))))))</f>
        <v>Holligen - Neufeld P+R</v>
      </c>
    </row>
    <row r="3" spans="1:15" x14ac:dyDescent="0.2">
      <c r="A3" t="s">
        <v>20</v>
      </c>
      <c r="B3">
        <v>2</v>
      </c>
      <c r="C3" s="3" t="s">
        <v>0</v>
      </c>
      <c r="D3" s="1">
        <v>13</v>
      </c>
      <c r="E3" s="1" t="str">
        <f t="shared" ref="E3:E66" si="0">IF(D3&lt;=30,"verylow",IF(AND(D3&gt;30,D3&lt;=120),"low",IF(AND(D3&gt;120,D3&lt;=720),"medium","high")))</f>
        <v>verylow</v>
      </c>
      <c r="F3" s="1">
        <v>2015</v>
      </c>
      <c r="G3" s="1">
        <v>12</v>
      </c>
      <c r="H3" s="2">
        <v>42345.335416666669</v>
      </c>
      <c r="I3">
        <v>10</v>
      </c>
      <c r="J3" t="s">
        <v>20</v>
      </c>
      <c r="K3" t="s">
        <v>40</v>
      </c>
      <c r="L3" t="s">
        <v>179</v>
      </c>
      <c r="M3" s="7">
        <v>42345.335416666669</v>
      </c>
      <c r="N3" s="7">
        <v>42345.34447916667</v>
      </c>
      <c r="O3" t="str">
        <f t="shared" ref="O3:O66" si="1">IF(I3=3,"Bern Bahnhof - Weissenbühl",IF(I3=6,"Fischermätteli - Worb Dorf", IF(I3=7,"Bümpliz - Ostring", IF(I3=8,  "Brünnen Westside Bahnhof - Saali",IF(I3=9,  "Wabern - Wankdorf Bahnhof",IF(I3=10, "Köniz Schliern - Ostermundigen Rüti",IF(I3=11,  "Holligen - Neufeld P+R",IF(I3=12,  "Längasse - Zentrum Paul Klee",IF(I3=17,  "Bern Bahnhof - Köniz Weiermatt",IF(I3=19,  "Blinzern - Elfenau",IF(I3=20,  "Bern Bahnhof - Wankdorf Bahnhof","Konolfingen - Belp")))))))))))</f>
        <v>Köniz Schliern - Ostermundigen Rüti</v>
      </c>
    </row>
    <row r="4" spans="1:15" x14ac:dyDescent="0.2">
      <c r="A4" t="s">
        <v>20</v>
      </c>
      <c r="B4">
        <v>3</v>
      </c>
      <c r="C4" s="3" t="s">
        <v>0</v>
      </c>
      <c r="D4" s="1">
        <v>97</v>
      </c>
      <c r="E4" s="1" t="str">
        <f t="shared" si="0"/>
        <v>low</v>
      </c>
      <c r="F4" s="1">
        <v>2015</v>
      </c>
      <c r="G4" s="1">
        <v>12</v>
      </c>
      <c r="H4" s="2">
        <v>42345.727083333331</v>
      </c>
      <c r="I4">
        <v>10</v>
      </c>
      <c r="J4" t="s">
        <v>20</v>
      </c>
      <c r="K4" t="s">
        <v>40</v>
      </c>
      <c r="L4" t="s">
        <v>180</v>
      </c>
      <c r="M4" s="7">
        <v>42345.727083333331</v>
      </c>
      <c r="N4" s="7">
        <v>42345.794525462959</v>
      </c>
      <c r="O4" t="str">
        <f t="shared" si="1"/>
        <v>Köniz Schliern - Ostermundigen Rüti</v>
      </c>
    </row>
    <row r="5" spans="1:15" x14ac:dyDescent="0.2">
      <c r="A5" t="s">
        <v>3</v>
      </c>
      <c r="B5">
        <v>4</v>
      </c>
      <c r="C5" s="3" t="s">
        <v>0</v>
      </c>
      <c r="D5" s="1">
        <v>66</v>
      </c>
      <c r="E5" s="1" t="str">
        <f t="shared" si="0"/>
        <v>low</v>
      </c>
      <c r="F5" s="1">
        <v>2014</v>
      </c>
      <c r="G5" s="1">
        <v>12</v>
      </c>
      <c r="H5" s="2">
        <v>41995.275694444441</v>
      </c>
      <c r="I5">
        <v>160</v>
      </c>
      <c r="J5" t="s">
        <v>3</v>
      </c>
      <c r="K5" t="s">
        <v>40</v>
      </c>
      <c r="L5" t="s">
        <v>181</v>
      </c>
      <c r="M5" s="7">
        <v>41995.275694444441</v>
      </c>
      <c r="N5" s="7">
        <v>41995.321782407409</v>
      </c>
      <c r="O5" t="str">
        <f t="shared" si="1"/>
        <v>Konolfingen - Belp</v>
      </c>
    </row>
    <row r="6" spans="1:15" x14ac:dyDescent="0.2">
      <c r="A6" t="s">
        <v>3</v>
      </c>
      <c r="B6">
        <v>5</v>
      </c>
      <c r="C6" s="3" t="s">
        <v>0</v>
      </c>
      <c r="D6" s="1">
        <v>12</v>
      </c>
      <c r="E6" s="1" t="str">
        <f t="shared" si="0"/>
        <v>verylow</v>
      </c>
      <c r="F6" s="1">
        <v>2014</v>
      </c>
      <c r="G6" s="1">
        <v>12</v>
      </c>
      <c r="H6" s="2">
        <v>41995.324999999997</v>
      </c>
      <c r="I6">
        <v>19</v>
      </c>
      <c r="J6" t="s">
        <v>3</v>
      </c>
      <c r="K6" t="s">
        <v>40</v>
      </c>
      <c r="L6" t="s">
        <v>182</v>
      </c>
      <c r="M6" s="7">
        <v>41995.324999999997</v>
      </c>
      <c r="N6" s="7">
        <v>41995.333437499998</v>
      </c>
      <c r="O6" t="str">
        <f t="shared" si="1"/>
        <v>Blinzern - Elfenau</v>
      </c>
    </row>
    <row r="7" spans="1:15" x14ac:dyDescent="0.2">
      <c r="A7" t="s">
        <v>20</v>
      </c>
      <c r="B7">
        <v>6</v>
      </c>
      <c r="C7" s="3" t="s">
        <v>0</v>
      </c>
      <c r="D7" s="1">
        <v>38</v>
      </c>
      <c r="E7" s="1" t="str">
        <f t="shared" si="0"/>
        <v>low</v>
      </c>
      <c r="F7" s="1">
        <v>2014</v>
      </c>
      <c r="G7" s="1">
        <v>12</v>
      </c>
      <c r="H7" s="2">
        <v>41995.667361111111</v>
      </c>
      <c r="I7">
        <v>11</v>
      </c>
      <c r="J7" t="s">
        <v>20</v>
      </c>
      <c r="K7" t="s">
        <v>41</v>
      </c>
      <c r="L7" t="s">
        <v>50</v>
      </c>
      <c r="M7" s="7">
        <v>41995.667361111111</v>
      </c>
      <c r="N7" s="7">
        <v>41995.693611111114</v>
      </c>
      <c r="O7" t="str">
        <f t="shared" si="1"/>
        <v>Holligen - Neufeld P+R</v>
      </c>
    </row>
    <row r="8" spans="1:15" x14ac:dyDescent="0.2">
      <c r="A8" t="s">
        <v>20</v>
      </c>
      <c r="B8">
        <v>7</v>
      </c>
      <c r="C8" s="3" t="s">
        <v>0</v>
      </c>
      <c r="D8" s="1">
        <v>38</v>
      </c>
      <c r="E8" s="1" t="str">
        <f t="shared" si="0"/>
        <v>low</v>
      </c>
      <c r="F8" s="1">
        <v>2014</v>
      </c>
      <c r="G8" s="1">
        <v>12</v>
      </c>
      <c r="H8" s="2">
        <v>41995.667361111111</v>
      </c>
      <c r="I8">
        <v>11</v>
      </c>
      <c r="J8" t="s">
        <v>20</v>
      </c>
      <c r="K8" t="s">
        <v>41</v>
      </c>
      <c r="L8" t="s">
        <v>50</v>
      </c>
      <c r="M8" s="7">
        <v>41995.667361111111</v>
      </c>
      <c r="N8" s="7">
        <v>41995.693611111114</v>
      </c>
      <c r="O8" t="str">
        <f t="shared" si="1"/>
        <v>Holligen - Neufeld P+R</v>
      </c>
    </row>
    <row r="9" spans="1:15" x14ac:dyDescent="0.2">
      <c r="A9" t="s">
        <v>3</v>
      </c>
      <c r="B9">
        <v>8</v>
      </c>
      <c r="C9" s="3" t="s">
        <v>0</v>
      </c>
      <c r="D9" s="1">
        <v>38</v>
      </c>
      <c r="E9" s="1" t="str">
        <f t="shared" si="0"/>
        <v>low</v>
      </c>
      <c r="F9" s="1">
        <v>2014</v>
      </c>
      <c r="G9" s="1">
        <v>12</v>
      </c>
      <c r="H9" s="2">
        <v>41995.736805555556</v>
      </c>
      <c r="I9">
        <v>7</v>
      </c>
      <c r="J9" t="s">
        <v>3</v>
      </c>
      <c r="K9" t="s">
        <v>41</v>
      </c>
      <c r="L9" t="s">
        <v>51</v>
      </c>
      <c r="M9" s="7">
        <v>41995.736805555556</v>
      </c>
      <c r="N9" s="7">
        <v>41995.763310185182</v>
      </c>
      <c r="O9" t="str">
        <f t="shared" si="1"/>
        <v>Bümpliz - Ostring</v>
      </c>
    </row>
    <row r="10" spans="1:15" x14ac:dyDescent="0.2">
      <c r="A10" t="s">
        <v>3</v>
      </c>
      <c r="B10">
        <v>9</v>
      </c>
      <c r="C10" s="3" t="s">
        <v>4</v>
      </c>
      <c r="D10" s="1">
        <v>15</v>
      </c>
      <c r="E10" s="1" t="str">
        <f t="shared" si="0"/>
        <v>verylow</v>
      </c>
      <c r="F10" s="1">
        <v>2014</v>
      </c>
      <c r="G10" s="1">
        <v>12</v>
      </c>
      <c r="H10" s="2">
        <v>41997.636805555558</v>
      </c>
      <c r="I10">
        <v>160</v>
      </c>
      <c r="J10" t="s">
        <v>3</v>
      </c>
      <c r="K10" t="s">
        <v>40</v>
      </c>
      <c r="L10" t="s">
        <v>183</v>
      </c>
      <c r="M10" s="7">
        <v>41997.636805555558</v>
      </c>
      <c r="N10" s="7">
        <v>41997.647129629629</v>
      </c>
      <c r="O10" t="str">
        <f t="shared" si="1"/>
        <v>Konolfingen - Belp</v>
      </c>
    </row>
    <row r="11" spans="1:15" x14ac:dyDescent="0.2">
      <c r="A11" t="s">
        <v>3</v>
      </c>
      <c r="B11">
        <v>10</v>
      </c>
      <c r="C11" s="3" t="s">
        <v>4</v>
      </c>
      <c r="D11" s="1">
        <v>13</v>
      </c>
      <c r="E11" s="1" t="str">
        <f t="shared" si="0"/>
        <v>verylow</v>
      </c>
      <c r="F11" s="1">
        <v>2014</v>
      </c>
      <c r="G11" s="1">
        <v>12</v>
      </c>
      <c r="H11" s="2">
        <v>41997.645833333336</v>
      </c>
      <c r="I11">
        <v>160</v>
      </c>
      <c r="J11" t="s">
        <v>3</v>
      </c>
      <c r="K11" t="s">
        <v>41</v>
      </c>
      <c r="L11" t="s">
        <v>184</v>
      </c>
      <c r="M11" s="7">
        <v>41997.645833333336</v>
      </c>
      <c r="N11" s="7">
        <v>41997.654710648145</v>
      </c>
      <c r="O11" t="str">
        <f t="shared" si="1"/>
        <v>Konolfingen - Belp</v>
      </c>
    </row>
    <row r="12" spans="1:15" x14ac:dyDescent="0.2">
      <c r="A12" t="s">
        <v>17</v>
      </c>
      <c r="B12">
        <v>11</v>
      </c>
      <c r="C12" s="3" t="s">
        <v>1</v>
      </c>
      <c r="D12" s="1">
        <v>25</v>
      </c>
      <c r="E12" s="1" t="str">
        <f t="shared" si="0"/>
        <v>verylow</v>
      </c>
      <c r="F12" s="1">
        <v>2014</v>
      </c>
      <c r="G12" s="1">
        <v>12</v>
      </c>
      <c r="H12" s="2">
        <v>42000.250694444447</v>
      </c>
      <c r="I12">
        <v>12</v>
      </c>
      <c r="J12" t="s">
        <v>695</v>
      </c>
      <c r="K12" t="s">
        <v>41</v>
      </c>
      <c r="L12" t="s">
        <v>25</v>
      </c>
      <c r="M12" s="7">
        <v>42000.250694444447</v>
      </c>
      <c r="N12" s="7">
        <v>42000.267905092594</v>
      </c>
      <c r="O12" t="str">
        <f t="shared" si="1"/>
        <v>Längasse - Zentrum Paul Klee</v>
      </c>
    </row>
    <row r="13" spans="1:15" x14ac:dyDescent="0.2">
      <c r="A13" t="s">
        <v>17</v>
      </c>
      <c r="B13">
        <v>12</v>
      </c>
      <c r="C13" s="3" t="s">
        <v>1</v>
      </c>
      <c r="D13" s="1">
        <v>25</v>
      </c>
      <c r="E13" s="1" t="str">
        <f t="shared" si="0"/>
        <v>verylow</v>
      </c>
      <c r="F13" s="1">
        <v>2014</v>
      </c>
      <c r="G13" s="1">
        <v>12</v>
      </c>
      <c r="H13" s="2">
        <v>42000.250694444447</v>
      </c>
      <c r="I13">
        <v>12</v>
      </c>
      <c r="J13" t="s">
        <v>695</v>
      </c>
      <c r="K13" t="s">
        <v>41</v>
      </c>
      <c r="L13" t="s">
        <v>25</v>
      </c>
      <c r="M13" s="7">
        <v>42000.250694444447</v>
      </c>
      <c r="N13" s="7">
        <v>42000.267905092594</v>
      </c>
      <c r="O13" t="str">
        <f t="shared" si="1"/>
        <v>Längasse - Zentrum Paul Klee</v>
      </c>
    </row>
    <row r="14" spans="1:15" x14ac:dyDescent="0.2">
      <c r="A14" t="s">
        <v>17</v>
      </c>
      <c r="B14">
        <v>13</v>
      </c>
      <c r="C14" s="3" t="s">
        <v>1</v>
      </c>
      <c r="D14" s="1">
        <v>13</v>
      </c>
      <c r="E14" s="1" t="str">
        <f t="shared" si="0"/>
        <v>verylow</v>
      </c>
      <c r="F14" s="1">
        <v>2014</v>
      </c>
      <c r="G14" s="1">
        <v>12</v>
      </c>
      <c r="H14" s="2">
        <v>42000.267361111109</v>
      </c>
      <c r="I14">
        <v>12</v>
      </c>
      <c r="J14" t="s">
        <v>695</v>
      </c>
      <c r="K14" t="s">
        <v>41</v>
      </c>
      <c r="L14" t="s">
        <v>26</v>
      </c>
      <c r="M14" s="7">
        <v>42000.267361111109</v>
      </c>
      <c r="N14" s="7">
        <v>42000.276180555556</v>
      </c>
      <c r="O14" t="str">
        <f t="shared" si="1"/>
        <v>Längasse - Zentrum Paul Klee</v>
      </c>
    </row>
    <row r="15" spans="1:15" x14ac:dyDescent="0.2">
      <c r="A15" t="s">
        <v>17</v>
      </c>
      <c r="B15">
        <v>14</v>
      </c>
      <c r="C15" s="3" t="s">
        <v>1</v>
      </c>
      <c r="D15" s="1">
        <v>13</v>
      </c>
      <c r="E15" s="1" t="str">
        <f t="shared" si="0"/>
        <v>verylow</v>
      </c>
      <c r="F15" s="1">
        <v>2014</v>
      </c>
      <c r="G15" s="1">
        <v>12</v>
      </c>
      <c r="H15" s="2">
        <v>42000.267361111109</v>
      </c>
      <c r="I15">
        <v>12</v>
      </c>
      <c r="J15" t="s">
        <v>695</v>
      </c>
      <c r="K15" t="s">
        <v>41</v>
      </c>
      <c r="L15" t="s">
        <v>26</v>
      </c>
      <c r="M15" s="7">
        <v>42000.267361111109</v>
      </c>
      <c r="N15" s="7">
        <v>42000.276180555556</v>
      </c>
      <c r="O15" t="str">
        <f t="shared" si="1"/>
        <v>Längasse - Zentrum Paul Klee</v>
      </c>
    </row>
    <row r="16" spans="1:15" x14ac:dyDescent="0.2">
      <c r="A16" t="s">
        <v>17</v>
      </c>
      <c r="B16">
        <v>15</v>
      </c>
      <c r="C16" s="3" t="s">
        <v>1</v>
      </c>
      <c r="D16" s="1">
        <v>67</v>
      </c>
      <c r="E16" s="1" t="str">
        <f t="shared" si="0"/>
        <v>low</v>
      </c>
      <c r="F16" s="1">
        <v>2014</v>
      </c>
      <c r="G16" s="1">
        <v>12</v>
      </c>
      <c r="H16" s="2">
        <v>42000.275694444441</v>
      </c>
      <c r="I16">
        <v>12</v>
      </c>
      <c r="J16" t="s">
        <v>695</v>
      </c>
      <c r="K16" t="s">
        <v>41</v>
      </c>
      <c r="L16" t="s">
        <v>52</v>
      </c>
      <c r="M16" s="7">
        <v>42000.275694444441</v>
      </c>
      <c r="N16" s="7">
        <v>42000.321886574071</v>
      </c>
      <c r="O16" t="str">
        <f t="shared" si="1"/>
        <v>Längasse - Zentrum Paul Klee</v>
      </c>
    </row>
    <row r="17" spans="1:15" x14ac:dyDescent="0.2">
      <c r="A17" t="s">
        <v>17</v>
      </c>
      <c r="B17">
        <v>16</v>
      </c>
      <c r="C17" s="3" t="s">
        <v>1</v>
      </c>
      <c r="D17" s="1">
        <v>67</v>
      </c>
      <c r="E17" s="1" t="str">
        <f t="shared" si="0"/>
        <v>low</v>
      </c>
      <c r="F17" s="1">
        <v>2014</v>
      </c>
      <c r="G17" s="1">
        <v>12</v>
      </c>
      <c r="H17" s="2">
        <v>42000.275694444441</v>
      </c>
      <c r="I17">
        <v>12</v>
      </c>
      <c r="J17" t="s">
        <v>695</v>
      </c>
      <c r="K17" t="s">
        <v>41</v>
      </c>
      <c r="L17" t="s">
        <v>52</v>
      </c>
      <c r="M17" s="7">
        <v>42000.275694444441</v>
      </c>
      <c r="N17" s="7">
        <v>42000.321886574071</v>
      </c>
      <c r="O17" t="str">
        <f t="shared" si="1"/>
        <v>Längasse - Zentrum Paul Klee</v>
      </c>
    </row>
    <row r="18" spans="1:15" x14ac:dyDescent="0.2">
      <c r="A18" t="s">
        <v>17</v>
      </c>
      <c r="B18">
        <v>17</v>
      </c>
      <c r="C18" s="3" t="s">
        <v>1</v>
      </c>
      <c r="D18" s="1">
        <v>67</v>
      </c>
      <c r="E18" s="1" t="str">
        <f t="shared" si="0"/>
        <v>low</v>
      </c>
      <c r="F18" s="1">
        <v>2014</v>
      </c>
      <c r="G18" s="1">
        <v>12</v>
      </c>
      <c r="H18" s="2">
        <v>42000.275694444441</v>
      </c>
      <c r="I18">
        <v>12</v>
      </c>
      <c r="J18" t="s">
        <v>695</v>
      </c>
      <c r="K18" t="s">
        <v>41</v>
      </c>
      <c r="L18" t="s">
        <v>52</v>
      </c>
      <c r="M18" s="7">
        <v>42000.275694444441</v>
      </c>
      <c r="N18" s="7">
        <v>42000.321886574071</v>
      </c>
      <c r="O18" t="str">
        <f t="shared" si="1"/>
        <v>Längasse - Zentrum Paul Klee</v>
      </c>
    </row>
    <row r="19" spans="1:15" x14ac:dyDescent="0.2">
      <c r="A19" t="s">
        <v>17</v>
      </c>
      <c r="B19">
        <v>18</v>
      </c>
      <c r="C19" s="3" t="s">
        <v>1</v>
      </c>
      <c r="D19" s="1">
        <v>67</v>
      </c>
      <c r="E19" s="1" t="str">
        <f t="shared" si="0"/>
        <v>low</v>
      </c>
      <c r="F19" s="1">
        <v>2014</v>
      </c>
      <c r="G19" s="1">
        <v>12</v>
      </c>
      <c r="H19" s="2">
        <v>42000.275694444441</v>
      </c>
      <c r="I19">
        <v>12</v>
      </c>
      <c r="J19" t="s">
        <v>695</v>
      </c>
      <c r="K19" t="s">
        <v>41</v>
      </c>
      <c r="L19" t="s">
        <v>52</v>
      </c>
      <c r="M19" s="7">
        <v>42000.275694444441</v>
      </c>
      <c r="N19" s="7">
        <v>42000.321886574071</v>
      </c>
      <c r="O19" t="str">
        <f t="shared" si="1"/>
        <v>Längasse - Zentrum Paul Klee</v>
      </c>
    </row>
    <row r="20" spans="1:15" x14ac:dyDescent="0.2">
      <c r="A20" t="s">
        <v>17</v>
      </c>
      <c r="B20">
        <v>19</v>
      </c>
      <c r="C20" s="3" t="s">
        <v>1</v>
      </c>
      <c r="D20" s="1">
        <v>81</v>
      </c>
      <c r="E20" s="1" t="str">
        <f t="shared" si="0"/>
        <v>low</v>
      </c>
      <c r="F20" s="1">
        <v>2014</v>
      </c>
      <c r="G20" s="1">
        <v>12</v>
      </c>
      <c r="H20" s="2">
        <v>42000.367361111108</v>
      </c>
      <c r="I20">
        <v>11</v>
      </c>
      <c r="J20" t="s">
        <v>695</v>
      </c>
      <c r="K20" t="s">
        <v>41</v>
      </c>
      <c r="L20" t="s">
        <v>53</v>
      </c>
      <c r="M20" s="7">
        <v>42000.367361111108</v>
      </c>
      <c r="N20" s="7">
        <v>42000.423506944448</v>
      </c>
      <c r="O20" t="str">
        <f t="shared" si="1"/>
        <v>Holligen - Neufeld P+R</v>
      </c>
    </row>
    <row r="21" spans="1:15" x14ac:dyDescent="0.2">
      <c r="A21" t="s">
        <v>17</v>
      </c>
      <c r="B21">
        <v>20</v>
      </c>
      <c r="C21" s="3" t="s">
        <v>1</v>
      </c>
      <c r="D21" s="1">
        <v>81</v>
      </c>
      <c r="E21" s="1" t="str">
        <f t="shared" si="0"/>
        <v>low</v>
      </c>
      <c r="F21" s="1">
        <v>2014</v>
      </c>
      <c r="G21" s="1">
        <v>12</v>
      </c>
      <c r="H21" s="2">
        <v>42000.367361111108</v>
      </c>
      <c r="I21">
        <v>17</v>
      </c>
      <c r="J21" t="s">
        <v>695</v>
      </c>
      <c r="K21" t="s">
        <v>41</v>
      </c>
      <c r="L21" t="s">
        <v>53</v>
      </c>
      <c r="M21" s="7">
        <v>42000.367361111108</v>
      </c>
      <c r="N21" s="7">
        <v>42000.423506944448</v>
      </c>
      <c r="O21" t="str">
        <f t="shared" si="1"/>
        <v>Bern Bahnhof - Köniz Weiermatt</v>
      </c>
    </row>
    <row r="22" spans="1:15" x14ac:dyDescent="0.2">
      <c r="A22" t="s">
        <v>17</v>
      </c>
      <c r="B22">
        <v>21</v>
      </c>
      <c r="C22" s="3" t="s">
        <v>1</v>
      </c>
      <c r="D22" s="1">
        <v>81</v>
      </c>
      <c r="E22" s="1" t="str">
        <f t="shared" si="0"/>
        <v>low</v>
      </c>
      <c r="F22" s="1">
        <v>2014</v>
      </c>
      <c r="G22" s="1">
        <v>12</v>
      </c>
      <c r="H22" s="2">
        <v>42000.367361111108</v>
      </c>
      <c r="I22">
        <v>20</v>
      </c>
      <c r="J22" t="s">
        <v>695</v>
      </c>
      <c r="K22" t="s">
        <v>41</v>
      </c>
      <c r="L22" t="s">
        <v>53</v>
      </c>
      <c r="M22" s="7">
        <v>42000.367361111108</v>
      </c>
      <c r="N22" s="7">
        <v>42000.423506944448</v>
      </c>
      <c r="O22" t="str">
        <f t="shared" si="1"/>
        <v>Bern Bahnhof - Wankdorf Bahnhof</v>
      </c>
    </row>
    <row r="23" spans="1:15" x14ac:dyDescent="0.2">
      <c r="A23" t="s">
        <v>17</v>
      </c>
      <c r="B23">
        <v>22</v>
      </c>
      <c r="C23" s="3" t="s">
        <v>1</v>
      </c>
      <c r="D23" s="1">
        <v>81</v>
      </c>
      <c r="E23" s="1" t="str">
        <f t="shared" si="0"/>
        <v>low</v>
      </c>
      <c r="F23" s="1">
        <v>2014</v>
      </c>
      <c r="G23" s="1">
        <v>12</v>
      </c>
      <c r="H23" s="2">
        <v>42000.367361111108</v>
      </c>
      <c r="I23">
        <v>11</v>
      </c>
      <c r="J23" t="s">
        <v>695</v>
      </c>
      <c r="K23" t="s">
        <v>41</v>
      </c>
      <c r="L23" t="s">
        <v>53</v>
      </c>
      <c r="M23" s="7">
        <v>42000.367361111108</v>
      </c>
      <c r="N23" s="7">
        <v>42000.423506944448</v>
      </c>
      <c r="O23" t="str">
        <f t="shared" si="1"/>
        <v>Holligen - Neufeld P+R</v>
      </c>
    </row>
    <row r="24" spans="1:15" x14ac:dyDescent="0.2">
      <c r="A24" t="s">
        <v>17</v>
      </c>
      <c r="B24">
        <v>23</v>
      </c>
      <c r="C24" s="3" t="s">
        <v>1</v>
      </c>
      <c r="D24" s="1">
        <v>81</v>
      </c>
      <c r="E24" s="1" t="str">
        <f t="shared" si="0"/>
        <v>low</v>
      </c>
      <c r="F24" s="1">
        <v>2014</v>
      </c>
      <c r="G24" s="1">
        <v>12</v>
      </c>
      <c r="H24" s="2">
        <v>42000.367361111108</v>
      </c>
      <c r="I24">
        <v>20</v>
      </c>
      <c r="J24" t="s">
        <v>695</v>
      </c>
      <c r="K24" t="s">
        <v>41</v>
      </c>
      <c r="L24" t="s">
        <v>53</v>
      </c>
      <c r="M24" s="7">
        <v>42000.367361111108</v>
      </c>
      <c r="N24" s="7">
        <v>42000.423506944448</v>
      </c>
      <c r="O24" t="str">
        <f t="shared" si="1"/>
        <v>Bern Bahnhof - Wankdorf Bahnhof</v>
      </c>
    </row>
    <row r="25" spans="1:15" x14ac:dyDescent="0.2">
      <c r="A25" t="s">
        <v>17</v>
      </c>
      <c r="B25">
        <v>24</v>
      </c>
      <c r="C25" s="3" t="s">
        <v>1</v>
      </c>
      <c r="D25" s="1">
        <v>81</v>
      </c>
      <c r="E25" s="1" t="str">
        <f t="shared" si="0"/>
        <v>low</v>
      </c>
      <c r="F25" s="1">
        <v>2014</v>
      </c>
      <c r="G25" s="1">
        <v>12</v>
      </c>
      <c r="H25" s="2">
        <v>42000.367361111108</v>
      </c>
      <c r="I25">
        <v>10</v>
      </c>
      <c r="J25" t="s">
        <v>695</v>
      </c>
      <c r="K25" t="s">
        <v>41</v>
      </c>
      <c r="L25" t="s">
        <v>53</v>
      </c>
      <c r="M25" s="7">
        <v>42000.367361111108</v>
      </c>
      <c r="N25" s="7">
        <v>42000.423506944448</v>
      </c>
      <c r="O25" t="str">
        <f t="shared" si="1"/>
        <v>Köniz Schliern - Ostermundigen Rüti</v>
      </c>
    </row>
    <row r="26" spans="1:15" x14ac:dyDescent="0.2">
      <c r="A26" t="s">
        <v>17</v>
      </c>
      <c r="B26">
        <v>25</v>
      </c>
      <c r="C26" s="3" t="s">
        <v>1</v>
      </c>
      <c r="D26" s="1">
        <v>81</v>
      </c>
      <c r="E26" s="1" t="str">
        <f t="shared" si="0"/>
        <v>low</v>
      </c>
      <c r="F26" s="1">
        <v>2014</v>
      </c>
      <c r="G26" s="1">
        <v>12</v>
      </c>
      <c r="H26" s="2">
        <v>42000.367361111108</v>
      </c>
      <c r="I26">
        <v>12</v>
      </c>
      <c r="J26" t="s">
        <v>695</v>
      </c>
      <c r="K26" t="s">
        <v>41</v>
      </c>
      <c r="L26" t="s">
        <v>53</v>
      </c>
      <c r="M26" s="7">
        <v>42000.367361111108</v>
      </c>
      <c r="N26" s="7">
        <v>42000.423506944448</v>
      </c>
      <c r="O26" t="str">
        <f t="shared" si="1"/>
        <v>Längasse - Zentrum Paul Klee</v>
      </c>
    </row>
    <row r="27" spans="1:15" x14ac:dyDescent="0.2">
      <c r="A27" t="s">
        <v>17</v>
      </c>
      <c r="B27">
        <v>26</v>
      </c>
      <c r="C27" s="3" t="s">
        <v>1</v>
      </c>
      <c r="D27" s="1">
        <v>81</v>
      </c>
      <c r="E27" s="1" t="str">
        <f t="shared" si="0"/>
        <v>low</v>
      </c>
      <c r="F27" s="1">
        <v>2014</v>
      </c>
      <c r="G27" s="1">
        <v>12</v>
      </c>
      <c r="H27" s="2">
        <v>42000.367361111108</v>
      </c>
      <c r="I27">
        <v>19</v>
      </c>
      <c r="J27" t="s">
        <v>695</v>
      </c>
      <c r="K27" t="s">
        <v>41</v>
      </c>
      <c r="L27" t="s">
        <v>53</v>
      </c>
      <c r="M27" s="7">
        <v>42000.367361111108</v>
      </c>
      <c r="N27" s="7">
        <v>42000.423506944448</v>
      </c>
      <c r="O27" t="str">
        <f t="shared" si="1"/>
        <v>Blinzern - Elfenau</v>
      </c>
    </row>
    <row r="28" spans="1:15" x14ac:dyDescent="0.2">
      <c r="A28" t="s">
        <v>17</v>
      </c>
      <c r="B28">
        <v>27</v>
      </c>
      <c r="C28" s="3" t="s">
        <v>1</v>
      </c>
      <c r="D28" s="1">
        <v>81</v>
      </c>
      <c r="E28" s="1" t="str">
        <f t="shared" si="0"/>
        <v>low</v>
      </c>
      <c r="F28" s="1">
        <v>2014</v>
      </c>
      <c r="G28" s="1">
        <v>12</v>
      </c>
      <c r="H28" s="2">
        <v>42000.367361111108</v>
      </c>
      <c r="I28">
        <v>12</v>
      </c>
      <c r="J28" t="s">
        <v>695</v>
      </c>
      <c r="K28" t="s">
        <v>41</v>
      </c>
      <c r="L28" t="s">
        <v>53</v>
      </c>
      <c r="M28" s="7">
        <v>42000.367361111108</v>
      </c>
      <c r="N28" s="7">
        <v>42000.423506944448</v>
      </c>
      <c r="O28" t="str">
        <f t="shared" si="1"/>
        <v>Längasse - Zentrum Paul Klee</v>
      </c>
    </row>
    <row r="29" spans="1:15" x14ac:dyDescent="0.2">
      <c r="A29" t="s">
        <v>5</v>
      </c>
      <c r="B29">
        <v>28</v>
      </c>
      <c r="C29" s="3" t="s">
        <v>1</v>
      </c>
      <c r="D29" s="1">
        <v>28</v>
      </c>
      <c r="E29" s="1" t="str">
        <f t="shared" si="0"/>
        <v>verylow</v>
      </c>
      <c r="F29" s="1">
        <v>2014</v>
      </c>
      <c r="G29" s="1">
        <v>12</v>
      </c>
      <c r="H29" s="2">
        <v>42000.381944444445</v>
      </c>
      <c r="I29">
        <v>17</v>
      </c>
      <c r="J29" t="s">
        <v>5</v>
      </c>
      <c r="K29" t="s">
        <v>41</v>
      </c>
      <c r="L29" t="s">
        <v>185</v>
      </c>
      <c r="M29" s="7">
        <v>42000.381944444445</v>
      </c>
      <c r="N29" s="7">
        <v>42000.401064814818</v>
      </c>
      <c r="O29" t="str">
        <f t="shared" si="1"/>
        <v>Bern Bahnhof - Köniz Weiermatt</v>
      </c>
    </row>
    <row r="30" spans="1:15" x14ac:dyDescent="0.2">
      <c r="A30" t="s">
        <v>17</v>
      </c>
      <c r="B30">
        <v>29</v>
      </c>
      <c r="C30" s="3" t="s">
        <v>1</v>
      </c>
      <c r="D30" s="1">
        <v>26</v>
      </c>
      <c r="E30" s="1" t="str">
        <f t="shared" si="0"/>
        <v>verylow</v>
      </c>
      <c r="F30" s="1">
        <v>2014</v>
      </c>
      <c r="G30" s="1">
        <v>12</v>
      </c>
      <c r="H30" s="2">
        <v>42000.404861111114</v>
      </c>
      <c r="I30">
        <v>12</v>
      </c>
      <c r="J30" t="s">
        <v>695</v>
      </c>
      <c r="K30" t="s">
        <v>41</v>
      </c>
      <c r="L30" t="s">
        <v>186</v>
      </c>
      <c r="M30" s="7">
        <v>42000.404861111114</v>
      </c>
      <c r="N30" s="7">
        <v>42000.422905092593</v>
      </c>
      <c r="O30" t="str">
        <f t="shared" si="1"/>
        <v>Längasse - Zentrum Paul Klee</v>
      </c>
    </row>
    <row r="31" spans="1:15" x14ac:dyDescent="0.2">
      <c r="A31" t="s">
        <v>17</v>
      </c>
      <c r="B31">
        <v>30</v>
      </c>
      <c r="C31" s="3" t="s">
        <v>1</v>
      </c>
      <c r="D31" s="1">
        <v>26</v>
      </c>
      <c r="E31" s="1" t="str">
        <f t="shared" si="0"/>
        <v>verylow</v>
      </c>
      <c r="F31" s="1">
        <v>2014</v>
      </c>
      <c r="G31" s="1">
        <v>12</v>
      </c>
      <c r="H31" s="2">
        <v>42000.404861111114</v>
      </c>
      <c r="I31">
        <v>12</v>
      </c>
      <c r="J31" t="s">
        <v>695</v>
      </c>
      <c r="K31" t="s">
        <v>41</v>
      </c>
      <c r="L31" t="s">
        <v>186</v>
      </c>
      <c r="M31" s="7">
        <v>42000.404861111114</v>
      </c>
      <c r="N31" s="7">
        <v>42000.422905092593</v>
      </c>
      <c r="O31" t="str">
        <f t="shared" si="1"/>
        <v>Längasse - Zentrum Paul Klee</v>
      </c>
    </row>
    <row r="32" spans="1:15" x14ac:dyDescent="0.2">
      <c r="A32" t="s">
        <v>17</v>
      </c>
      <c r="B32">
        <v>31</v>
      </c>
      <c r="C32" s="3" t="s">
        <v>1</v>
      </c>
      <c r="D32" s="1">
        <v>123</v>
      </c>
      <c r="E32" s="1" t="str">
        <f t="shared" si="0"/>
        <v>medium</v>
      </c>
      <c r="F32" s="1">
        <v>2014</v>
      </c>
      <c r="G32" s="1">
        <v>12</v>
      </c>
      <c r="H32" s="2">
        <v>42000.367361111108</v>
      </c>
      <c r="I32">
        <v>10</v>
      </c>
      <c r="J32" t="s">
        <v>695</v>
      </c>
      <c r="K32" t="s">
        <v>41</v>
      </c>
      <c r="L32" t="s">
        <v>187</v>
      </c>
      <c r="M32" s="7">
        <v>42000.367361111108</v>
      </c>
      <c r="N32" s="7">
        <v>42000.452719907407</v>
      </c>
      <c r="O32" t="str">
        <f t="shared" si="1"/>
        <v>Köniz Schliern - Ostermundigen Rüti</v>
      </c>
    </row>
    <row r="33" spans="1:15" x14ac:dyDescent="0.2">
      <c r="A33" t="s">
        <v>17</v>
      </c>
      <c r="B33">
        <v>32</v>
      </c>
      <c r="C33" s="3" t="s">
        <v>1</v>
      </c>
      <c r="D33" s="1">
        <v>123</v>
      </c>
      <c r="E33" s="1" t="str">
        <f t="shared" si="0"/>
        <v>medium</v>
      </c>
      <c r="F33" s="1">
        <v>2014</v>
      </c>
      <c r="G33" s="1">
        <v>12</v>
      </c>
      <c r="H33" s="2">
        <v>42000.367361111108</v>
      </c>
      <c r="I33">
        <v>12</v>
      </c>
      <c r="J33" t="s">
        <v>695</v>
      </c>
      <c r="K33" t="s">
        <v>41</v>
      </c>
      <c r="L33" t="s">
        <v>187</v>
      </c>
      <c r="M33" s="7">
        <v>42000.367361111108</v>
      </c>
      <c r="N33" s="7">
        <v>42000.452719907407</v>
      </c>
      <c r="O33" t="str">
        <f t="shared" si="1"/>
        <v>Längasse - Zentrum Paul Klee</v>
      </c>
    </row>
    <row r="34" spans="1:15" x14ac:dyDescent="0.2">
      <c r="A34" t="s">
        <v>17</v>
      </c>
      <c r="B34">
        <v>33</v>
      </c>
      <c r="C34" s="3" t="s">
        <v>1</v>
      </c>
      <c r="D34" s="1">
        <v>123</v>
      </c>
      <c r="E34" s="1" t="str">
        <f t="shared" si="0"/>
        <v>medium</v>
      </c>
      <c r="F34" s="1">
        <v>2014</v>
      </c>
      <c r="G34" s="1">
        <v>12</v>
      </c>
      <c r="H34" s="2">
        <v>42000.367361111108</v>
      </c>
      <c r="I34">
        <v>19</v>
      </c>
      <c r="J34" t="s">
        <v>695</v>
      </c>
      <c r="K34" t="s">
        <v>41</v>
      </c>
      <c r="L34" t="s">
        <v>187</v>
      </c>
      <c r="M34" s="7">
        <v>42000.367361111108</v>
      </c>
      <c r="N34" s="7">
        <v>42000.452719907407</v>
      </c>
      <c r="O34" t="str">
        <f t="shared" si="1"/>
        <v>Blinzern - Elfenau</v>
      </c>
    </row>
    <row r="35" spans="1:15" x14ac:dyDescent="0.2">
      <c r="A35" t="s">
        <v>17</v>
      </c>
      <c r="B35">
        <v>34</v>
      </c>
      <c r="C35" s="3" t="s">
        <v>1</v>
      </c>
      <c r="D35" s="1">
        <v>123</v>
      </c>
      <c r="E35" s="1" t="str">
        <f t="shared" si="0"/>
        <v>medium</v>
      </c>
      <c r="F35" s="1">
        <v>2014</v>
      </c>
      <c r="G35" s="1">
        <v>12</v>
      </c>
      <c r="H35" s="2">
        <v>42000.367361111108</v>
      </c>
      <c r="I35">
        <v>12</v>
      </c>
      <c r="J35" t="s">
        <v>695</v>
      </c>
      <c r="K35" t="s">
        <v>41</v>
      </c>
      <c r="L35" t="s">
        <v>187</v>
      </c>
      <c r="M35" s="7">
        <v>42000.367361111108</v>
      </c>
      <c r="N35" s="7">
        <v>42000.452719907407</v>
      </c>
      <c r="O35" t="str">
        <f t="shared" si="1"/>
        <v>Längasse - Zentrum Paul Klee</v>
      </c>
    </row>
    <row r="36" spans="1:15" x14ac:dyDescent="0.2">
      <c r="A36" t="s">
        <v>17</v>
      </c>
      <c r="B36">
        <v>35</v>
      </c>
      <c r="C36" s="3" t="s">
        <v>6</v>
      </c>
      <c r="D36" s="1">
        <v>76</v>
      </c>
      <c r="E36" s="1" t="str">
        <f t="shared" si="0"/>
        <v>low</v>
      </c>
      <c r="F36" s="1">
        <v>2014</v>
      </c>
      <c r="G36" s="1">
        <v>12</v>
      </c>
      <c r="H36" s="2">
        <v>42001.681944444441</v>
      </c>
      <c r="I36">
        <v>20</v>
      </c>
      <c r="J36" t="s">
        <v>695</v>
      </c>
      <c r="K36" t="s">
        <v>40</v>
      </c>
      <c r="L36" t="s">
        <v>188</v>
      </c>
      <c r="M36" s="7">
        <v>42001.681944444441</v>
      </c>
      <c r="N36" s="7">
        <v>42001.734479166669</v>
      </c>
      <c r="O36" t="str">
        <f t="shared" si="1"/>
        <v>Bern Bahnhof - Wankdorf Bahnhof</v>
      </c>
    </row>
    <row r="37" spans="1:15" x14ac:dyDescent="0.2">
      <c r="A37" t="s">
        <v>17</v>
      </c>
      <c r="B37">
        <v>36</v>
      </c>
      <c r="C37" s="3" t="s">
        <v>6</v>
      </c>
      <c r="D37" s="1">
        <v>76</v>
      </c>
      <c r="E37" s="1" t="str">
        <f t="shared" si="0"/>
        <v>low</v>
      </c>
      <c r="F37" s="1">
        <v>2014</v>
      </c>
      <c r="G37" s="1">
        <v>12</v>
      </c>
      <c r="H37" s="2">
        <v>42001.681944444441</v>
      </c>
      <c r="I37">
        <v>20</v>
      </c>
      <c r="J37" t="s">
        <v>695</v>
      </c>
      <c r="K37" t="s">
        <v>40</v>
      </c>
      <c r="L37" t="s">
        <v>188</v>
      </c>
      <c r="M37" s="7">
        <v>42001.681944444441</v>
      </c>
      <c r="N37" s="7">
        <v>42001.734479166669</v>
      </c>
      <c r="O37" t="str">
        <f t="shared" si="1"/>
        <v>Bern Bahnhof - Wankdorf Bahnhof</v>
      </c>
    </row>
    <row r="38" spans="1:15" x14ac:dyDescent="0.2">
      <c r="A38" t="s">
        <v>3</v>
      </c>
      <c r="B38">
        <v>37</v>
      </c>
      <c r="C38" s="3" t="s">
        <v>0</v>
      </c>
      <c r="D38" s="1">
        <v>66</v>
      </c>
      <c r="E38" s="1" t="str">
        <f t="shared" si="0"/>
        <v>low</v>
      </c>
      <c r="F38" s="1">
        <v>2014</v>
      </c>
      <c r="G38" s="1">
        <v>12</v>
      </c>
      <c r="H38" s="2">
        <v>42002.265972222223</v>
      </c>
      <c r="I38">
        <v>160</v>
      </c>
      <c r="J38" t="s">
        <v>3</v>
      </c>
      <c r="K38" t="s">
        <v>41</v>
      </c>
      <c r="L38" t="s">
        <v>189</v>
      </c>
      <c r="M38" s="7">
        <v>42002.265972222223</v>
      </c>
      <c r="N38" s="7">
        <v>42002.311631944445</v>
      </c>
      <c r="O38" t="str">
        <f t="shared" si="1"/>
        <v>Konolfingen - Belp</v>
      </c>
    </row>
    <row r="39" spans="1:15" x14ac:dyDescent="0.2">
      <c r="A39" t="s">
        <v>17</v>
      </c>
      <c r="B39">
        <v>38</v>
      </c>
      <c r="C39" s="3" t="s">
        <v>0</v>
      </c>
      <c r="D39" s="1">
        <v>97</v>
      </c>
      <c r="E39" s="1" t="str">
        <f t="shared" si="0"/>
        <v>low</v>
      </c>
      <c r="F39" s="1">
        <v>2014</v>
      </c>
      <c r="G39" s="1">
        <v>12</v>
      </c>
      <c r="H39" s="2">
        <v>42002.65625</v>
      </c>
      <c r="I39">
        <v>10</v>
      </c>
      <c r="J39" t="s">
        <v>695</v>
      </c>
      <c r="K39" t="s">
        <v>41</v>
      </c>
      <c r="L39" t="s">
        <v>190</v>
      </c>
      <c r="M39" s="7">
        <v>42002.65625</v>
      </c>
      <c r="N39" s="7">
        <v>42002.723298611112</v>
      </c>
      <c r="O39" t="str">
        <f t="shared" si="1"/>
        <v>Köniz Schliern - Ostermundigen Rüti</v>
      </c>
    </row>
    <row r="40" spans="1:15" x14ac:dyDescent="0.2">
      <c r="A40" t="s">
        <v>17</v>
      </c>
      <c r="B40">
        <v>39</v>
      </c>
      <c r="C40" s="3" t="s">
        <v>0</v>
      </c>
      <c r="D40" s="1">
        <v>97</v>
      </c>
      <c r="E40" s="1" t="str">
        <f t="shared" si="0"/>
        <v>low</v>
      </c>
      <c r="F40" s="1">
        <v>2014</v>
      </c>
      <c r="G40" s="1">
        <v>12</v>
      </c>
      <c r="H40" s="2">
        <v>42002.65625</v>
      </c>
      <c r="I40">
        <v>19</v>
      </c>
      <c r="J40" t="s">
        <v>695</v>
      </c>
      <c r="K40" t="s">
        <v>41</v>
      </c>
      <c r="L40" t="s">
        <v>190</v>
      </c>
      <c r="M40" s="7">
        <v>42002.65625</v>
      </c>
      <c r="N40" s="7">
        <v>42002.723298611112</v>
      </c>
      <c r="O40" t="str">
        <f t="shared" si="1"/>
        <v>Blinzern - Elfenau</v>
      </c>
    </row>
    <row r="41" spans="1:15" x14ac:dyDescent="0.2">
      <c r="A41" t="s">
        <v>17</v>
      </c>
      <c r="B41">
        <v>40</v>
      </c>
      <c r="C41" s="3" t="s">
        <v>0</v>
      </c>
      <c r="D41" s="1">
        <v>97</v>
      </c>
      <c r="E41" s="1" t="str">
        <f t="shared" si="0"/>
        <v>low</v>
      </c>
      <c r="F41" s="1">
        <v>2014</v>
      </c>
      <c r="G41" s="1">
        <v>12</v>
      </c>
      <c r="H41" s="2">
        <v>42002.65625</v>
      </c>
      <c r="I41">
        <v>20</v>
      </c>
      <c r="J41" t="s">
        <v>695</v>
      </c>
      <c r="K41" t="s">
        <v>41</v>
      </c>
      <c r="L41" t="s">
        <v>190</v>
      </c>
      <c r="M41" s="7">
        <v>42002.65625</v>
      </c>
      <c r="N41" s="7">
        <v>42002.723298611112</v>
      </c>
      <c r="O41" t="str">
        <f t="shared" si="1"/>
        <v>Bern Bahnhof - Wankdorf Bahnhof</v>
      </c>
    </row>
    <row r="42" spans="1:15" x14ac:dyDescent="0.2">
      <c r="A42" t="s">
        <v>17</v>
      </c>
      <c r="B42">
        <v>41</v>
      </c>
      <c r="C42" s="3" t="s">
        <v>0</v>
      </c>
      <c r="D42" s="1">
        <v>97</v>
      </c>
      <c r="E42" s="1" t="str">
        <f t="shared" si="0"/>
        <v>low</v>
      </c>
      <c r="F42" s="1">
        <v>2014</v>
      </c>
      <c r="G42" s="1">
        <v>12</v>
      </c>
      <c r="H42" s="2">
        <v>42002.65625</v>
      </c>
      <c r="I42">
        <v>20</v>
      </c>
      <c r="J42" t="s">
        <v>695</v>
      </c>
      <c r="K42" t="s">
        <v>41</v>
      </c>
      <c r="L42" t="s">
        <v>190</v>
      </c>
      <c r="M42" s="7">
        <v>42002.65625</v>
      </c>
      <c r="N42" s="7">
        <v>42002.723298611112</v>
      </c>
      <c r="O42" t="str">
        <f t="shared" si="1"/>
        <v>Bern Bahnhof - Wankdorf Bahnhof</v>
      </c>
    </row>
    <row r="43" spans="1:15" x14ac:dyDescent="0.2">
      <c r="A43" t="s">
        <v>12</v>
      </c>
      <c r="B43">
        <v>42</v>
      </c>
      <c r="C43" s="3" t="s">
        <v>0</v>
      </c>
      <c r="D43" s="1">
        <v>32</v>
      </c>
      <c r="E43" s="1" t="str">
        <f t="shared" si="0"/>
        <v>low</v>
      </c>
      <c r="F43" s="1">
        <v>2014</v>
      </c>
      <c r="G43" s="1">
        <v>12</v>
      </c>
      <c r="H43" s="2">
        <v>42002.698611111111</v>
      </c>
      <c r="I43">
        <v>160</v>
      </c>
      <c r="J43" t="s">
        <v>12</v>
      </c>
      <c r="K43" t="s">
        <v>41</v>
      </c>
      <c r="L43" t="s">
        <v>191</v>
      </c>
      <c r="M43" s="7">
        <v>42002.698611111111</v>
      </c>
      <c r="N43" s="7">
        <v>42002.720833333333</v>
      </c>
      <c r="O43" t="str">
        <f t="shared" si="1"/>
        <v>Konolfingen - Belp</v>
      </c>
    </row>
    <row r="44" spans="1:15" x14ac:dyDescent="0.2">
      <c r="A44" t="s">
        <v>17</v>
      </c>
      <c r="B44">
        <v>43</v>
      </c>
      <c r="C44" s="3" t="s">
        <v>0</v>
      </c>
      <c r="D44" s="1">
        <v>194</v>
      </c>
      <c r="E44" s="1" t="str">
        <f t="shared" si="0"/>
        <v>medium</v>
      </c>
      <c r="F44" s="1">
        <v>2014</v>
      </c>
      <c r="G44" s="1">
        <v>12</v>
      </c>
      <c r="H44" s="2">
        <v>42002.65625</v>
      </c>
      <c r="I44">
        <v>20</v>
      </c>
      <c r="J44" t="s">
        <v>695</v>
      </c>
      <c r="K44" t="s">
        <v>41</v>
      </c>
      <c r="L44" t="s">
        <v>192</v>
      </c>
      <c r="M44" s="7">
        <v>42002.65625</v>
      </c>
      <c r="N44" s="7">
        <v>42002.790810185186</v>
      </c>
      <c r="O44" t="str">
        <f t="shared" si="1"/>
        <v>Bern Bahnhof - Wankdorf Bahnhof</v>
      </c>
    </row>
    <row r="45" spans="1:15" x14ac:dyDescent="0.2">
      <c r="A45" t="s">
        <v>17</v>
      </c>
      <c r="B45">
        <v>44</v>
      </c>
      <c r="C45" s="3" t="s">
        <v>0</v>
      </c>
      <c r="D45" s="1">
        <v>194</v>
      </c>
      <c r="E45" s="1" t="str">
        <f t="shared" si="0"/>
        <v>medium</v>
      </c>
      <c r="F45" s="1">
        <v>2014</v>
      </c>
      <c r="G45" s="1">
        <v>12</v>
      </c>
      <c r="H45" s="2">
        <v>42002.65625</v>
      </c>
      <c r="I45">
        <v>20</v>
      </c>
      <c r="J45" t="s">
        <v>695</v>
      </c>
      <c r="K45" t="s">
        <v>41</v>
      </c>
      <c r="L45" t="s">
        <v>192</v>
      </c>
      <c r="M45" s="7">
        <v>42002.65625</v>
      </c>
      <c r="N45" s="7">
        <v>42002.790810185186</v>
      </c>
      <c r="O45" t="str">
        <f t="shared" si="1"/>
        <v>Bern Bahnhof - Wankdorf Bahnhof</v>
      </c>
    </row>
    <row r="46" spans="1:15" x14ac:dyDescent="0.2">
      <c r="A46" t="s">
        <v>3</v>
      </c>
      <c r="B46">
        <v>45</v>
      </c>
      <c r="C46" s="3" t="s">
        <v>7</v>
      </c>
      <c r="D46" s="1">
        <v>15</v>
      </c>
      <c r="E46" s="1" t="str">
        <f t="shared" si="0"/>
        <v>verylow</v>
      </c>
      <c r="F46" s="1">
        <v>2014</v>
      </c>
      <c r="G46" s="1">
        <v>12</v>
      </c>
      <c r="H46" s="2">
        <v>42003.754166666666</v>
      </c>
      <c r="I46">
        <v>160</v>
      </c>
      <c r="J46" t="s">
        <v>3</v>
      </c>
      <c r="K46" t="s">
        <v>41</v>
      </c>
      <c r="L46" t="s">
        <v>54</v>
      </c>
      <c r="M46" s="7">
        <v>42003.754166666666</v>
      </c>
      <c r="N46" s="7">
        <v>42003.764293981483</v>
      </c>
      <c r="O46" t="str">
        <f t="shared" si="1"/>
        <v>Konolfingen - Belp</v>
      </c>
    </row>
    <row r="47" spans="1:15" x14ac:dyDescent="0.2">
      <c r="A47" t="s">
        <v>17</v>
      </c>
      <c r="B47">
        <v>46</v>
      </c>
      <c r="C47" s="3" t="s">
        <v>7</v>
      </c>
      <c r="D47" s="1">
        <v>22</v>
      </c>
      <c r="E47" s="1" t="str">
        <f t="shared" si="0"/>
        <v>verylow</v>
      </c>
      <c r="F47" s="1">
        <v>2014</v>
      </c>
      <c r="G47" s="1">
        <v>12</v>
      </c>
      <c r="H47" s="2">
        <v>42003.762499999997</v>
      </c>
      <c r="I47">
        <v>20</v>
      </c>
      <c r="J47" t="s">
        <v>695</v>
      </c>
      <c r="K47" t="s">
        <v>40</v>
      </c>
      <c r="L47" t="s">
        <v>193</v>
      </c>
      <c r="M47" s="7">
        <v>42003.762499999997</v>
      </c>
      <c r="N47" s="7">
        <v>42003.778101851851</v>
      </c>
      <c r="O47" t="str">
        <f t="shared" si="1"/>
        <v>Bern Bahnhof - Wankdorf Bahnhof</v>
      </c>
    </row>
    <row r="48" spans="1:15" x14ac:dyDescent="0.2">
      <c r="A48" t="s">
        <v>17</v>
      </c>
      <c r="B48">
        <v>47</v>
      </c>
      <c r="C48" s="3" t="s">
        <v>7</v>
      </c>
      <c r="D48" s="1">
        <v>22</v>
      </c>
      <c r="E48" s="1" t="str">
        <f t="shared" si="0"/>
        <v>verylow</v>
      </c>
      <c r="F48" s="1">
        <v>2014</v>
      </c>
      <c r="G48" s="1">
        <v>12</v>
      </c>
      <c r="H48" s="2">
        <v>42003.762499999997</v>
      </c>
      <c r="I48">
        <v>20</v>
      </c>
      <c r="J48" t="s">
        <v>695</v>
      </c>
      <c r="K48" t="s">
        <v>40</v>
      </c>
      <c r="L48" t="s">
        <v>193</v>
      </c>
      <c r="M48" s="7">
        <v>42003.762499999997</v>
      </c>
      <c r="N48" s="7">
        <v>42003.778101851851</v>
      </c>
      <c r="O48" t="str">
        <f t="shared" si="1"/>
        <v>Bern Bahnhof - Wankdorf Bahnhof</v>
      </c>
    </row>
    <row r="49" spans="1:15" x14ac:dyDescent="0.2">
      <c r="A49" t="s">
        <v>17</v>
      </c>
      <c r="B49">
        <v>48</v>
      </c>
      <c r="C49" s="3" t="s">
        <v>8</v>
      </c>
      <c r="D49" s="1">
        <v>20</v>
      </c>
      <c r="E49" s="1" t="str">
        <f t="shared" si="0"/>
        <v>verylow</v>
      </c>
      <c r="F49" s="1">
        <v>2015</v>
      </c>
      <c r="G49" s="1">
        <v>1</v>
      </c>
      <c r="H49" s="2">
        <v>42006.771527777775</v>
      </c>
      <c r="I49">
        <v>19</v>
      </c>
      <c r="J49" t="s">
        <v>695</v>
      </c>
      <c r="K49" t="s">
        <v>40</v>
      </c>
      <c r="L49" t="s">
        <v>194</v>
      </c>
      <c r="M49" s="7">
        <v>42006.771527777775</v>
      </c>
      <c r="N49" s="7">
        <v>42006.785555555558</v>
      </c>
      <c r="O49" t="str">
        <f t="shared" si="1"/>
        <v>Blinzern - Elfenau</v>
      </c>
    </row>
    <row r="50" spans="1:15" x14ac:dyDescent="0.2">
      <c r="A50" t="s">
        <v>14</v>
      </c>
      <c r="B50">
        <v>49</v>
      </c>
      <c r="C50" s="3" t="s">
        <v>1</v>
      </c>
      <c r="D50" s="1">
        <v>37</v>
      </c>
      <c r="E50" s="1" t="str">
        <f t="shared" si="0"/>
        <v>low</v>
      </c>
      <c r="F50" s="1">
        <v>2015</v>
      </c>
      <c r="G50" s="1">
        <v>1</v>
      </c>
      <c r="H50" s="2">
        <v>42007.789583333331</v>
      </c>
      <c r="I50">
        <v>9</v>
      </c>
      <c r="J50" t="s">
        <v>690</v>
      </c>
      <c r="K50" t="s">
        <v>40</v>
      </c>
      <c r="L50" t="s">
        <v>195</v>
      </c>
      <c r="M50" s="7">
        <v>42007.789583333331</v>
      </c>
      <c r="N50" s="7">
        <v>42007.815208333333</v>
      </c>
      <c r="O50" t="str">
        <f t="shared" si="1"/>
        <v>Wabern - Wankdorf Bahnhof</v>
      </c>
    </row>
    <row r="51" spans="1:15" x14ac:dyDescent="0.2">
      <c r="A51" t="s">
        <v>20</v>
      </c>
      <c r="B51">
        <v>50</v>
      </c>
      <c r="C51" s="3" t="s">
        <v>7</v>
      </c>
      <c r="D51" s="1">
        <v>79</v>
      </c>
      <c r="E51" s="1" t="str">
        <f t="shared" si="0"/>
        <v>low</v>
      </c>
      <c r="F51" s="1">
        <v>2015</v>
      </c>
      <c r="G51" s="1">
        <v>1</v>
      </c>
      <c r="H51" s="2">
        <v>42010.318749999999</v>
      </c>
      <c r="I51">
        <v>6</v>
      </c>
      <c r="J51" t="s">
        <v>20</v>
      </c>
      <c r="K51" t="s">
        <v>40</v>
      </c>
      <c r="L51" t="s">
        <v>196</v>
      </c>
      <c r="M51" s="7">
        <v>42010.318749999999</v>
      </c>
      <c r="N51" s="7">
        <v>42010.373703703706</v>
      </c>
      <c r="O51" t="str">
        <f t="shared" si="1"/>
        <v>Fischermätteli - Worb Dorf</v>
      </c>
    </row>
    <row r="52" spans="1:15" x14ac:dyDescent="0.2">
      <c r="A52" t="s">
        <v>20</v>
      </c>
      <c r="B52">
        <v>51</v>
      </c>
      <c r="C52" s="3" t="s">
        <v>7</v>
      </c>
      <c r="D52" s="1">
        <v>79</v>
      </c>
      <c r="E52" s="1" t="str">
        <f t="shared" si="0"/>
        <v>low</v>
      </c>
      <c r="F52" s="1">
        <v>2015</v>
      </c>
      <c r="G52" s="1">
        <v>1</v>
      </c>
      <c r="H52" s="2">
        <v>42010.318749999999</v>
      </c>
      <c r="I52">
        <v>8</v>
      </c>
      <c r="J52" t="s">
        <v>20</v>
      </c>
      <c r="K52" t="s">
        <v>40</v>
      </c>
      <c r="L52" t="s">
        <v>196</v>
      </c>
      <c r="M52" s="7">
        <v>42010.318749999999</v>
      </c>
      <c r="N52" s="7">
        <v>42010.373703703706</v>
      </c>
      <c r="O52" t="str">
        <f t="shared" si="1"/>
        <v>Brünnen Westside Bahnhof - Saali</v>
      </c>
    </row>
    <row r="53" spans="1:15" x14ac:dyDescent="0.2">
      <c r="A53" t="s">
        <v>20</v>
      </c>
      <c r="B53">
        <v>52</v>
      </c>
      <c r="C53" s="3" t="s">
        <v>7</v>
      </c>
      <c r="D53" s="1">
        <v>90</v>
      </c>
      <c r="E53" s="1" t="str">
        <f t="shared" si="0"/>
        <v>low</v>
      </c>
      <c r="F53" s="1">
        <v>2015</v>
      </c>
      <c r="G53" s="1">
        <v>1</v>
      </c>
      <c r="H53" s="2">
        <v>42010.318749999999</v>
      </c>
      <c r="I53">
        <v>8</v>
      </c>
      <c r="J53" t="s">
        <v>20</v>
      </c>
      <c r="K53" t="s">
        <v>40</v>
      </c>
      <c r="L53" t="s">
        <v>197</v>
      </c>
      <c r="M53" s="7">
        <v>42010.318749999999</v>
      </c>
      <c r="N53" s="7">
        <v>42010.38108796296</v>
      </c>
      <c r="O53" t="str">
        <f t="shared" si="1"/>
        <v>Brünnen Westside Bahnhof - Saali</v>
      </c>
    </row>
    <row r="54" spans="1:15" x14ac:dyDescent="0.2">
      <c r="A54" t="s">
        <v>14</v>
      </c>
      <c r="B54">
        <v>53</v>
      </c>
      <c r="C54" s="3" t="s">
        <v>4</v>
      </c>
      <c r="D54" s="1">
        <v>302</v>
      </c>
      <c r="E54" s="1" t="str">
        <f t="shared" si="0"/>
        <v>medium</v>
      </c>
      <c r="F54" s="1">
        <v>2015</v>
      </c>
      <c r="G54" s="1">
        <v>1</v>
      </c>
      <c r="H54" s="2">
        <v>42018.540277777778</v>
      </c>
      <c r="I54">
        <v>10</v>
      </c>
      <c r="J54" t="s">
        <v>690</v>
      </c>
      <c r="K54" t="s">
        <v>41</v>
      </c>
      <c r="L54" t="s">
        <v>55</v>
      </c>
      <c r="M54" s="7">
        <v>42018.540277777778</v>
      </c>
      <c r="N54" s="7">
        <v>42018.75</v>
      </c>
      <c r="O54" t="str">
        <f t="shared" si="1"/>
        <v>Köniz Schliern - Ostermundigen Rüti</v>
      </c>
    </row>
    <row r="55" spans="1:15" x14ac:dyDescent="0.2">
      <c r="A55" t="s">
        <v>14</v>
      </c>
      <c r="B55">
        <v>54</v>
      </c>
      <c r="C55" s="3" t="s">
        <v>4</v>
      </c>
      <c r="D55" s="1">
        <v>302</v>
      </c>
      <c r="E55" s="1" t="str">
        <f t="shared" si="0"/>
        <v>medium</v>
      </c>
      <c r="F55" s="1">
        <v>2015</v>
      </c>
      <c r="G55" s="1">
        <v>1</v>
      </c>
      <c r="H55" s="2">
        <v>42018.540277777778</v>
      </c>
      <c r="I55">
        <v>19</v>
      </c>
      <c r="J55" t="s">
        <v>690</v>
      </c>
      <c r="K55" t="s">
        <v>41</v>
      </c>
      <c r="L55" t="s">
        <v>55</v>
      </c>
      <c r="M55" s="7">
        <v>42018.540277777778</v>
      </c>
      <c r="N55" s="7">
        <v>42018.75</v>
      </c>
      <c r="O55" t="str">
        <f t="shared" si="1"/>
        <v>Blinzern - Elfenau</v>
      </c>
    </row>
    <row r="56" spans="1:15" x14ac:dyDescent="0.2">
      <c r="A56" t="s">
        <v>3</v>
      </c>
      <c r="B56">
        <v>55</v>
      </c>
      <c r="C56" s="3" t="s">
        <v>1</v>
      </c>
      <c r="D56" s="1">
        <v>40</v>
      </c>
      <c r="E56" s="1" t="str">
        <f t="shared" si="0"/>
        <v>low</v>
      </c>
      <c r="F56" s="1">
        <v>2015</v>
      </c>
      <c r="G56" s="1">
        <v>1</v>
      </c>
      <c r="H56" s="2">
        <v>42014.453472222223</v>
      </c>
      <c r="I56">
        <v>9</v>
      </c>
      <c r="J56" t="s">
        <v>3</v>
      </c>
      <c r="K56" t="s">
        <v>40</v>
      </c>
      <c r="L56" t="s">
        <v>198</v>
      </c>
      <c r="M56" s="7">
        <v>42014.453472222223</v>
      </c>
      <c r="N56" s="7">
        <v>42014.481296296297</v>
      </c>
      <c r="O56" t="str">
        <f t="shared" si="1"/>
        <v>Wabern - Wankdorf Bahnhof</v>
      </c>
    </row>
    <row r="57" spans="1:15" x14ac:dyDescent="0.2">
      <c r="A57" t="s">
        <v>3</v>
      </c>
      <c r="B57">
        <v>56</v>
      </c>
      <c r="C57" s="3" t="s">
        <v>1</v>
      </c>
      <c r="D57" s="1">
        <v>54</v>
      </c>
      <c r="E57" s="1" t="str">
        <f t="shared" si="0"/>
        <v>low</v>
      </c>
      <c r="F57" s="1">
        <v>2015</v>
      </c>
      <c r="G57" s="1">
        <v>1</v>
      </c>
      <c r="H57" s="2">
        <v>42014.50277777778</v>
      </c>
      <c r="I57">
        <v>7</v>
      </c>
      <c r="J57" t="s">
        <v>3</v>
      </c>
      <c r="K57" t="s">
        <v>40</v>
      </c>
      <c r="L57" t="s">
        <v>199</v>
      </c>
      <c r="M57" s="7">
        <v>42014.50277777778</v>
      </c>
      <c r="N57" s="7">
        <v>42014.540243055555</v>
      </c>
      <c r="O57" t="str">
        <f t="shared" si="1"/>
        <v>Bümpliz - Ostring</v>
      </c>
    </row>
    <row r="58" spans="1:15" x14ac:dyDescent="0.2">
      <c r="A58" t="s">
        <v>3</v>
      </c>
      <c r="B58">
        <v>57</v>
      </c>
      <c r="C58" s="3" t="s">
        <v>7</v>
      </c>
      <c r="D58" s="1">
        <v>51</v>
      </c>
      <c r="E58" s="1" t="str">
        <f t="shared" si="0"/>
        <v>low</v>
      </c>
      <c r="F58" s="1">
        <v>2015</v>
      </c>
      <c r="G58" s="1">
        <v>1</v>
      </c>
      <c r="H58" s="2">
        <v>42017.720138888886</v>
      </c>
      <c r="I58">
        <v>6</v>
      </c>
      <c r="J58" t="s">
        <v>3</v>
      </c>
      <c r="K58" t="s">
        <v>41</v>
      </c>
      <c r="L58" t="s">
        <v>200</v>
      </c>
      <c r="M58" s="7">
        <v>42017.720138888886</v>
      </c>
      <c r="N58" s="7">
        <v>42017.755208333336</v>
      </c>
      <c r="O58" t="str">
        <f t="shared" si="1"/>
        <v>Fischermätteli - Worb Dorf</v>
      </c>
    </row>
    <row r="59" spans="1:15" x14ac:dyDescent="0.2">
      <c r="A59" t="s">
        <v>3</v>
      </c>
      <c r="B59">
        <v>58</v>
      </c>
      <c r="C59" s="3" t="s">
        <v>7</v>
      </c>
      <c r="D59" s="1">
        <v>51</v>
      </c>
      <c r="E59" s="1" t="str">
        <f t="shared" si="0"/>
        <v>low</v>
      </c>
      <c r="F59" s="1">
        <v>2015</v>
      </c>
      <c r="G59" s="1">
        <v>1</v>
      </c>
      <c r="H59" s="2">
        <v>42017.720138888886</v>
      </c>
      <c r="I59">
        <v>7</v>
      </c>
      <c r="J59" t="s">
        <v>3</v>
      </c>
      <c r="K59" t="s">
        <v>41</v>
      </c>
      <c r="L59" t="s">
        <v>200</v>
      </c>
      <c r="M59" s="7">
        <v>42017.720138888886</v>
      </c>
      <c r="N59" s="7">
        <v>42017.755208333336</v>
      </c>
      <c r="O59" t="str">
        <f t="shared" si="1"/>
        <v>Bümpliz - Ostring</v>
      </c>
    </row>
    <row r="60" spans="1:15" x14ac:dyDescent="0.2">
      <c r="A60" t="s">
        <v>3</v>
      </c>
      <c r="B60">
        <v>59</v>
      </c>
      <c r="C60" s="3" t="s">
        <v>7</v>
      </c>
      <c r="D60" s="1">
        <v>51</v>
      </c>
      <c r="E60" s="1" t="str">
        <f t="shared" si="0"/>
        <v>low</v>
      </c>
      <c r="F60" s="1">
        <v>2015</v>
      </c>
      <c r="G60" s="1">
        <v>1</v>
      </c>
      <c r="H60" s="2">
        <v>42017.720138888886</v>
      </c>
      <c r="I60">
        <v>8</v>
      </c>
      <c r="J60" t="s">
        <v>3</v>
      </c>
      <c r="K60" t="s">
        <v>41</v>
      </c>
      <c r="L60" t="s">
        <v>200</v>
      </c>
      <c r="M60" s="7">
        <v>42017.720138888886</v>
      </c>
      <c r="N60" s="7">
        <v>42017.755208333336</v>
      </c>
      <c r="O60" t="str">
        <f t="shared" si="1"/>
        <v>Brünnen Westside Bahnhof - Saali</v>
      </c>
    </row>
    <row r="61" spans="1:15" x14ac:dyDescent="0.2">
      <c r="A61" t="s">
        <v>18</v>
      </c>
      <c r="B61">
        <v>60</v>
      </c>
      <c r="C61" s="3" t="s">
        <v>4</v>
      </c>
      <c r="D61" s="1">
        <v>10</v>
      </c>
      <c r="E61" s="1" t="str">
        <f t="shared" si="0"/>
        <v>verylow</v>
      </c>
      <c r="F61" s="1">
        <v>2015</v>
      </c>
      <c r="G61" s="1">
        <v>1</v>
      </c>
      <c r="H61" s="2">
        <v>42018.949305555558</v>
      </c>
      <c r="I61">
        <v>10</v>
      </c>
      <c r="J61" t="s">
        <v>694</v>
      </c>
      <c r="K61" t="s">
        <v>40</v>
      </c>
      <c r="L61" t="s">
        <v>201</v>
      </c>
      <c r="M61" s="7">
        <v>42018.949305555558</v>
      </c>
      <c r="N61" s="7">
        <v>42018.956134259257</v>
      </c>
      <c r="O61" t="str">
        <f t="shared" si="1"/>
        <v>Köniz Schliern - Ostermundigen Rüti</v>
      </c>
    </row>
    <row r="62" spans="1:15" x14ac:dyDescent="0.2">
      <c r="A62" t="s">
        <v>5</v>
      </c>
      <c r="B62">
        <v>61</v>
      </c>
      <c r="C62" s="3" t="s">
        <v>2</v>
      </c>
      <c r="D62" s="1">
        <v>14</v>
      </c>
      <c r="E62" s="1" t="str">
        <f t="shared" si="0"/>
        <v>verylow</v>
      </c>
      <c r="F62" s="1">
        <v>2015</v>
      </c>
      <c r="G62" s="1">
        <v>1</v>
      </c>
      <c r="H62" s="2">
        <v>42019.529166666667</v>
      </c>
      <c r="I62">
        <v>19</v>
      </c>
      <c r="J62" t="s">
        <v>5</v>
      </c>
      <c r="K62" t="s">
        <v>41</v>
      </c>
      <c r="L62" t="s">
        <v>202</v>
      </c>
      <c r="M62" s="7">
        <v>42019.529166666667</v>
      </c>
      <c r="N62" s="7">
        <v>42019.539097222223</v>
      </c>
      <c r="O62" t="str">
        <f t="shared" si="1"/>
        <v>Blinzern - Elfenau</v>
      </c>
    </row>
    <row r="63" spans="1:15" x14ac:dyDescent="0.2">
      <c r="A63" t="s">
        <v>5</v>
      </c>
      <c r="B63">
        <v>62</v>
      </c>
      <c r="C63" s="3" t="s">
        <v>2</v>
      </c>
      <c r="D63" s="1">
        <v>21</v>
      </c>
      <c r="E63" s="1" t="str">
        <f t="shared" si="0"/>
        <v>verylow</v>
      </c>
      <c r="F63" s="1">
        <v>2015</v>
      </c>
      <c r="G63" s="1">
        <v>1</v>
      </c>
      <c r="H63" s="2">
        <v>42019.525000000001</v>
      </c>
      <c r="I63">
        <v>19</v>
      </c>
      <c r="J63" t="s">
        <v>5</v>
      </c>
      <c r="K63" t="s">
        <v>41</v>
      </c>
      <c r="L63" t="s">
        <v>202</v>
      </c>
      <c r="M63" s="7">
        <v>42019.525000000001</v>
      </c>
      <c r="N63" s="7">
        <v>42019.539317129631</v>
      </c>
      <c r="O63" t="str">
        <f t="shared" si="1"/>
        <v>Blinzern - Elfenau</v>
      </c>
    </row>
    <row r="64" spans="1:15" x14ac:dyDescent="0.2">
      <c r="A64" t="s">
        <v>3</v>
      </c>
      <c r="B64">
        <v>63</v>
      </c>
      <c r="C64" s="3" t="s">
        <v>2</v>
      </c>
      <c r="D64" s="1">
        <v>74</v>
      </c>
      <c r="E64" s="1" t="str">
        <f t="shared" si="0"/>
        <v>low</v>
      </c>
      <c r="F64" s="1">
        <v>2015</v>
      </c>
      <c r="G64" s="1">
        <v>1</v>
      </c>
      <c r="H64" s="2">
        <v>42019.731249999997</v>
      </c>
      <c r="I64">
        <v>20</v>
      </c>
      <c r="J64" t="s">
        <v>3</v>
      </c>
      <c r="K64" t="s">
        <v>40</v>
      </c>
      <c r="L64" t="s">
        <v>203</v>
      </c>
      <c r="M64" s="7">
        <v>42019.731249999997</v>
      </c>
      <c r="N64" s="7">
        <v>42019.782453703701</v>
      </c>
      <c r="O64" t="str">
        <f t="shared" si="1"/>
        <v>Bern Bahnhof - Wankdorf Bahnhof</v>
      </c>
    </row>
    <row r="65" spans="1:15" x14ac:dyDescent="0.2">
      <c r="A65" t="s">
        <v>3</v>
      </c>
      <c r="B65">
        <v>64</v>
      </c>
      <c r="C65" s="3" t="s">
        <v>2</v>
      </c>
      <c r="D65" s="1">
        <v>74</v>
      </c>
      <c r="E65" s="1" t="str">
        <f t="shared" si="0"/>
        <v>low</v>
      </c>
      <c r="F65" s="1">
        <v>2015</v>
      </c>
      <c r="G65" s="1">
        <v>1</v>
      </c>
      <c r="H65" s="2">
        <v>42019.731249999997</v>
      </c>
      <c r="I65">
        <v>20</v>
      </c>
      <c r="J65" t="s">
        <v>3</v>
      </c>
      <c r="K65" t="s">
        <v>40</v>
      </c>
      <c r="L65" t="s">
        <v>203</v>
      </c>
      <c r="M65" s="7">
        <v>42019.731249999997</v>
      </c>
      <c r="N65" s="7">
        <v>42019.782453703701</v>
      </c>
      <c r="O65" t="str">
        <f t="shared" si="1"/>
        <v>Bern Bahnhof - Wankdorf Bahnhof</v>
      </c>
    </row>
    <row r="66" spans="1:15" x14ac:dyDescent="0.2">
      <c r="A66" t="s">
        <v>3</v>
      </c>
      <c r="B66">
        <v>65</v>
      </c>
      <c r="C66" s="3" t="s">
        <v>7</v>
      </c>
      <c r="D66" s="1">
        <v>55</v>
      </c>
      <c r="E66" s="1" t="str">
        <f t="shared" si="0"/>
        <v>low</v>
      </c>
      <c r="F66" s="1">
        <v>2015</v>
      </c>
      <c r="G66" s="1">
        <v>1</v>
      </c>
      <c r="H66" s="2">
        <v>42024.896527777775</v>
      </c>
      <c r="I66">
        <v>7</v>
      </c>
      <c r="J66" t="s">
        <v>3</v>
      </c>
      <c r="K66" t="s">
        <v>40</v>
      </c>
      <c r="L66" t="s">
        <v>204</v>
      </c>
      <c r="M66" s="7">
        <v>42024.896527777775</v>
      </c>
      <c r="N66" s="7">
        <v>42024.934791666667</v>
      </c>
      <c r="O66" t="str">
        <f t="shared" si="1"/>
        <v>Bümpliz - Ostring</v>
      </c>
    </row>
    <row r="67" spans="1:15" x14ac:dyDescent="0.2">
      <c r="A67" t="s">
        <v>3</v>
      </c>
      <c r="B67">
        <v>66</v>
      </c>
      <c r="C67" s="3" t="s">
        <v>7</v>
      </c>
      <c r="D67" s="1">
        <v>55</v>
      </c>
      <c r="E67" s="1" t="str">
        <f t="shared" ref="E67:E130" si="2">IF(D67&lt;=30,"verylow",IF(AND(D67&gt;30,D67&lt;=120),"low",IF(AND(D67&gt;120,D67&lt;=720),"medium","high")))</f>
        <v>low</v>
      </c>
      <c r="F67" s="1">
        <v>2015</v>
      </c>
      <c r="G67" s="1">
        <v>1</v>
      </c>
      <c r="H67" s="2">
        <v>42024.896527777775</v>
      </c>
      <c r="I67">
        <v>8</v>
      </c>
      <c r="J67" t="s">
        <v>3</v>
      </c>
      <c r="K67" t="s">
        <v>40</v>
      </c>
      <c r="L67" t="s">
        <v>204</v>
      </c>
      <c r="M67" s="7">
        <v>42024.896527777775</v>
      </c>
      <c r="N67" s="7">
        <v>42024.934791666667</v>
      </c>
      <c r="O67" t="str">
        <f t="shared" ref="O67:O130" si="3">IF(I67=3,"Bern Bahnhof - Weissenbühl",IF(I67=6,"Fischermätteli - Worb Dorf", IF(I67=7,"Bümpliz - Ostring", IF(I67=8,  "Brünnen Westside Bahnhof - Saali",IF(I67=9,  "Wabern - Wankdorf Bahnhof",IF(I67=10, "Köniz Schliern - Ostermundigen Rüti",IF(I67=11,  "Holligen - Neufeld P+R",IF(I67=12,  "Längasse - Zentrum Paul Klee",IF(I67=17,  "Bern Bahnhof - Köniz Weiermatt",IF(I67=19,  "Blinzern - Elfenau",IF(I67=20,  "Bern Bahnhof - Wankdorf Bahnhof","Konolfingen - Belp")))))))))))</f>
        <v>Brünnen Westside Bahnhof - Saali</v>
      </c>
    </row>
    <row r="68" spans="1:15" x14ac:dyDescent="0.2">
      <c r="A68" t="s">
        <v>3</v>
      </c>
      <c r="B68">
        <v>67</v>
      </c>
      <c r="C68" s="3" t="s">
        <v>4</v>
      </c>
      <c r="D68" s="1">
        <v>8</v>
      </c>
      <c r="E68" s="1" t="str">
        <f t="shared" si="2"/>
        <v>verylow</v>
      </c>
      <c r="F68" s="1">
        <v>2015</v>
      </c>
      <c r="G68" s="1">
        <v>1</v>
      </c>
      <c r="H68" s="2">
        <v>42025.51458333333</v>
      </c>
      <c r="I68">
        <v>11</v>
      </c>
      <c r="J68" t="s">
        <v>3</v>
      </c>
      <c r="K68" t="s">
        <v>41</v>
      </c>
      <c r="L68" t="s">
        <v>205</v>
      </c>
      <c r="M68" s="7">
        <v>42025.51458333333</v>
      </c>
      <c r="N68" s="7">
        <v>42025.520162037035</v>
      </c>
      <c r="O68" t="str">
        <f t="shared" si="3"/>
        <v>Holligen - Neufeld P+R</v>
      </c>
    </row>
    <row r="69" spans="1:15" x14ac:dyDescent="0.2">
      <c r="A69" t="s">
        <v>3</v>
      </c>
      <c r="B69">
        <v>68</v>
      </c>
      <c r="C69" s="3" t="s">
        <v>4</v>
      </c>
      <c r="D69" s="1">
        <v>8</v>
      </c>
      <c r="E69" s="1" t="str">
        <f t="shared" si="2"/>
        <v>verylow</v>
      </c>
      <c r="F69" s="1">
        <v>2015</v>
      </c>
      <c r="G69" s="1">
        <v>1</v>
      </c>
      <c r="H69" s="2">
        <v>42025.51458333333</v>
      </c>
      <c r="I69">
        <v>11</v>
      </c>
      <c r="J69" t="s">
        <v>3</v>
      </c>
      <c r="K69" t="s">
        <v>41</v>
      </c>
      <c r="L69" t="s">
        <v>205</v>
      </c>
      <c r="M69" s="7">
        <v>42025.51458333333</v>
      </c>
      <c r="N69" s="7">
        <v>42025.520162037035</v>
      </c>
      <c r="O69" t="str">
        <f t="shared" si="3"/>
        <v>Holligen - Neufeld P+R</v>
      </c>
    </row>
    <row r="70" spans="1:15" x14ac:dyDescent="0.2">
      <c r="A70" t="s">
        <v>20</v>
      </c>
      <c r="B70">
        <v>69</v>
      </c>
      <c r="C70" s="3" t="s">
        <v>4</v>
      </c>
      <c r="D70" s="1">
        <v>82</v>
      </c>
      <c r="E70" s="1" t="str">
        <f t="shared" si="2"/>
        <v>low</v>
      </c>
      <c r="F70" s="1">
        <v>2015</v>
      </c>
      <c r="G70" s="1">
        <v>1</v>
      </c>
      <c r="H70" s="2">
        <v>42025.72152777778</v>
      </c>
      <c r="I70">
        <v>20</v>
      </c>
      <c r="J70" t="s">
        <v>20</v>
      </c>
      <c r="K70" t="s">
        <v>41</v>
      </c>
      <c r="L70" t="s">
        <v>56</v>
      </c>
      <c r="M70" s="7">
        <v>42025.72152777778</v>
      </c>
      <c r="N70" s="7">
        <v>42025.778229166666</v>
      </c>
      <c r="O70" t="str">
        <f t="shared" si="3"/>
        <v>Bern Bahnhof - Wankdorf Bahnhof</v>
      </c>
    </row>
    <row r="71" spans="1:15" x14ac:dyDescent="0.2">
      <c r="A71" t="s">
        <v>20</v>
      </c>
      <c r="B71">
        <v>70</v>
      </c>
      <c r="C71" s="3" t="s">
        <v>4</v>
      </c>
      <c r="D71" s="1">
        <v>82</v>
      </c>
      <c r="E71" s="1" t="str">
        <f t="shared" si="2"/>
        <v>low</v>
      </c>
      <c r="F71" s="1">
        <v>2015</v>
      </c>
      <c r="G71" s="1">
        <v>1</v>
      </c>
      <c r="H71" s="2">
        <v>42025.72152777778</v>
      </c>
      <c r="I71">
        <v>20</v>
      </c>
      <c r="J71" t="s">
        <v>20</v>
      </c>
      <c r="K71" t="s">
        <v>41</v>
      </c>
      <c r="L71" t="s">
        <v>56</v>
      </c>
      <c r="M71" s="7">
        <v>42025.72152777778</v>
      </c>
      <c r="N71" s="7">
        <v>42025.778229166666</v>
      </c>
      <c r="O71" t="str">
        <f t="shared" si="3"/>
        <v>Bern Bahnhof - Wankdorf Bahnhof</v>
      </c>
    </row>
    <row r="72" spans="1:15" x14ac:dyDescent="0.2">
      <c r="A72" t="s">
        <v>3</v>
      </c>
      <c r="B72">
        <v>71</v>
      </c>
      <c r="C72" s="3" t="s">
        <v>8</v>
      </c>
      <c r="D72" s="1">
        <v>25</v>
      </c>
      <c r="E72" s="1" t="str">
        <f t="shared" si="2"/>
        <v>verylow</v>
      </c>
      <c r="F72" s="1">
        <v>2015</v>
      </c>
      <c r="G72" s="1">
        <v>1</v>
      </c>
      <c r="H72" s="2">
        <v>42027.251388888886</v>
      </c>
      <c r="I72">
        <v>7</v>
      </c>
      <c r="J72" t="s">
        <v>3</v>
      </c>
      <c r="K72" t="s">
        <v>41</v>
      </c>
      <c r="L72" t="s">
        <v>206</v>
      </c>
      <c r="M72" s="7">
        <v>42027.251388888886</v>
      </c>
      <c r="N72" s="7">
        <v>42027.268726851849</v>
      </c>
      <c r="O72" t="str">
        <f t="shared" si="3"/>
        <v>Bümpliz - Ostring</v>
      </c>
    </row>
    <row r="73" spans="1:15" x14ac:dyDescent="0.2">
      <c r="A73" t="s">
        <v>3</v>
      </c>
      <c r="B73">
        <v>72</v>
      </c>
      <c r="C73" s="3" t="s">
        <v>1</v>
      </c>
      <c r="D73" s="1">
        <v>52</v>
      </c>
      <c r="E73" s="1" t="str">
        <f t="shared" si="2"/>
        <v>low</v>
      </c>
      <c r="F73" s="1">
        <v>2015</v>
      </c>
      <c r="G73" s="1">
        <v>1</v>
      </c>
      <c r="H73" s="2">
        <v>42028.370833333334</v>
      </c>
      <c r="I73">
        <v>9</v>
      </c>
      <c r="J73" t="s">
        <v>3</v>
      </c>
      <c r="K73" t="s">
        <v>41</v>
      </c>
      <c r="L73" t="s">
        <v>27</v>
      </c>
      <c r="M73" s="7">
        <v>42028.370833333334</v>
      </c>
      <c r="N73" s="7">
        <v>42028.407118055555</v>
      </c>
      <c r="O73" t="str">
        <f t="shared" si="3"/>
        <v>Wabern - Wankdorf Bahnhof</v>
      </c>
    </row>
    <row r="74" spans="1:15" x14ac:dyDescent="0.2">
      <c r="A74" t="s">
        <v>3</v>
      </c>
      <c r="B74">
        <v>73</v>
      </c>
      <c r="C74" s="3" t="s">
        <v>1</v>
      </c>
      <c r="D74" s="1">
        <v>55</v>
      </c>
      <c r="E74" s="1" t="str">
        <f t="shared" si="2"/>
        <v>low</v>
      </c>
      <c r="F74" s="1">
        <v>2015</v>
      </c>
      <c r="G74" s="1">
        <v>1</v>
      </c>
      <c r="H74" s="2">
        <v>42028.407638888886</v>
      </c>
      <c r="I74">
        <v>9</v>
      </c>
      <c r="J74" t="s">
        <v>3</v>
      </c>
      <c r="K74" t="s">
        <v>40</v>
      </c>
      <c r="L74" t="s">
        <v>207</v>
      </c>
      <c r="M74" s="7">
        <v>42028.407638888886</v>
      </c>
      <c r="N74" s="7">
        <v>42028.445914351854</v>
      </c>
      <c r="O74" t="str">
        <f t="shared" si="3"/>
        <v>Wabern - Wankdorf Bahnhof</v>
      </c>
    </row>
    <row r="75" spans="1:15" x14ac:dyDescent="0.2">
      <c r="A75" t="s">
        <v>20</v>
      </c>
      <c r="B75">
        <v>74</v>
      </c>
      <c r="C75" s="3" t="s">
        <v>0</v>
      </c>
      <c r="D75" s="1">
        <v>246</v>
      </c>
      <c r="E75" s="1" t="str">
        <f t="shared" si="2"/>
        <v>medium</v>
      </c>
      <c r="F75" s="1">
        <v>2015</v>
      </c>
      <c r="G75" s="1">
        <v>1</v>
      </c>
      <c r="H75" s="2">
        <v>42030.727083333331</v>
      </c>
      <c r="I75">
        <v>10</v>
      </c>
      <c r="J75" t="s">
        <v>20</v>
      </c>
      <c r="K75" t="s">
        <v>41</v>
      </c>
      <c r="L75" t="s">
        <v>208</v>
      </c>
      <c r="M75" s="7">
        <v>42030.727083333331</v>
      </c>
      <c r="N75" s="7">
        <v>42030.897800925923</v>
      </c>
      <c r="O75" t="str">
        <f t="shared" si="3"/>
        <v>Köniz Schliern - Ostermundigen Rüti</v>
      </c>
    </row>
    <row r="76" spans="1:15" x14ac:dyDescent="0.2">
      <c r="A76" t="s">
        <v>17</v>
      </c>
      <c r="B76">
        <v>75</v>
      </c>
      <c r="C76" s="3" t="s">
        <v>0</v>
      </c>
      <c r="D76" s="1">
        <v>60</v>
      </c>
      <c r="E76" s="1" t="str">
        <f t="shared" si="2"/>
        <v>low</v>
      </c>
      <c r="F76" s="1">
        <v>2015</v>
      </c>
      <c r="G76" s="1">
        <v>1</v>
      </c>
      <c r="H76" s="2">
        <v>42030.762499999997</v>
      </c>
      <c r="I76">
        <v>11</v>
      </c>
      <c r="J76" t="s">
        <v>695</v>
      </c>
      <c r="K76" t="s">
        <v>41</v>
      </c>
      <c r="L76" t="s">
        <v>209</v>
      </c>
      <c r="M76" s="7">
        <v>42030.762499999997</v>
      </c>
      <c r="N76" s="7">
        <v>42030.804166666669</v>
      </c>
      <c r="O76" t="str">
        <f t="shared" si="3"/>
        <v>Holligen - Neufeld P+R</v>
      </c>
    </row>
    <row r="77" spans="1:15" x14ac:dyDescent="0.2">
      <c r="A77" t="s">
        <v>17</v>
      </c>
      <c r="B77">
        <v>76</v>
      </c>
      <c r="C77" s="3" t="s">
        <v>0</v>
      </c>
      <c r="D77" s="1">
        <v>60</v>
      </c>
      <c r="E77" s="1" t="str">
        <f t="shared" si="2"/>
        <v>low</v>
      </c>
      <c r="F77" s="1">
        <v>2015</v>
      </c>
      <c r="G77" s="1">
        <v>1</v>
      </c>
      <c r="H77" s="2">
        <v>42030.762499999997</v>
      </c>
      <c r="I77">
        <v>11</v>
      </c>
      <c r="J77" t="s">
        <v>695</v>
      </c>
      <c r="K77" t="s">
        <v>41</v>
      </c>
      <c r="L77" t="s">
        <v>209</v>
      </c>
      <c r="M77" s="7">
        <v>42030.762499999997</v>
      </c>
      <c r="N77" s="7">
        <v>42030.804166666669</v>
      </c>
      <c r="O77" t="str">
        <f t="shared" si="3"/>
        <v>Holligen - Neufeld P+R</v>
      </c>
    </row>
    <row r="78" spans="1:15" x14ac:dyDescent="0.2">
      <c r="A78" t="s">
        <v>17</v>
      </c>
      <c r="B78">
        <v>77</v>
      </c>
      <c r="C78" s="3" t="s">
        <v>0</v>
      </c>
      <c r="D78" s="1">
        <v>93</v>
      </c>
      <c r="E78" s="1" t="str">
        <f t="shared" si="2"/>
        <v>low</v>
      </c>
      <c r="F78" s="1">
        <v>2015</v>
      </c>
      <c r="G78" s="1">
        <v>1</v>
      </c>
      <c r="H78" s="2">
        <v>42030.895833333336</v>
      </c>
      <c r="I78">
        <v>12</v>
      </c>
      <c r="J78" t="s">
        <v>695</v>
      </c>
      <c r="K78" t="s">
        <v>41</v>
      </c>
      <c r="L78" t="s">
        <v>57</v>
      </c>
      <c r="M78" s="7">
        <v>42030.895833333336</v>
      </c>
      <c r="N78" s="7">
        <v>42030.960486111115</v>
      </c>
      <c r="O78" t="str">
        <f t="shared" si="3"/>
        <v>Längasse - Zentrum Paul Klee</v>
      </c>
    </row>
    <row r="79" spans="1:15" x14ac:dyDescent="0.2">
      <c r="A79" t="s">
        <v>17</v>
      </c>
      <c r="B79">
        <v>78</v>
      </c>
      <c r="C79" s="3" t="s">
        <v>0</v>
      </c>
      <c r="D79" s="1">
        <v>93</v>
      </c>
      <c r="E79" s="1" t="str">
        <f t="shared" si="2"/>
        <v>low</v>
      </c>
      <c r="F79" s="1">
        <v>2015</v>
      </c>
      <c r="G79" s="1">
        <v>1</v>
      </c>
      <c r="H79" s="2">
        <v>42030.895833333336</v>
      </c>
      <c r="I79">
        <v>12</v>
      </c>
      <c r="J79" t="s">
        <v>695</v>
      </c>
      <c r="K79" t="s">
        <v>41</v>
      </c>
      <c r="L79" t="s">
        <v>57</v>
      </c>
      <c r="M79" s="7">
        <v>42030.895833333336</v>
      </c>
      <c r="N79" s="7">
        <v>42030.960486111115</v>
      </c>
      <c r="O79" t="str">
        <f t="shared" si="3"/>
        <v>Längasse - Zentrum Paul Klee</v>
      </c>
    </row>
    <row r="80" spans="1:15" x14ac:dyDescent="0.2">
      <c r="A80" t="s">
        <v>3</v>
      </c>
      <c r="B80">
        <v>79</v>
      </c>
      <c r="C80" s="3" t="s">
        <v>7</v>
      </c>
      <c r="D80" s="1">
        <v>20</v>
      </c>
      <c r="E80" s="1" t="str">
        <f t="shared" si="2"/>
        <v>verylow</v>
      </c>
      <c r="F80" s="1">
        <v>2015</v>
      </c>
      <c r="G80" s="1">
        <v>1</v>
      </c>
      <c r="H80" s="2">
        <v>42031.775000000001</v>
      </c>
      <c r="I80">
        <v>6</v>
      </c>
      <c r="J80" t="s">
        <v>3</v>
      </c>
      <c r="K80" t="s">
        <v>41</v>
      </c>
      <c r="L80" t="s">
        <v>210</v>
      </c>
      <c r="M80" s="7">
        <v>42031.775000000001</v>
      </c>
      <c r="N80" s="7">
        <v>42031.789039351854</v>
      </c>
      <c r="O80" t="str">
        <f t="shared" si="3"/>
        <v>Fischermätteli - Worb Dorf</v>
      </c>
    </row>
    <row r="81" spans="1:15" x14ac:dyDescent="0.2">
      <c r="A81" t="s">
        <v>3</v>
      </c>
      <c r="B81">
        <v>80</v>
      </c>
      <c r="C81" s="3" t="s">
        <v>7</v>
      </c>
      <c r="D81" s="1">
        <v>20</v>
      </c>
      <c r="E81" s="1" t="str">
        <f t="shared" si="2"/>
        <v>verylow</v>
      </c>
      <c r="F81" s="1">
        <v>2015</v>
      </c>
      <c r="G81" s="1">
        <v>1</v>
      </c>
      <c r="H81" s="2">
        <v>42031.775000000001</v>
      </c>
      <c r="I81">
        <v>7</v>
      </c>
      <c r="J81" t="s">
        <v>3</v>
      </c>
      <c r="K81" t="s">
        <v>41</v>
      </c>
      <c r="L81" t="s">
        <v>210</v>
      </c>
      <c r="M81" s="7">
        <v>42031.775000000001</v>
      </c>
      <c r="N81" s="7">
        <v>42031.789039351854</v>
      </c>
      <c r="O81" t="str">
        <f t="shared" si="3"/>
        <v>Bümpliz - Ostring</v>
      </c>
    </row>
    <row r="82" spans="1:15" x14ac:dyDescent="0.2">
      <c r="A82" t="s">
        <v>3</v>
      </c>
      <c r="B82">
        <v>81</v>
      </c>
      <c r="C82" s="3" t="s">
        <v>7</v>
      </c>
      <c r="D82" s="1">
        <v>20</v>
      </c>
      <c r="E82" s="1" t="str">
        <f t="shared" si="2"/>
        <v>verylow</v>
      </c>
      <c r="F82" s="1">
        <v>2015</v>
      </c>
      <c r="G82" s="1">
        <v>1</v>
      </c>
      <c r="H82" s="2">
        <v>42031.775000000001</v>
      </c>
      <c r="I82">
        <v>8</v>
      </c>
      <c r="J82" t="s">
        <v>3</v>
      </c>
      <c r="K82" t="s">
        <v>41</v>
      </c>
      <c r="L82" t="s">
        <v>210</v>
      </c>
      <c r="M82" s="7">
        <v>42031.775000000001</v>
      </c>
      <c r="N82" s="7">
        <v>42031.789039351854</v>
      </c>
      <c r="O82" t="str">
        <f t="shared" si="3"/>
        <v>Brünnen Westside Bahnhof - Saali</v>
      </c>
    </row>
    <row r="83" spans="1:15" x14ac:dyDescent="0.2">
      <c r="A83" t="s">
        <v>3</v>
      </c>
      <c r="B83">
        <v>82</v>
      </c>
      <c r="C83" s="3" t="s">
        <v>4</v>
      </c>
      <c r="D83" s="1">
        <v>49</v>
      </c>
      <c r="E83" s="1" t="str">
        <f t="shared" si="2"/>
        <v>low</v>
      </c>
      <c r="F83" s="1">
        <v>2015</v>
      </c>
      <c r="G83" s="1">
        <v>1</v>
      </c>
      <c r="H83" s="2">
        <v>42032.328472222223</v>
      </c>
      <c r="I83">
        <v>6</v>
      </c>
      <c r="J83" t="s">
        <v>3</v>
      </c>
      <c r="K83" t="s">
        <v>41</v>
      </c>
      <c r="L83" t="s">
        <v>58</v>
      </c>
      <c r="M83" s="7">
        <v>42032.328472222223</v>
      </c>
      <c r="N83" s="7">
        <v>42032.362824074073</v>
      </c>
      <c r="O83" t="str">
        <f t="shared" si="3"/>
        <v>Fischermätteli - Worb Dorf</v>
      </c>
    </row>
    <row r="84" spans="1:15" x14ac:dyDescent="0.2">
      <c r="A84" t="s">
        <v>20</v>
      </c>
      <c r="B84">
        <v>83</v>
      </c>
      <c r="C84" s="3" t="s">
        <v>4</v>
      </c>
      <c r="D84" s="1">
        <v>20</v>
      </c>
      <c r="E84" s="1" t="str">
        <f t="shared" si="2"/>
        <v>verylow</v>
      </c>
      <c r="F84" s="1">
        <v>2015</v>
      </c>
      <c r="G84" s="1">
        <v>1</v>
      </c>
      <c r="H84" s="2">
        <v>42032.740972222222</v>
      </c>
      <c r="I84">
        <v>160</v>
      </c>
      <c r="J84" t="s">
        <v>20</v>
      </c>
      <c r="K84" t="s">
        <v>41</v>
      </c>
      <c r="L84" t="s">
        <v>59</v>
      </c>
      <c r="M84" s="7">
        <v>42032.740972222222</v>
      </c>
      <c r="N84" s="7">
        <v>42032.754988425928</v>
      </c>
      <c r="O84" t="str">
        <f t="shared" si="3"/>
        <v>Konolfingen - Belp</v>
      </c>
    </row>
    <row r="85" spans="1:15" x14ac:dyDescent="0.2">
      <c r="A85" t="s">
        <v>3</v>
      </c>
      <c r="B85">
        <v>84</v>
      </c>
      <c r="C85" s="3" t="s">
        <v>4</v>
      </c>
      <c r="D85" s="1">
        <v>18</v>
      </c>
      <c r="E85" s="1" t="str">
        <f t="shared" si="2"/>
        <v>verylow</v>
      </c>
      <c r="F85" s="1">
        <v>2015</v>
      </c>
      <c r="G85" s="1">
        <v>1</v>
      </c>
      <c r="H85" s="2">
        <v>42032.779166666667</v>
      </c>
      <c r="I85">
        <v>160</v>
      </c>
      <c r="J85" t="s">
        <v>3</v>
      </c>
      <c r="K85" t="s">
        <v>41</v>
      </c>
      <c r="L85" t="s">
        <v>60</v>
      </c>
      <c r="M85" s="7">
        <v>42032.779166666667</v>
      </c>
      <c r="N85" s="7">
        <v>42032.791770833333</v>
      </c>
      <c r="O85" t="str">
        <f t="shared" si="3"/>
        <v>Konolfingen - Belp</v>
      </c>
    </row>
    <row r="86" spans="1:15" x14ac:dyDescent="0.2">
      <c r="A86" t="s">
        <v>3</v>
      </c>
      <c r="B86">
        <v>85</v>
      </c>
      <c r="C86" s="3" t="s">
        <v>4</v>
      </c>
      <c r="D86" s="1">
        <v>18</v>
      </c>
      <c r="E86" s="1" t="str">
        <f t="shared" si="2"/>
        <v>verylow</v>
      </c>
      <c r="F86" s="1">
        <v>2015</v>
      </c>
      <c r="G86" s="1">
        <v>1</v>
      </c>
      <c r="H86" s="2">
        <v>42032.900694444441</v>
      </c>
      <c r="I86">
        <v>19</v>
      </c>
      <c r="J86" t="s">
        <v>3</v>
      </c>
      <c r="K86" t="s">
        <v>41</v>
      </c>
      <c r="L86" t="s">
        <v>211</v>
      </c>
      <c r="M86" s="7">
        <v>42032.900694444441</v>
      </c>
      <c r="N86" s="7">
        <v>42032.913124999999</v>
      </c>
      <c r="O86" t="str">
        <f t="shared" si="3"/>
        <v>Blinzern - Elfenau</v>
      </c>
    </row>
    <row r="87" spans="1:15" x14ac:dyDescent="0.2">
      <c r="A87" t="s">
        <v>19</v>
      </c>
      <c r="B87">
        <v>86</v>
      </c>
      <c r="C87" s="3" t="s">
        <v>2</v>
      </c>
      <c r="D87" s="1">
        <v>44</v>
      </c>
      <c r="E87" s="1" t="str">
        <f t="shared" si="2"/>
        <v>low</v>
      </c>
      <c r="F87" s="1">
        <v>2015</v>
      </c>
      <c r="G87" s="1">
        <v>1</v>
      </c>
      <c r="H87" s="2">
        <v>42033.271527777775</v>
      </c>
      <c r="I87">
        <v>8</v>
      </c>
      <c r="J87" t="s">
        <v>691</v>
      </c>
      <c r="K87" t="s">
        <v>41</v>
      </c>
      <c r="L87" t="s">
        <v>212</v>
      </c>
      <c r="M87" s="7">
        <v>42033.271527777775</v>
      </c>
      <c r="N87" s="7">
        <v>42033.302083333336</v>
      </c>
      <c r="O87" t="str">
        <f t="shared" si="3"/>
        <v>Brünnen Westside Bahnhof - Saali</v>
      </c>
    </row>
    <row r="88" spans="1:15" x14ac:dyDescent="0.2">
      <c r="A88" t="s">
        <v>3</v>
      </c>
      <c r="B88">
        <v>87</v>
      </c>
      <c r="C88" s="3" t="s">
        <v>2</v>
      </c>
      <c r="D88" s="1">
        <v>51</v>
      </c>
      <c r="E88" s="1" t="str">
        <f t="shared" si="2"/>
        <v>low</v>
      </c>
      <c r="F88" s="1">
        <v>2015</v>
      </c>
      <c r="G88" s="1">
        <v>1</v>
      </c>
      <c r="H88" s="2">
        <v>42033.280555555553</v>
      </c>
      <c r="I88">
        <v>7</v>
      </c>
      <c r="J88" t="s">
        <v>3</v>
      </c>
      <c r="K88" t="s">
        <v>41</v>
      </c>
      <c r="L88" t="s">
        <v>213</v>
      </c>
      <c r="M88" s="7">
        <v>42033.280555555553</v>
      </c>
      <c r="N88" s="7">
        <v>42033.315972222219</v>
      </c>
      <c r="O88" t="str">
        <f t="shared" si="3"/>
        <v>Bümpliz - Ostring</v>
      </c>
    </row>
    <row r="89" spans="1:15" x14ac:dyDescent="0.2">
      <c r="A89" t="s">
        <v>19</v>
      </c>
      <c r="B89">
        <v>88</v>
      </c>
      <c r="C89" s="3" t="s">
        <v>2</v>
      </c>
      <c r="D89" s="1">
        <v>130</v>
      </c>
      <c r="E89" s="1" t="str">
        <f t="shared" si="2"/>
        <v>medium</v>
      </c>
      <c r="F89" s="1">
        <v>2015</v>
      </c>
      <c r="G89" s="1">
        <v>1</v>
      </c>
      <c r="H89" s="2">
        <v>42033.289583333331</v>
      </c>
      <c r="I89">
        <v>7</v>
      </c>
      <c r="J89" t="s">
        <v>691</v>
      </c>
      <c r="K89" t="s">
        <v>41</v>
      </c>
      <c r="L89" t="s">
        <v>214</v>
      </c>
      <c r="M89" s="7">
        <v>42033.289583333331</v>
      </c>
      <c r="N89" s="7">
        <v>42033.379780092589</v>
      </c>
      <c r="O89" t="str">
        <f t="shared" si="3"/>
        <v>Bümpliz - Ostring</v>
      </c>
    </row>
    <row r="90" spans="1:15" x14ac:dyDescent="0.2">
      <c r="A90" t="s">
        <v>19</v>
      </c>
      <c r="B90">
        <v>89</v>
      </c>
      <c r="C90" s="3" t="s">
        <v>2</v>
      </c>
      <c r="D90" s="1">
        <v>130</v>
      </c>
      <c r="E90" s="1" t="str">
        <f t="shared" si="2"/>
        <v>medium</v>
      </c>
      <c r="F90" s="1">
        <v>2015</v>
      </c>
      <c r="G90" s="1">
        <v>1</v>
      </c>
      <c r="H90" s="2">
        <v>42033.289583333331</v>
      </c>
      <c r="I90">
        <v>8</v>
      </c>
      <c r="J90" t="s">
        <v>691</v>
      </c>
      <c r="K90" t="s">
        <v>41</v>
      </c>
      <c r="L90" t="s">
        <v>214</v>
      </c>
      <c r="M90" s="7">
        <v>42033.289583333331</v>
      </c>
      <c r="N90" s="7">
        <v>42033.379780092589</v>
      </c>
      <c r="O90" t="str">
        <f t="shared" si="3"/>
        <v>Brünnen Westside Bahnhof - Saali</v>
      </c>
    </row>
    <row r="91" spans="1:15" x14ac:dyDescent="0.2">
      <c r="A91" t="s">
        <v>19</v>
      </c>
      <c r="B91">
        <v>90</v>
      </c>
      <c r="C91" s="3" t="s">
        <v>2</v>
      </c>
      <c r="D91" s="1">
        <v>59</v>
      </c>
      <c r="E91" s="1" t="str">
        <f t="shared" si="2"/>
        <v>low</v>
      </c>
      <c r="F91" s="1">
        <v>2015</v>
      </c>
      <c r="G91" s="1">
        <v>1</v>
      </c>
      <c r="H91" s="2">
        <v>42033.277777777781</v>
      </c>
      <c r="I91">
        <v>7</v>
      </c>
      <c r="J91" t="s">
        <v>691</v>
      </c>
      <c r="K91" t="s">
        <v>41</v>
      </c>
      <c r="L91" t="s">
        <v>215</v>
      </c>
      <c r="M91" s="7">
        <v>42033.277777777781</v>
      </c>
      <c r="N91" s="7">
        <v>42033.318749999999</v>
      </c>
      <c r="O91" t="str">
        <f t="shared" si="3"/>
        <v>Bümpliz - Ostring</v>
      </c>
    </row>
    <row r="92" spans="1:15" x14ac:dyDescent="0.2">
      <c r="A92" t="s">
        <v>19</v>
      </c>
      <c r="B92">
        <v>91</v>
      </c>
      <c r="C92" s="3" t="s">
        <v>2</v>
      </c>
      <c r="D92" s="1">
        <v>84</v>
      </c>
      <c r="E92" s="1" t="str">
        <f t="shared" si="2"/>
        <v>low</v>
      </c>
      <c r="F92" s="1">
        <v>2015</v>
      </c>
      <c r="G92" s="1">
        <v>1</v>
      </c>
      <c r="H92" s="2">
        <v>42033.321527777778</v>
      </c>
      <c r="I92">
        <v>7</v>
      </c>
      <c r="J92" t="s">
        <v>691</v>
      </c>
      <c r="K92" t="s">
        <v>41</v>
      </c>
      <c r="L92" t="s">
        <v>61</v>
      </c>
      <c r="M92" s="7">
        <v>42033.321527777778</v>
      </c>
      <c r="N92" s="7">
        <v>42033.380104166667</v>
      </c>
      <c r="O92" t="str">
        <f t="shared" si="3"/>
        <v>Bümpliz - Ostring</v>
      </c>
    </row>
    <row r="93" spans="1:15" x14ac:dyDescent="0.2">
      <c r="A93" t="s">
        <v>3</v>
      </c>
      <c r="B93">
        <v>92</v>
      </c>
      <c r="C93" s="3" t="s">
        <v>8</v>
      </c>
      <c r="D93" s="1">
        <v>52</v>
      </c>
      <c r="E93" s="1" t="str">
        <f t="shared" si="2"/>
        <v>low</v>
      </c>
      <c r="F93" s="1">
        <v>2015</v>
      </c>
      <c r="G93" s="1">
        <v>1</v>
      </c>
      <c r="H93" s="2">
        <v>42034.270833333336</v>
      </c>
      <c r="I93">
        <v>3</v>
      </c>
      <c r="J93" t="s">
        <v>3</v>
      </c>
      <c r="K93" t="s">
        <v>41</v>
      </c>
      <c r="L93" t="s">
        <v>216</v>
      </c>
      <c r="M93" s="7">
        <v>42034.270833333336</v>
      </c>
      <c r="N93" s="7">
        <v>42034.306759259256</v>
      </c>
      <c r="O93" t="str">
        <f t="shared" si="3"/>
        <v>Bern Bahnhof - Weissenbühl</v>
      </c>
    </row>
    <row r="94" spans="1:15" x14ac:dyDescent="0.2">
      <c r="A94" t="s">
        <v>3</v>
      </c>
      <c r="B94">
        <v>93</v>
      </c>
      <c r="C94" s="3" t="s">
        <v>8</v>
      </c>
      <c r="D94" s="1">
        <v>52</v>
      </c>
      <c r="E94" s="1" t="str">
        <f t="shared" si="2"/>
        <v>low</v>
      </c>
      <c r="F94" s="1">
        <v>2015</v>
      </c>
      <c r="G94" s="1">
        <v>1</v>
      </c>
      <c r="H94" s="2">
        <v>42034.270833333336</v>
      </c>
      <c r="I94">
        <v>8</v>
      </c>
      <c r="J94" t="s">
        <v>3</v>
      </c>
      <c r="K94" t="s">
        <v>41</v>
      </c>
      <c r="L94" t="s">
        <v>216</v>
      </c>
      <c r="M94" s="7">
        <v>42034.270833333336</v>
      </c>
      <c r="N94" s="7">
        <v>42034.306759259256</v>
      </c>
      <c r="O94" t="str">
        <f t="shared" si="3"/>
        <v>Brünnen Westside Bahnhof - Saali</v>
      </c>
    </row>
    <row r="95" spans="1:15" x14ac:dyDescent="0.2">
      <c r="A95" t="s">
        <v>3</v>
      </c>
      <c r="B95">
        <v>94</v>
      </c>
      <c r="C95" s="3" t="s">
        <v>8</v>
      </c>
      <c r="D95" s="1">
        <v>52</v>
      </c>
      <c r="E95" s="1" t="str">
        <f t="shared" si="2"/>
        <v>low</v>
      </c>
      <c r="F95" s="1">
        <v>2015</v>
      </c>
      <c r="G95" s="1">
        <v>1</v>
      </c>
      <c r="H95" s="2">
        <v>42034.270833333336</v>
      </c>
      <c r="I95">
        <v>9</v>
      </c>
      <c r="J95" t="s">
        <v>3</v>
      </c>
      <c r="K95" t="s">
        <v>41</v>
      </c>
      <c r="L95" t="s">
        <v>216</v>
      </c>
      <c r="M95" s="7">
        <v>42034.270833333336</v>
      </c>
      <c r="N95" s="7">
        <v>42034.306759259256</v>
      </c>
      <c r="O95" t="str">
        <f t="shared" si="3"/>
        <v>Wabern - Wankdorf Bahnhof</v>
      </c>
    </row>
    <row r="96" spans="1:15" x14ac:dyDescent="0.2">
      <c r="A96" t="s">
        <v>3</v>
      </c>
      <c r="B96">
        <v>95</v>
      </c>
      <c r="C96" s="3" t="s">
        <v>8</v>
      </c>
      <c r="D96" s="1">
        <v>52</v>
      </c>
      <c r="E96" s="1" t="str">
        <f t="shared" si="2"/>
        <v>low</v>
      </c>
      <c r="F96" s="1">
        <v>2015</v>
      </c>
      <c r="G96" s="1">
        <v>1</v>
      </c>
      <c r="H96" s="2">
        <v>42034.270833333336</v>
      </c>
      <c r="I96">
        <v>6</v>
      </c>
      <c r="J96" t="s">
        <v>3</v>
      </c>
      <c r="K96" t="s">
        <v>41</v>
      </c>
      <c r="L96" t="s">
        <v>216</v>
      </c>
      <c r="M96" s="7">
        <v>42034.270833333336</v>
      </c>
      <c r="N96" s="7">
        <v>42034.306759259256</v>
      </c>
      <c r="O96" t="str">
        <f t="shared" si="3"/>
        <v>Fischermätteli - Worb Dorf</v>
      </c>
    </row>
    <row r="97" spans="1:15" x14ac:dyDescent="0.2">
      <c r="A97" t="s">
        <v>3</v>
      </c>
      <c r="B97">
        <v>96</v>
      </c>
      <c r="C97" s="3" t="s">
        <v>8</v>
      </c>
      <c r="D97" s="1">
        <v>110</v>
      </c>
      <c r="E97" s="1" t="str">
        <f t="shared" si="2"/>
        <v>low</v>
      </c>
      <c r="F97" s="1">
        <v>2015</v>
      </c>
      <c r="G97" s="1">
        <v>1</v>
      </c>
      <c r="H97" s="2">
        <v>42034.270833333336</v>
      </c>
      <c r="I97">
        <v>6</v>
      </c>
      <c r="J97" t="s">
        <v>3</v>
      </c>
      <c r="K97" t="s">
        <v>41</v>
      </c>
      <c r="L97" t="s">
        <v>62</v>
      </c>
      <c r="M97" s="7">
        <v>42034.270833333336</v>
      </c>
      <c r="N97" s="7">
        <v>42034.34715277778</v>
      </c>
      <c r="O97" t="str">
        <f t="shared" si="3"/>
        <v>Fischermätteli - Worb Dorf</v>
      </c>
    </row>
    <row r="98" spans="1:15" x14ac:dyDescent="0.2">
      <c r="A98" t="s">
        <v>3</v>
      </c>
      <c r="B98">
        <v>97</v>
      </c>
      <c r="C98" s="3" t="s">
        <v>8</v>
      </c>
      <c r="D98" s="1">
        <v>41</v>
      </c>
      <c r="E98" s="1" t="str">
        <f t="shared" si="2"/>
        <v>low</v>
      </c>
      <c r="F98" s="1">
        <v>2015</v>
      </c>
      <c r="G98" s="1">
        <v>1</v>
      </c>
      <c r="H98" s="2">
        <v>42034.318749999999</v>
      </c>
      <c r="I98">
        <v>6</v>
      </c>
      <c r="J98" t="s">
        <v>3</v>
      </c>
      <c r="K98" t="s">
        <v>41</v>
      </c>
      <c r="L98" t="s">
        <v>62</v>
      </c>
      <c r="M98" s="7">
        <v>42034.318749999999</v>
      </c>
      <c r="N98" s="7">
        <v>42034.347013888888</v>
      </c>
      <c r="O98" t="str">
        <f t="shared" si="3"/>
        <v>Fischermätteli - Worb Dorf</v>
      </c>
    </row>
    <row r="99" spans="1:15" x14ac:dyDescent="0.2">
      <c r="A99" t="s">
        <v>17</v>
      </c>
      <c r="B99">
        <v>98</v>
      </c>
      <c r="C99" s="3" t="s">
        <v>6</v>
      </c>
      <c r="D99" s="1">
        <v>18</v>
      </c>
      <c r="E99" s="1" t="str">
        <f t="shared" si="2"/>
        <v>verylow</v>
      </c>
      <c r="F99" s="1">
        <v>2015</v>
      </c>
      <c r="G99" s="1">
        <v>2</v>
      </c>
      <c r="H99" s="2">
        <v>42036.311111111114</v>
      </c>
      <c r="I99">
        <v>19</v>
      </c>
      <c r="J99" t="s">
        <v>695</v>
      </c>
      <c r="K99" t="s">
        <v>40</v>
      </c>
      <c r="L99" t="s">
        <v>217</v>
      </c>
      <c r="M99" s="7">
        <v>42036.311111111114</v>
      </c>
      <c r="N99" s="7">
        <v>42036.323333333334</v>
      </c>
      <c r="O99" t="str">
        <f t="shared" si="3"/>
        <v>Blinzern - Elfenau</v>
      </c>
    </row>
    <row r="100" spans="1:15" x14ac:dyDescent="0.2">
      <c r="A100" t="s">
        <v>12</v>
      </c>
      <c r="B100">
        <v>99</v>
      </c>
      <c r="C100" s="3" t="s">
        <v>4</v>
      </c>
      <c r="D100" s="1">
        <v>53</v>
      </c>
      <c r="E100" s="1" t="str">
        <f t="shared" si="2"/>
        <v>low</v>
      </c>
      <c r="F100" s="1">
        <v>2015</v>
      </c>
      <c r="G100" s="1">
        <v>2</v>
      </c>
      <c r="H100" s="2">
        <v>42039.322222222225</v>
      </c>
      <c r="I100">
        <v>12</v>
      </c>
      <c r="J100" t="s">
        <v>12</v>
      </c>
      <c r="K100" t="s">
        <v>40</v>
      </c>
      <c r="L100" t="s">
        <v>218</v>
      </c>
      <c r="M100" s="7">
        <v>42039.322222222225</v>
      </c>
      <c r="N100" s="7">
        <v>42039.358819444446</v>
      </c>
      <c r="O100" t="str">
        <f t="shared" si="3"/>
        <v>Längasse - Zentrum Paul Klee</v>
      </c>
    </row>
    <row r="101" spans="1:15" x14ac:dyDescent="0.2">
      <c r="A101" t="s">
        <v>12</v>
      </c>
      <c r="B101">
        <v>100</v>
      </c>
      <c r="C101" s="3" t="s">
        <v>4</v>
      </c>
      <c r="D101" s="1">
        <v>53</v>
      </c>
      <c r="E101" s="1" t="str">
        <f t="shared" si="2"/>
        <v>low</v>
      </c>
      <c r="F101" s="1">
        <v>2015</v>
      </c>
      <c r="G101" s="1">
        <v>2</v>
      </c>
      <c r="H101" s="2">
        <v>42039.322222222225</v>
      </c>
      <c r="I101">
        <v>12</v>
      </c>
      <c r="J101" t="s">
        <v>12</v>
      </c>
      <c r="K101" t="s">
        <v>40</v>
      </c>
      <c r="L101" t="s">
        <v>218</v>
      </c>
      <c r="M101" s="7">
        <v>42039.322222222225</v>
      </c>
      <c r="N101" s="7">
        <v>42039.358819444446</v>
      </c>
      <c r="O101" t="str">
        <f t="shared" si="3"/>
        <v>Längasse - Zentrum Paul Klee</v>
      </c>
    </row>
    <row r="102" spans="1:15" x14ac:dyDescent="0.2">
      <c r="A102" t="s">
        <v>20</v>
      </c>
      <c r="B102">
        <v>101</v>
      </c>
      <c r="C102" s="3" t="s">
        <v>2</v>
      </c>
      <c r="D102" s="1">
        <v>49</v>
      </c>
      <c r="E102" s="1" t="str">
        <f t="shared" si="2"/>
        <v>low</v>
      </c>
      <c r="F102" s="1">
        <v>2015</v>
      </c>
      <c r="G102" s="1">
        <v>2</v>
      </c>
      <c r="H102" s="2">
        <v>42040.75</v>
      </c>
      <c r="I102">
        <v>6</v>
      </c>
      <c r="J102" t="s">
        <v>20</v>
      </c>
      <c r="K102" t="s">
        <v>41</v>
      </c>
      <c r="L102" t="s">
        <v>63</v>
      </c>
      <c r="M102" s="7">
        <v>42040.75</v>
      </c>
      <c r="N102" s="7">
        <v>42040.78402777778</v>
      </c>
      <c r="O102" t="str">
        <f t="shared" si="3"/>
        <v>Fischermätteli - Worb Dorf</v>
      </c>
    </row>
    <row r="103" spans="1:15" x14ac:dyDescent="0.2">
      <c r="A103" t="s">
        <v>5</v>
      </c>
      <c r="B103">
        <v>102</v>
      </c>
      <c r="C103" s="3" t="s">
        <v>2</v>
      </c>
      <c r="D103" s="1">
        <v>16</v>
      </c>
      <c r="E103" s="1" t="str">
        <f t="shared" si="2"/>
        <v>verylow</v>
      </c>
      <c r="F103" s="1">
        <v>2015</v>
      </c>
      <c r="G103" s="1">
        <v>2</v>
      </c>
      <c r="H103" s="2">
        <v>42040.850694444445</v>
      </c>
      <c r="I103">
        <v>9</v>
      </c>
      <c r="J103" t="s">
        <v>5</v>
      </c>
      <c r="K103" t="s">
        <v>40</v>
      </c>
      <c r="L103" t="s">
        <v>219</v>
      </c>
      <c r="M103" s="7">
        <v>42040.850694444445</v>
      </c>
      <c r="N103" s="7">
        <v>42040.861574074072</v>
      </c>
      <c r="O103" t="str">
        <f t="shared" si="3"/>
        <v>Wabern - Wankdorf Bahnhof</v>
      </c>
    </row>
    <row r="104" spans="1:15" x14ac:dyDescent="0.2">
      <c r="A104" t="s">
        <v>14</v>
      </c>
      <c r="B104">
        <v>103</v>
      </c>
      <c r="C104" s="3" t="s">
        <v>6</v>
      </c>
      <c r="D104" s="1">
        <v>180</v>
      </c>
      <c r="E104" s="1" t="str">
        <f t="shared" si="2"/>
        <v>medium</v>
      </c>
      <c r="F104" s="1">
        <v>2015</v>
      </c>
      <c r="G104" s="1">
        <v>2</v>
      </c>
      <c r="H104" s="2">
        <v>42057.208333333336</v>
      </c>
      <c r="I104">
        <v>12</v>
      </c>
      <c r="J104" t="s">
        <v>690</v>
      </c>
      <c r="K104" t="s">
        <v>41</v>
      </c>
      <c r="L104" t="s">
        <v>220</v>
      </c>
      <c r="M104" s="7">
        <v>42057.208333333336</v>
      </c>
      <c r="N104" s="7">
        <v>42057.333333333336</v>
      </c>
      <c r="O104" t="str">
        <f t="shared" si="3"/>
        <v>Längasse - Zentrum Paul Klee</v>
      </c>
    </row>
    <row r="105" spans="1:15" x14ac:dyDescent="0.2">
      <c r="A105" t="s">
        <v>14</v>
      </c>
      <c r="B105">
        <v>104</v>
      </c>
      <c r="C105" s="3" t="s">
        <v>6</v>
      </c>
      <c r="D105" s="1">
        <v>180</v>
      </c>
      <c r="E105" s="1" t="str">
        <f t="shared" si="2"/>
        <v>medium</v>
      </c>
      <c r="F105" s="1">
        <v>2015</v>
      </c>
      <c r="G105" s="1">
        <v>2</v>
      </c>
      <c r="H105" s="2">
        <v>42057.208333333336</v>
      </c>
      <c r="I105">
        <v>12</v>
      </c>
      <c r="J105" t="s">
        <v>690</v>
      </c>
      <c r="K105" t="s">
        <v>41</v>
      </c>
      <c r="L105" t="s">
        <v>220</v>
      </c>
      <c r="M105" s="7">
        <v>42057.208333333336</v>
      </c>
      <c r="N105" s="7">
        <v>42057.333333333336</v>
      </c>
      <c r="O105" t="str">
        <f t="shared" si="3"/>
        <v>Längasse - Zentrum Paul Klee</v>
      </c>
    </row>
    <row r="106" spans="1:15" x14ac:dyDescent="0.2">
      <c r="A106" t="s">
        <v>19</v>
      </c>
      <c r="B106">
        <v>105</v>
      </c>
      <c r="C106" s="3" t="s">
        <v>0</v>
      </c>
      <c r="D106" s="1">
        <v>53</v>
      </c>
      <c r="E106" s="1" t="str">
        <f t="shared" si="2"/>
        <v>low</v>
      </c>
      <c r="F106" s="1">
        <v>2015</v>
      </c>
      <c r="G106" s="1">
        <v>2</v>
      </c>
      <c r="H106" s="2">
        <v>42044.492361111108</v>
      </c>
      <c r="I106">
        <v>6</v>
      </c>
      <c r="J106" t="s">
        <v>691</v>
      </c>
      <c r="K106" t="s">
        <v>41</v>
      </c>
      <c r="L106" t="s">
        <v>221</v>
      </c>
      <c r="M106" s="7">
        <v>42044.492361111108</v>
      </c>
      <c r="N106" s="7">
        <v>42044.529374999998</v>
      </c>
      <c r="O106" t="str">
        <f t="shared" si="3"/>
        <v>Fischermätteli - Worb Dorf</v>
      </c>
    </row>
    <row r="107" spans="1:15" x14ac:dyDescent="0.2">
      <c r="A107" t="s">
        <v>19</v>
      </c>
      <c r="B107">
        <v>106</v>
      </c>
      <c r="C107" s="3" t="s">
        <v>0</v>
      </c>
      <c r="D107" s="1">
        <v>53</v>
      </c>
      <c r="E107" s="1" t="str">
        <f t="shared" si="2"/>
        <v>low</v>
      </c>
      <c r="F107" s="1">
        <v>2015</v>
      </c>
      <c r="G107" s="1">
        <v>2</v>
      </c>
      <c r="H107" s="2">
        <v>42044.492361111108</v>
      </c>
      <c r="I107">
        <v>7</v>
      </c>
      <c r="J107" t="s">
        <v>691</v>
      </c>
      <c r="K107" t="s">
        <v>41</v>
      </c>
      <c r="L107" t="s">
        <v>221</v>
      </c>
      <c r="M107" s="7">
        <v>42044.492361111108</v>
      </c>
      <c r="N107" s="7">
        <v>42044.529374999998</v>
      </c>
      <c r="O107" t="str">
        <f t="shared" si="3"/>
        <v>Bümpliz - Ostring</v>
      </c>
    </row>
    <row r="108" spans="1:15" x14ac:dyDescent="0.2">
      <c r="A108" t="s">
        <v>19</v>
      </c>
      <c r="B108">
        <v>107</v>
      </c>
      <c r="C108" s="3" t="s">
        <v>0</v>
      </c>
      <c r="D108" s="1">
        <v>53</v>
      </c>
      <c r="E108" s="1" t="str">
        <f t="shared" si="2"/>
        <v>low</v>
      </c>
      <c r="F108" s="1">
        <v>2015</v>
      </c>
      <c r="G108" s="1">
        <v>2</v>
      </c>
      <c r="H108" s="2">
        <v>42044.492361111108</v>
      </c>
      <c r="I108">
        <v>8</v>
      </c>
      <c r="J108" t="s">
        <v>691</v>
      </c>
      <c r="K108" t="s">
        <v>41</v>
      </c>
      <c r="L108" t="s">
        <v>221</v>
      </c>
      <c r="M108" s="7">
        <v>42044.492361111108</v>
      </c>
      <c r="N108" s="7">
        <v>42044.529374999998</v>
      </c>
      <c r="O108" t="str">
        <f t="shared" si="3"/>
        <v>Brünnen Westside Bahnhof - Saali</v>
      </c>
    </row>
    <row r="109" spans="1:15" x14ac:dyDescent="0.2">
      <c r="A109" t="s">
        <v>19</v>
      </c>
      <c r="B109">
        <v>108</v>
      </c>
      <c r="C109" s="3" t="s">
        <v>0</v>
      </c>
      <c r="D109" s="1">
        <v>53</v>
      </c>
      <c r="E109" s="1" t="str">
        <f t="shared" si="2"/>
        <v>low</v>
      </c>
      <c r="F109" s="1">
        <v>2015</v>
      </c>
      <c r="G109" s="1">
        <v>2</v>
      </c>
      <c r="H109" s="2">
        <v>42044.492361111108</v>
      </c>
      <c r="I109">
        <v>8</v>
      </c>
      <c r="J109" t="s">
        <v>691</v>
      </c>
      <c r="K109" t="s">
        <v>41</v>
      </c>
      <c r="L109" t="s">
        <v>221</v>
      </c>
      <c r="M109" s="7">
        <v>42044.492361111108</v>
      </c>
      <c r="N109" s="7">
        <v>42044.529374999998</v>
      </c>
      <c r="O109" t="str">
        <f t="shared" si="3"/>
        <v>Brünnen Westside Bahnhof - Saali</v>
      </c>
    </row>
    <row r="110" spans="1:15" x14ac:dyDescent="0.2">
      <c r="A110" t="s">
        <v>14</v>
      </c>
      <c r="B110">
        <v>109</v>
      </c>
      <c r="C110" s="3" t="s">
        <v>1</v>
      </c>
      <c r="D110" s="1">
        <v>455</v>
      </c>
      <c r="E110" s="1" t="str">
        <f t="shared" si="2"/>
        <v>medium</v>
      </c>
      <c r="F110" s="1">
        <v>2015</v>
      </c>
      <c r="G110" s="1">
        <v>2</v>
      </c>
      <c r="H110" s="2">
        <v>42049.666666666664</v>
      </c>
      <c r="I110">
        <v>9</v>
      </c>
      <c r="J110" t="s">
        <v>690</v>
      </c>
      <c r="K110" t="s">
        <v>41</v>
      </c>
      <c r="L110" t="s">
        <v>64</v>
      </c>
      <c r="M110" s="7">
        <v>42049.666666666664</v>
      </c>
      <c r="N110" s="7">
        <v>42049.982638888891</v>
      </c>
      <c r="O110" t="str">
        <f t="shared" si="3"/>
        <v>Wabern - Wankdorf Bahnhof</v>
      </c>
    </row>
    <row r="111" spans="1:15" x14ac:dyDescent="0.2">
      <c r="A111" t="s">
        <v>14</v>
      </c>
      <c r="B111">
        <v>110</v>
      </c>
      <c r="C111" s="3" t="s">
        <v>1</v>
      </c>
      <c r="D111" s="1">
        <v>455</v>
      </c>
      <c r="E111" s="1" t="str">
        <f t="shared" si="2"/>
        <v>medium</v>
      </c>
      <c r="F111" s="1">
        <v>2015</v>
      </c>
      <c r="G111" s="1">
        <v>2</v>
      </c>
      <c r="H111" s="2">
        <v>42049.666666666664</v>
      </c>
      <c r="I111">
        <v>9</v>
      </c>
      <c r="J111" t="s">
        <v>690</v>
      </c>
      <c r="K111" t="s">
        <v>41</v>
      </c>
      <c r="L111" t="s">
        <v>64</v>
      </c>
      <c r="M111" s="7">
        <v>42049.666666666664</v>
      </c>
      <c r="N111" s="7">
        <v>42049.982638888891</v>
      </c>
      <c r="O111" t="str">
        <f t="shared" si="3"/>
        <v>Wabern - Wankdorf Bahnhof</v>
      </c>
    </row>
    <row r="112" spans="1:15" x14ac:dyDescent="0.2">
      <c r="A112" t="s">
        <v>14</v>
      </c>
      <c r="B112">
        <v>111</v>
      </c>
      <c r="C112" s="3" t="s">
        <v>1</v>
      </c>
      <c r="D112" s="1">
        <v>455</v>
      </c>
      <c r="E112" s="1" t="str">
        <f t="shared" si="2"/>
        <v>medium</v>
      </c>
      <c r="F112" s="1">
        <v>2015</v>
      </c>
      <c r="G112" s="1">
        <v>2</v>
      </c>
      <c r="H112" s="2">
        <v>42049.666666666664</v>
      </c>
      <c r="I112">
        <v>20</v>
      </c>
      <c r="J112" t="s">
        <v>690</v>
      </c>
      <c r="K112" t="s">
        <v>41</v>
      </c>
      <c r="L112" t="s">
        <v>65</v>
      </c>
      <c r="M112" s="7">
        <v>42049.666666666664</v>
      </c>
      <c r="N112" s="7">
        <v>42049.982638888891</v>
      </c>
      <c r="O112" t="str">
        <f t="shared" si="3"/>
        <v>Bern Bahnhof - Wankdorf Bahnhof</v>
      </c>
    </row>
    <row r="113" spans="1:15" x14ac:dyDescent="0.2">
      <c r="A113" t="s">
        <v>14</v>
      </c>
      <c r="B113">
        <v>112</v>
      </c>
      <c r="C113" s="3" t="s">
        <v>1</v>
      </c>
      <c r="D113" s="1">
        <v>455</v>
      </c>
      <c r="E113" s="1" t="str">
        <f t="shared" si="2"/>
        <v>medium</v>
      </c>
      <c r="F113" s="1">
        <v>2015</v>
      </c>
      <c r="G113" s="1">
        <v>2</v>
      </c>
      <c r="H113" s="2">
        <v>42049.666666666664</v>
      </c>
      <c r="I113">
        <v>20</v>
      </c>
      <c r="J113" t="s">
        <v>690</v>
      </c>
      <c r="K113" t="s">
        <v>41</v>
      </c>
      <c r="L113" t="s">
        <v>65</v>
      </c>
      <c r="M113" s="7">
        <v>42049.666666666664</v>
      </c>
      <c r="N113" s="7">
        <v>42049.982638888891</v>
      </c>
      <c r="O113" t="str">
        <f t="shared" si="3"/>
        <v>Bern Bahnhof - Wankdorf Bahnhof</v>
      </c>
    </row>
    <row r="114" spans="1:15" x14ac:dyDescent="0.2">
      <c r="A114" t="s">
        <v>14</v>
      </c>
      <c r="B114">
        <v>113</v>
      </c>
      <c r="C114" s="3" t="s">
        <v>2</v>
      </c>
      <c r="D114" s="1">
        <v>254</v>
      </c>
      <c r="E114" s="1" t="str">
        <f t="shared" si="2"/>
        <v>medium</v>
      </c>
      <c r="F114" s="1">
        <v>2015</v>
      </c>
      <c r="G114" s="1">
        <v>2</v>
      </c>
      <c r="H114" s="2">
        <v>42054.631944444445</v>
      </c>
      <c r="I114">
        <v>9</v>
      </c>
      <c r="J114" t="s">
        <v>690</v>
      </c>
      <c r="K114" t="s">
        <v>41</v>
      </c>
      <c r="L114" t="s">
        <v>222</v>
      </c>
      <c r="M114" s="7">
        <v>42054.631944444445</v>
      </c>
      <c r="N114" s="7">
        <v>42054.80841435185</v>
      </c>
      <c r="O114" t="str">
        <f t="shared" si="3"/>
        <v>Wabern - Wankdorf Bahnhof</v>
      </c>
    </row>
    <row r="115" spans="1:15" x14ac:dyDescent="0.2">
      <c r="A115" t="s">
        <v>14</v>
      </c>
      <c r="B115">
        <v>114</v>
      </c>
      <c r="C115" s="3" t="s">
        <v>2</v>
      </c>
      <c r="D115" s="1">
        <v>254</v>
      </c>
      <c r="E115" s="1" t="str">
        <f t="shared" si="2"/>
        <v>medium</v>
      </c>
      <c r="F115" s="1">
        <v>2015</v>
      </c>
      <c r="G115" s="1">
        <v>2</v>
      </c>
      <c r="H115" s="2">
        <v>42054.631944444445</v>
      </c>
      <c r="I115">
        <v>9</v>
      </c>
      <c r="J115" t="s">
        <v>690</v>
      </c>
      <c r="K115" t="s">
        <v>41</v>
      </c>
      <c r="L115" t="s">
        <v>222</v>
      </c>
      <c r="M115" s="7">
        <v>42054.631944444445</v>
      </c>
      <c r="N115" s="7">
        <v>42054.80841435185</v>
      </c>
      <c r="O115" t="str">
        <f t="shared" si="3"/>
        <v>Wabern - Wankdorf Bahnhof</v>
      </c>
    </row>
    <row r="116" spans="1:15" x14ac:dyDescent="0.2">
      <c r="A116" t="s">
        <v>14</v>
      </c>
      <c r="B116">
        <v>115</v>
      </c>
      <c r="C116" s="3" t="s">
        <v>2</v>
      </c>
      <c r="D116" s="1">
        <v>300</v>
      </c>
      <c r="E116" s="1" t="str">
        <f t="shared" si="2"/>
        <v>medium</v>
      </c>
      <c r="F116" s="1">
        <v>2015</v>
      </c>
      <c r="G116" s="1">
        <v>2</v>
      </c>
      <c r="H116" s="2">
        <v>42054.708333333336</v>
      </c>
      <c r="I116">
        <v>20</v>
      </c>
      <c r="J116" t="s">
        <v>690</v>
      </c>
      <c r="K116" t="s">
        <v>41</v>
      </c>
      <c r="L116" t="s">
        <v>223</v>
      </c>
      <c r="M116" s="7">
        <v>42054.708333333336</v>
      </c>
      <c r="N116" s="7">
        <v>42054.916666666664</v>
      </c>
      <c r="O116" t="str">
        <f t="shared" si="3"/>
        <v>Bern Bahnhof - Wankdorf Bahnhof</v>
      </c>
    </row>
    <row r="117" spans="1:15" x14ac:dyDescent="0.2">
      <c r="A117" t="s">
        <v>14</v>
      </c>
      <c r="B117">
        <v>116</v>
      </c>
      <c r="C117" s="3" t="s">
        <v>2</v>
      </c>
      <c r="D117" s="1">
        <v>300</v>
      </c>
      <c r="E117" s="1" t="str">
        <f t="shared" si="2"/>
        <v>medium</v>
      </c>
      <c r="F117" s="1">
        <v>2015</v>
      </c>
      <c r="G117" s="1">
        <v>2</v>
      </c>
      <c r="H117" s="2">
        <v>42054.708333333336</v>
      </c>
      <c r="I117">
        <v>20</v>
      </c>
      <c r="J117" t="s">
        <v>690</v>
      </c>
      <c r="K117" t="s">
        <v>41</v>
      </c>
      <c r="L117" t="s">
        <v>223</v>
      </c>
      <c r="M117" s="7">
        <v>42054.708333333336</v>
      </c>
      <c r="N117" s="7">
        <v>42054.916666666664</v>
      </c>
      <c r="O117" t="str">
        <f t="shared" si="3"/>
        <v>Bern Bahnhof - Wankdorf Bahnhof</v>
      </c>
    </row>
    <row r="118" spans="1:15" x14ac:dyDescent="0.2">
      <c r="A118" t="s">
        <v>3</v>
      </c>
      <c r="B118">
        <v>117</v>
      </c>
      <c r="C118" s="3" t="s">
        <v>2</v>
      </c>
      <c r="D118" s="1">
        <v>14</v>
      </c>
      <c r="E118" s="1" t="str">
        <f t="shared" si="2"/>
        <v>verylow</v>
      </c>
      <c r="F118" s="1">
        <v>2015</v>
      </c>
      <c r="G118" s="1">
        <v>2</v>
      </c>
      <c r="H118" s="2">
        <v>42047.38958333333</v>
      </c>
      <c r="I118">
        <v>160</v>
      </c>
      <c r="J118" t="s">
        <v>3</v>
      </c>
      <c r="K118" t="s">
        <v>41</v>
      </c>
      <c r="L118" t="s">
        <v>66</v>
      </c>
      <c r="M118" s="7">
        <v>42047.38958333333</v>
      </c>
      <c r="N118" s="7">
        <v>42047.399340277778</v>
      </c>
      <c r="O118" t="str">
        <f t="shared" si="3"/>
        <v>Konolfingen - Belp</v>
      </c>
    </row>
    <row r="119" spans="1:15" x14ac:dyDescent="0.2">
      <c r="A119" t="s">
        <v>15</v>
      </c>
      <c r="B119">
        <v>118</v>
      </c>
      <c r="C119" s="3" t="s">
        <v>1</v>
      </c>
      <c r="D119" s="1">
        <v>1089</v>
      </c>
      <c r="E119" s="1" t="str">
        <f t="shared" si="2"/>
        <v>high</v>
      </c>
      <c r="F119" s="1">
        <v>2015</v>
      </c>
      <c r="G119" s="1">
        <v>3</v>
      </c>
      <c r="H119" s="2">
        <v>42070.25</v>
      </c>
      <c r="I119">
        <v>9</v>
      </c>
      <c r="J119" t="s">
        <v>692</v>
      </c>
      <c r="K119" t="s">
        <v>41</v>
      </c>
      <c r="L119" s="9" t="s">
        <v>224</v>
      </c>
      <c r="M119" s="7">
        <v>42070.25</v>
      </c>
      <c r="N119" s="7">
        <v>42071.989583333336</v>
      </c>
      <c r="O119" t="str">
        <f t="shared" si="3"/>
        <v>Wabern - Wankdorf Bahnhof</v>
      </c>
    </row>
    <row r="120" spans="1:15" x14ac:dyDescent="0.2">
      <c r="A120" t="s">
        <v>15</v>
      </c>
      <c r="B120">
        <v>119</v>
      </c>
      <c r="C120" s="3" t="s">
        <v>1</v>
      </c>
      <c r="D120" s="1">
        <v>1089</v>
      </c>
      <c r="E120" s="1" t="str">
        <f t="shared" si="2"/>
        <v>high</v>
      </c>
      <c r="F120" s="1">
        <v>2015</v>
      </c>
      <c r="G120" s="1">
        <v>3</v>
      </c>
      <c r="H120" s="2">
        <v>42070.25</v>
      </c>
      <c r="I120">
        <v>9</v>
      </c>
      <c r="J120" t="s">
        <v>692</v>
      </c>
      <c r="K120" t="s">
        <v>41</v>
      </c>
      <c r="L120" s="9" t="s">
        <v>224</v>
      </c>
      <c r="M120" s="7">
        <v>42070.25</v>
      </c>
      <c r="N120" s="7">
        <v>42071.989583333336</v>
      </c>
      <c r="O120" t="str">
        <f t="shared" si="3"/>
        <v>Wabern - Wankdorf Bahnhof</v>
      </c>
    </row>
    <row r="121" spans="1:15" x14ac:dyDescent="0.2">
      <c r="A121" t="s">
        <v>15</v>
      </c>
      <c r="B121">
        <v>120</v>
      </c>
      <c r="C121" s="3" t="s">
        <v>0</v>
      </c>
      <c r="D121" s="1">
        <v>228</v>
      </c>
      <c r="E121" s="1" t="str">
        <f t="shared" si="2"/>
        <v>medium</v>
      </c>
      <c r="F121" s="1">
        <v>2015</v>
      </c>
      <c r="G121" s="1">
        <v>2</v>
      </c>
      <c r="H121" s="2">
        <v>42058.25</v>
      </c>
      <c r="I121">
        <v>9</v>
      </c>
      <c r="J121" t="s">
        <v>692</v>
      </c>
      <c r="K121" t="s">
        <v>41</v>
      </c>
      <c r="L121" s="9" t="s">
        <v>225</v>
      </c>
      <c r="M121" s="7">
        <v>42058.25</v>
      </c>
      <c r="N121" s="7">
        <v>42062.341365740744</v>
      </c>
      <c r="O121" t="str">
        <f t="shared" si="3"/>
        <v>Wabern - Wankdorf Bahnhof</v>
      </c>
    </row>
    <row r="122" spans="1:15" x14ac:dyDescent="0.2">
      <c r="A122" t="s">
        <v>15</v>
      </c>
      <c r="B122">
        <v>121</v>
      </c>
      <c r="C122" s="3" t="s">
        <v>0</v>
      </c>
      <c r="D122" s="1">
        <v>228</v>
      </c>
      <c r="E122" s="1" t="str">
        <f t="shared" si="2"/>
        <v>medium</v>
      </c>
      <c r="F122" s="1">
        <v>2015</v>
      </c>
      <c r="G122" s="1">
        <v>2</v>
      </c>
      <c r="H122" s="2">
        <v>42058.25</v>
      </c>
      <c r="I122">
        <v>9</v>
      </c>
      <c r="J122" t="s">
        <v>692</v>
      </c>
      <c r="K122" t="s">
        <v>41</v>
      </c>
      <c r="L122" s="9" t="s">
        <v>225</v>
      </c>
      <c r="M122" s="7">
        <v>42058.25</v>
      </c>
      <c r="N122" s="7">
        <v>42062.341365740744</v>
      </c>
      <c r="O122" t="str">
        <f t="shared" si="3"/>
        <v>Wabern - Wankdorf Bahnhof</v>
      </c>
    </row>
    <row r="123" spans="1:15" x14ac:dyDescent="0.2">
      <c r="A123" t="s">
        <v>20</v>
      </c>
      <c r="B123">
        <v>122</v>
      </c>
      <c r="C123" s="3" t="s">
        <v>2</v>
      </c>
      <c r="D123" s="1">
        <v>108</v>
      </c>
      <c r="E123" s="1" t="str">
        <f t="shared" si="2"/>
        <v>low</v>
      </c>
      <c r="F123" s="1">
        <v>2015</v>
      </c>
      <c r="G123" s="1">
        <v>2</v>
      </c>
      <c r="H123" s="2">
        <v>42047.716666666667</v>
      </c>
      <c r="I123">
        <v>20</v>
      </c>
      <c r="J123" t="s">
        <v>20</v>
      </c>
      <c r="K123" t="s">
        <v>41</v>
      </c>
      <c r="L123" t="s">
        <v>67</v>
      </c>
      <c r="M123" s="7">
        <v>42047.716666666667</v>
      </c>
      <c r="N123" s="7">
        <v>42047.791666666664</v>
      </c>
      <c r="O123" t="str">
        <f t="shared" si="3"/>
        <v>Bern Bahnhof - Wankdorf Bahnhof</v>
      </c>
    </row>
    <row r="124" spans="1:15" x14ac:dyDescent="0.2">
      <c r="A124" t="s">
        <v>20</v>
      </c>
      <c r="B124">
        <v>123</v>
      </c>
      <c r="C124" s="3" t="s">
        <v>2</v>
      </c>
      <c r="D124" s="1">
        <v>108</v>
      </c>
      <c r="E124" s="1" t="str">
        <f t="shared" si="2"/>
        <v>low</v>
      </c>
      <c r="F124" s="1">
        <v>2015</v>
      </c>
      <c r="G124" s="1">
        <v>2</v>
      </c>
      <c r="H124" s="2">
        <v>42047.716666666667</v>
      </c>
      <c r="I124">
        <v>20</v>
      </c>
      <c r="J124" t="s">
        <v>20</v>
      </c>
      <c r="K124" t="s">
        <v>41</v>
      </c>
      <c r="L124" t="s">
        <v>67</v>
      </c>
      <c r="M124" s="7">
        <v>42047.716666666667</v>
      </c>
      <c r="N124" s="7">
        <v>42047.791666666664</v>
      </c>
      <c r="O124" t="str">
        <f t="shared" si="3"/>
        <v>Bern Bahnhof - Wankdorf Bahnhof</v>
      </c>
    </row>
    <row r="125" spans="1:15" x14ac:dyDescent="0.2">
      <c r="A125" t="s">
        <v>14</v>
      </c>
      <c r="B125">
        <v>124</v>
      </c>
      <c r="C125" s="3" t="s">
        <v>1</v>
      </c>
      <c r="D125" s="1">
        <v>285</v>
      </c>
      <c r="E125" s="1" t="str">
        <f t="shared" si="2"/>
        <v>medium</v>
      </c>
      <c r="F125" s="1">
        <v>2015</v>
      </c>
      <c r="G125" s="1">
        <v>2</v>
      </c>
      <c r="H125" s="2">
        <v>42056.563194444447</v>
      </c>
      <c r="I125">
        <v>7</v>
      </c>
      <c r="J125" t="s">
        <v>690</v>
      </c>
      <c r="K125" t="s">
        <v>41</v>
      </c>
      <c r="L125" t="s">
        <v>226</v>
      </c>
      <c r="M125" s="7">
        <v>42056.563194444447</v>
      </c>
      <c r="N125" s="7">
        <v>42056.761122685188</v>
      </c>
      <c r="O125" t="str">
        <f t="shared" si="3"/>
        <v>Bümpliz - Ostring</v>
      </c>
    </row>
    <row r="126" spans="1:15" x14ac:dyDescent="0.2">
      <c r="A126" t="s">
        <v>14</v>
      </c>
      <c r="B126">
        <v>125</v>
      </c>
      <c r="C126" s="3" t="s">
        <v>1</v>
      </c>
      <c r="D126" s="1">
        <v>285</v>
      </c>
      <c r="E126" s="1" t="str">
        <f t="shared" si="2"/>
        <v>medium</v>
      </c>
      <c r="F126" s="1">
        <v>2015</v>
      </c>
      <c r="G126" s="1">
        <v>2</v>
      </c>
      <c r="H126" s="2">
        <v>42056.563194444447</v>
      </c>
      <c r="I126">
        <v>8</v>
      </c>
      <c r="J126" t="s">
        <v>690</v>
      </c>
      <c r="K126" t="s">
        <v>41</v>
      </c>
      <c r="L126" t="s">
        <v>226</v>
      </c>
      <c r="M126" s="7">
        <v>42056.563194444447</v>
      </c>
      <c r="N126" s="7">
        <v>42056.761122685188</v>
      </c>
      <c r="O126" t="str">
        <f t="shared" si="3"/>
        <v>Brünnen Westside Bahnhof - Saali</v>
      </c>
    </row>
    <row r="127" spans="1:15" x14ac:dyDescent="0.2">
      <c r="A127" t="s">
        <v>14</v>
      </c>
      <c r="B127">
        <v>126</v>
      </c>
      <c r="C127" s="3" t="s">
        <v>1</v>
      </c>
      <c r="D127" s="1">
        <v>285</v>
      </c>
      <c r="E127" s="1" t="str">
        <f t="shared" si="2"/>
        <v>medium</v>
      </c>
      <c r="F127" s="1">
        <v>2015</v>
      </c>
      <c r="G127" s="1">
        <v>2</v>
      </c>
      <c r="H127" s="2">
        <v>42056.563194444447</v>
      </c>
      <c r="I127">
        <v>6</v>
      </c>
      <c r="J127" t="s">
        <v>690</v>
      </c>
      <c r="K127" t="s">
        <v>41</v>
      </c>
      <c r="L127" t="s">
        <v>226</v>
      </c>
      <c r="M127" s="7">
        <v>42056.563194444447</v>
      </c>
      <c r="N127" s="7">
        <v>42056.761122685188</v>
      </c>
      <c r="O127" t="str">
        <f t="shared" si="3"/>
        <v>Fischermätteli - Worb Dorf</v>
      </c>
    </row>
    <row r="128" spans="1:15" x14ac:dyDescent="0.2">
      <c r="A128" t="s">
        <v>14</v>
      </c>
      <c r="B128">
        <v>127</v>
      </c>
      <c r="C128" s="3" t="s">
        <v>1</v>
      </c>
      <c r="D128" s="1">
        <v>285</v>
      </c>
      <c r="E128" s="1" t="str">
        <f t="shared" si="2"/>
        <v>medium</v>
      </c>
      <c r="F128" s="1">
        <v>2015</v>
      </c>
      <c r="G128" s="1">
        <v>2</v>
      </c>
      <c r="H128" s="2">
        <v>42056.563194444447</v>
      </c>
      <c r="I128">
        <v>9</v>
      </c>
      <c r="J128" t="s">
        <v>690</v>
      </c>
      <c r="K128" t="s">
        <v>41</v>
      </c>
      <c r="L128" t="s">
        <v>226</v>
      </c>
      <c r="M128" s="7">
        <v>42056.563194444447</v>
      </c>
      <c r="N128" s="7">
        <v>42056.761122685188</v>
      </c>
      <c r="O128" t="str">
        <f t="shared" si="3"/>
        <v>Wabern - Wankdorf Bahnhof</v>
      </c>
    </row>
    <row r="129" spans="1:15" x14ac:dyDescent="0.2">
      <c r="A129" t="s">
        <v>14</v>
      </c>
      <c r="B129">
        <v>128</v>
      </c>
      <c r="C129" s="3" t="s">
        <v>1</v>
      </c>
      <c r="D129" s="1">
        <v>285</v>
      </c>
      <c r="E129" s="1" t="str">
        <f t="shared" si="2"/>
        <v>medium</v>
      </c>
      <c r="F129" s="1">
        <v>2015</v>
      </c>
      <c r="G129" s="1">
        <v>2</v>
      </c>
      <c r="H129" s="2">
        <v>42056.563194444447</v>
      </c>
      <c r="I129">
        <v>10</v>
      </c>
      <c r="J129" t="s">
        <v>690</v>
      </c>
      <c r="K129" t="s">
        <v>41</v>
      </c>
      <c r="L129" t="s">
        <v>226</v>
      </c>
      <c r="M129" s="7">
        <v>42056.563194444447</v>
      </c>
      <c r="N129" s="7">
        <v>42056.761122685188</v>
      </c>
      <c r="O129" t="str">
        <f t="shared" si="3"/>
        <v>Köniz Schliern - Ostermundigen Rüti</v>
      </c>
    </row>
    <row r="130" spans="1:15" x14ac:dyDescent="0.2">
      <c r="A130" t="s">
        <v>14</v>
      </c>
      <c r="B130">
        <v>129</v>
      </c>
      <c r="C130" s="3" t="s">
        <v>1</v>
      </c>
      <c r="D130" s="1">
        <v>285</v>
      </c>
      <c r="E130" s="1" t="str">
        <f t="shared" si="2"/>
        <v>medium</v>
      </c>
      <c r="F130" s="1">
        <v>2015</v>
      </c>
      <c r="G130" s="1">
        <v>2</v>
      </c>
      <c r="H130" s="2">
        <v>42056.563194444447</v>
      </c>
      <c r="I130">
        <v>12</v>
      </c>
      <c r="J130" t="s">
        <v>690</v>
      </c>
      <c r="K130" t="s">
        <v>41</v>
      </c>
      <c r="L130" t="s">
        <v>226</v>
      </c>
      <c r="M130" s="7">
        <v>42056.563194444447</v>
      </c>
      <c r="N130" s="7">
        <v>42056.761122685188</v>
      </c>
      <c r="O130" t="str">
        <f t="shared" si="3"/>
        <v>Längasse - Zentrum Paul Klee</v>
      </c>
    </row>
    <row r="131" spans="1:15" x14ac:dyDescent="0.2">
      <c r="A131" t="s">
        <v>14</v>
      </c>
      <c r="B131">
        <v>130</v>
      </c>
      <c r="C131" s="3" t="s">
        <v>1</v>
      </c>
      <c r="D131" s="1">
        <v>285</v>
      </c>
      <c r="E131" s="1" t="str">
        <f t="shared" ref="E131:E194" si="4">IF(D131&lt;=30,"verylow",IF(AND(D131&gt;30,D131&lt;=120),"low",IF(AND(D131&gt;120,D131&lt;=720),"medium","high")))</f>
        <v>medium</v>
      </c>
      <c r="F131" s="1">
        <v>2015</v>
      </c>
      <c r="G131" s="1">
        <v>2</v>
      </c>
      <c r="H131" s="2">
        <v>42056.563194444447</v>
      </c>
      <c r="I131">
        <v>19</v>
      </c>
      <c r="J131" t="s">
        <v>690</v>
      </c>
      <c r="K131" t="s">
        <v>41</v>
      </c>
      <c r="L131" t="s">
        <v>226</v>
      </c>
      <c r="M131" s="7">
        <v>42056.563194444447</v>
      </c>
      <c r="N131" s="7">
        <v>42056.761122685188</v>
      </c>
      <c r="O131" t="str">
        <f t="shared" ref="O131:O194" si="5">IF(I131=3,"Bern Bahnhof - Weissenbühl",IF(I131=6,"Fischermätteli - Worb Dorf", IF(I131=7,"Bümpliz - Ostring", IF(I131=8,  "Brünnen Westside Bahnhof - Saali",IF(I131=9,  "Wabern - Wankdorf Bahnhof",IF(I131=10, "Köniz Schliern - Ostermundigen Rüti",IF(I131=11,  "Holligen - Neufeld P+R",IF(I131=12,  "Längasse - Zentrum Paul Klee",IF(I131=17,  "Bern Bahnhof - Köniz Weiermatt",IF(I131=19,  "Blinzern - Elfenau",IF(I131=20,  "Bern Bahnhof - Wankdorf Bahnhof","Konolfingen - Belp")))))))))))</f>
        <v>Blinzern - Elfenau</v>
      </c>
    </row>
    <row r="132" spans="1:15" x14ac:dyDescent="0.2">
      <c r="A132" t="s">
        <v>14</v>
      </c>
      <c r="B132">
        <v>131</v>
      </c>
      <c r="C132" s="3" t="s">
        <v>1</v>
      </c>
      <c r="D132" s="1">
        <v>285</v>
      </c>
      <c r="E132" s="1" t="str">
        <f t="shared" si="4"/>
        <v>medium</v>
      </c>
      <c r="F132" s="1">
        <v>2015</v>
      </c>
      <c r="G132" s="1">
        <v>2</v>
      </c>
      <c r="H132" s="2">
        <v>42056.563194444447</v>
      </c>
      <c r="I132">
        <v>8</v>
      </c>
      <c r="J132" t="s">
        <v>690</v>
      </c>
      <c r="K132" t="s">
        <v>41</v>
      </c>
      <c r="L132" t="s">
        <v>226</v>
      </c>
      <c r="M132" s="7">
        <v>42056.563194444447</v>
      </c>
      <c r="N132" s="7">
        <v>42056.761122685188</v>
      </c>
      <c r="O132" t="str">
        <f t="shared" si="5"/>
        <v>Brünnen Westside Bahnhof - Saali</v>
      </c>
    </row>
    <row r="133" spans="1:15" x14ac:dyDescent="0.2">
      <c r="A133" t="s">
        <v>14</v>
      </c>
      <c r="B133">
        <v>132</v>
      </c>
      <c r="C133" s="3" t="s">
        <v>1</v>
      </c>
      <c r="D133" s="1">
        <v>285</v>
      </c>
      <c r="E133" s="1" t="str">
        <f t="shared" si="4"/>
        <v>medium</v>
      </c>
      <c r="F133" s="1">
        <v>2015</v>
      </c>
      <c r="G133" s="1">
        <v>2</v>
      </c>
      <c r="H133" s="2">
        <v>42056.563194444447</v>
      </c>
      <c r="I133">
        <v>9</v>
      </c>
      <c r="J133" t="s">
        <v>690</v>
      </c>
      <c r="K133" t="s">
        <v>41</v>
      </c>
      <c r="L133" t="s">
        <v>226</v>
      </c>
      <c r="M133" s="7">
        <v>42056.563194444447</v>
      </c>
      <c r="N133" s="7">
        <v>42056.761122685188</v>
      </c>
      <c r="O133" t="str">
        <f t="shared" si="5"/>
        <v>Wabern - Wankdorf Bahnhof</v>
      </c>
    </row>
    <row r="134" spans="1:15" x14ac:dyDescent="0.2">
      <c r="A134" t="s">
        <v>14</v>
      </c>
      <c r="B134">
        <v>133</v>
      </c>
      <c r="C134" s="3" t="s">
        <v>1</v>
      </c>
      <c r="D134" s="1">
        <v>285</v>
      </c>
      <c r="E134" s="1" t="str">
        <f t="shared" si="4"/>
        <v>medium</v>
      </c>
      <c r="F134" s="1">
        <v>2015</v>
      </c>
      <c r="G134" s="1">
        <v>2</v>
      </c>
      <c r="H134" s="2">
        <v>42056.563194444447</v>
      </c>
      <c r="I134">
        <v>12</v>
      </c>
      <c r="J134" t="s">
        <v>690</v>
      </c>
      <c r="K134" t="s">
        <v>41</v>
      </c>
      <c r="L134" t="s">
        <v>226</v>
      </c>
      <c r="M134" s="7">
        <v>42056.563194444447</v>
      </c>
      <c r="N134" s="7">
        <v>42056.761122685188</v>
      </c>
      <c r="O134" t="str">
        <f t="shared" si="5"/>
        <v>Längasse - Zentrum Paul Klee</v>
      </c>
    </row>
    <row r="135" spans="1:15" x14ac:dyDescent="0.2">
      <c r="A135" t="s">
        <v>9</v>
      </c>
      <c r="B135">
        <v>134</v>
      </c>
      <c r="C135" s="3" t="s">
        <v>1</v>
      </c>
      <c r="D135" s="1">
        <v>4</v>
      </c>
      <c r="E135" s="1" t="str">
        <f t="shared" si="4"/>
        <v>verylow</v>
      </c>
      <c r="F135" s="1">
        <v>2015</v>
      </c>
      <c r="G135" s="1">
        <v>2</v>
      </c>
      <c r="H135" s="2">
        <v>42056.750694444447</v>
      </c>
      <c r="I135">
        <v>9</v>
      </c>
      <c r="J135" t="s">
        <v>9</v>
      </c>
      <c r="K135" t="s">
        <v>41</v>
      </c>
      <c r="L135" t="s">
        <v>227</v>
      </c>
      <c r="M135" s="7">
        <v>42056.750694444447</v>
      </c>
      <c r="N135" s="7">
        <v>42056.753518518519</v>
      </c>
      <c r="O135" t="str">
        <f t="shared" si="5"/>
        <v>Wabern - Wankdorf Bahnhof</v>
      </c>
    </row>
    <row r="136" spans="1:15" x14ac:dyDescent="0.2">
      <c r="A136" t="s">
        <v>9</v>
      </c>
      <c r="B136">
        <v>135</v>
      </c>
      <c r="C136" s="3" t="s">
        <v>1</v>
      </c>
      <c r="D136" s="1">
        <v>4</v>
      </c>
      <c r="E136" s="1" t="str">
        <f t="shared" si="4"/>
        <v>verylow</v>
      </c>
      <c r="F136" s="1">
        <v>2015</v>
      </c>
      <c r="G136" s="1">
        <v>2</v>
      </c>
      <c r="H136" s="2">
        <v>42056.750694444447</v>
      </c>
      <c r="I136">
        <v>10</v>
      </c>
      <c r="J136" t="s">
        <v>9</v>
      </c>
      <c r="K136" t="s">
        <v>41</v>
      </c>
      <c r="L136" t="s">
        <v>227</v>
      </c>
      <c r="M136" s="7">
        <v>42056.750694444447</v>
      </c>
      <c r="N136" s="7">
        <v>42056.753518518519</v>
      </c>
      <c r="O136" t="str">
        <f t="shared" si="5"/>
        <v>Köniz Schliern - Ostermundigen Rüti</v>
      </c>
    </row>
    <row r="137" spans="1:15" x14ac:dyDescent="0.2">
      <c r="A137" t="s">
        <v>9</v>
      </c>
      <c r="B137">
        <v>136</v>
      </c>
      <c r="C137" s="3" t="s">
        <v>1</v>
      </c>
      <c r="D137" s="1">
        <v>4</v>
      </c>
      <c r="E137" s="1" t="str">
        <f t="shared" si="4"/>
        <v>verylow</v>
      </c>
      <c r="F137" s="1">
        <v>2015</v>
      </c>
      <c r="G137" s="1">
        <v>2</v>
      </c>
      <c r="H137" s="2">
        <v>42056.750694444447</v>
      </c>
      <c r="I137">
        <v>12</v>
      </c>
      <c r="J137" t="s">
        <v>9</v>
      </c>
      <c r="K137" t="s">
        <v>41</v>
      </c>
      <c r="L137" t="s">
        <v>227</v>
      </c>
      <c r="M137" s="7">
        <v>42056.750694444447</v>
      </c>
      <c r="N137" s="7">
        <v>42056.753518518519</v>
      </c>
      <c r="O137" t="str">
        <f t="shared" si="5"/>
        <v>Längasse - Zentrum Paul Klee</v>
      </c>
    </row>
    <row r="138" spans="1:15" x14ac:dyDescent="0.2">
      <c r="A138" t="s">
        <v>9</v>
      </c>
      <c r="B138">
        <v>137</v>
      </c>
      <c r="C138" s="3" t="s">
        <v>1</v>
      </c>
      <c r="D138" s="1">
        <v>4</v>
      </c>
      <c r="E138" s="1" t="str">
        <f t="shared" si="4"/>
        <v>verylow</v>
      </c>
      <c r="F138" s="1">
        <v>2015</v>
      </c>
      <c r="G138" s="1">
        <v>2</v>
      </c>
      <c r="H138" s="2">
        <v>42056.750694444447</v>
      </c>
      <c r="I138">
        <v>9</v>
      </c>
      <c r="J138" t="s">
        <v>9</v>
      </c>
      <c r="K138" t="s">
        <v>41</v>
      </c>
      <c r="L138" t="s">
        <v>227</v>
      </c>
      <c r="M138" s="7">
        <v>42056.750694444447</v>
      </c>
      <c r="N138" s="7">
        <v>42056.753518518519</v>
      </c>
      <c r="O138" t="str">
        <f t="shared" si="5"/>
        <v>Wabern - Wankdorf Bahnhof</v>
      </c>
    </row>
    <row r="139" spans="1:15" x14ac:dyDescent="0.2">
      <c r="A139" t="s">
        <v>9</v>
      </c>
      <c r="B139">
        <v>138</v>
      </c>
      <c r="C139" s="3" t="s">
        <v>1</v>
      </c>
      <c r="D139" s="1">
        <v>4</v>
      </c>
      <c r="E139" s="1" t="str">
        <f t="shared" si="4"/>
        <v>verylow</v>
      </c>
      <c r="F139" s="1">
        <v>2015</v>
      </c>
      <c r="G139" s="1">
        <v>2</v>
      </c>
      <c r="H139" s="2">
        <v>42056.750694444447</v>
      </c>
      <c r="I139">
        <v>12</v>
      </c>
      <c r="J139" t="s">
        <v>9</v>
      </c>
      <c r="K139" t="s">
        <v>41</v>
      </c>
      <c r="L139" t="s">
        <v>227</v>
      </c>
      <c r="M139" s="7">
        <v>42056.750694444447</v>
      </c>
      <c r="N139" s="7">
        <v>42056.753518518519</v>
      </c>
      <c r="O139" t="str">
        <f t="shared" si="5"/>
        <v>Längasse - Zentrum Paul Klee</v>
      </c>
    </row>
    <row r="140" spans="1:15" x14ac:dyDescent="0.2">
      <c r="A140" t="s">
        <v>3</v>
      </c>
      <c r="B140">
        <v>139</v>
      </c>
      <c r="C140" s="3" t="s">
        <v>7</v>
      </c>
      <c r="D140" s="1">
        <v>57</v>
      </c>
      <c r="E140" s="1" t="str">
        <f t="shared" si="4"/>
        <v>low</v>
      </c>
      <c r="F140" s="1">
        <v>2015</v>
      </c>
      <c r="G140" s="1">
        <v>2</v>
      </c>
      <c r="H140" s="2">
        <v>42052.760416666664</v>
      </c>
      <c r="I140">
        <v>8</v>
      </c>
      <c r="J140" t="s">
        <v>3</v>
      </c>
      <c r="K140" t="s">
        <v>40</v>
      </c>
      <c r="L140" t="s">
        <v>228</v>
      </c>
      <c r="M140" s="7">
        <v>42052.760416666664</v>
      </c>
      <c r="N140" s="7">
        <v>42052.799733796295</v>
      </c>
      <c r="O140" t="str">
        <f t="shared" si="5"/>
        <v>Brünnen Westside Bahnhof - Saali</v>
      </c>
    </row>
    <row r="141" spans="1:15" x14ac:dyDescent="0.2">
      <c r="A141" t="s">
        <v>3</v>
      </c>
      <c r="B141">
        <v>140</v>
      </c>
      <c r="C141" s="3" t="s">
        <v>7</v>
      </c>
      <c r="D141" s="1">
        <v>57</v>
      </c>
      <c r="E141" s="1" t="str">
        <f t="shared" si="4"/>
        <v>low</v>
      </c>
      <c r="F141" s="1">
        <v>2015</v>
      </c>
      <c r="G141" s="1">
        <v>2</v>
      </c>
      <c r="H141" s="2">
        <v>42052.760416666664</v>
      </c>
      <c r="I141">
        <v>8</v>
      </c>
      <c r="J141" t="s">
        <v>3</v>
      </c>
      <c r="K141" t="s">
        <v>40</v>
      </c>
      <c r="L141" t="s">
        <v>228</v>
      </c>
      <c r="M141" s="7">
        <v>42052.760416666664</v>
      </c>
      <c r="N141" s="7">
        <v>42052.799733796295</v>
      </c>
      <c r="O141" t="str">
        <f t="shared" si="5"/>
        <v>Brünnen Westside Bahnhof - Saali</v>
      </c>
    </row>
    <row r="142" spans="1:15" x14ac:dyDescent="0.2">
      <c r="A142" t="s">
        <v>3</v>
      </c>
      <c r="B142">
        <v>141</v>
      </c>
      <c r="C142" s="3" t="s">
        <v>7</v>
      </c>
      <c r="D142" s="1">
        <v>57</v>
      </c>
      <c r="E142" s="1" t="str">
        <f t="shared" si="4"/>
        <v>low</v>
      </c>
      <c r="F142" s="1">
        <v>2015</v>
      </c>
      <c r="G142" s="1">
        <v>2</v>
      </c>
      <c r="H142" s="2">
        <v>42052.760416666664</v>
      </c>
      <c r="I142">
        <v>7</v>
      </c>
      <c r="J142" t="s">
        <v>3</v>
      </c>
      <c r="K142" t="s">
        <v>40</v>
      </c>
      <c r="L142" t="s">
        <v>228</v>
      </c>
      <c r="M142" s="7">
        <v>42052.760416666664</v>
      </c>
      <c r="N142" s="7">
        <v>42052.799733796295</v>
      </c>
      <c r="O142" t="str">
        <f t="shared" si="5"/>
        <v>Bümpliz - Ostring</v>
      </c>
    </row>
    <row r="143" spans="1:15" x14ac:dyDescent="0.2">
      <c r="A143" t="s">
        <v>3</v>
      </c>
      <c r="B143">
        <v>142</v>
      </c>
      <c r="C143" s="3" t="s">
        <v>7</v>
      </c>
      <c r="D143" s="1">
        <v>68</v>
      </c>
      <c r="E143" s="1" t="str">
        <f t="shared" si="4"/>
        <v>low</v>
      </c>
      <c r="F143" s="1">
        <v>2015</v>
      </c>
      <c r="G143" s="1">
        <v>2</v>
      </c>
      <c r="H143" s="2">
        <v>42052.760416666664</v>
      </c>
      <c r="I143">
        <v>7</v>
      </c>
      <c r="J143" t="s">
        <v>3</v>
      </c>
      <c r="K143" t="s">
        <v>40</v>
      </c>
      <c r="L143" t="s">
        <v>229</v>
      </c>
      <c r="M143" s="7">
        <v>42052.760416666664</v>
      </c>
      <c r="N143" s="7">
        <v>42052.807546296295</v>
      </c>
      <c r="O143" t="str">
        <f t="shared" si="5"/>
        <v>Bümpliz - Ostring</v>
      </c>
    </row>
    <row r="144" spans="1:15" x14ac:dyDescent="0.2">
      <c r="A144" t="s">
        <v>3</v>
      </c>
      <c r="B144">
        <v>143</v>
      </c>
      <c r="C144" s="3" t="s">
        <v>4</v>
      </c>
      <c r="D144" s="1">
        <v>31</v>
      </c>
      <c r="E144" s="1" t="str">
        <f t="shared" si="4"/>
        <v>low</v>
      </c>
      <c r="F144" s="1">
        <v>2015</v>
      </c>
      <c r="G144" s="1">
        <v>2</v>
      </c>
      <c r="H144" s="2">
        <v>42053.253472222219</v>
      </c>
      <c r="I144">
        <v>160</v>
      </c>
      <c r="J144" t="s">
        <v>3</v>
      </c>
      <c r="K144" t="s">
        <v>41</v>
      </c>
      <c r="L144" t="s">
        <v>230</v>
      </c>
      <c r="M144" s="7">
        <v>42053.253472222219</v>
      </c>
      <c r="N144" s="7">
        <v>42053.275208333333</v>
      </c>
      <c r="O144" t="str">
        <f t="shared" si="5"/>
        <v>Konolfingen - Belp</v>
      </c>
    </row>
    <row r="145" spans="1:15" x14ac:dyDescent="0.2">
      <c r="A145" t="s">
        <v>20</v>
      </c>
      <c r="B145">
        <v>144</v>
      </c>
      <c r="C145" s="3" t="s">
        <v>2</v>
      </c>
      <c r="D145" s="1">
        <v>96</v>
      </c>
      <c r="E145" s="1" t="str">
        <f t="shared" si="4"/>
        <v>low</v>
      </c>
      <c r="F145" s="1">
        <v>2015</v>
      </c>
      <c r="G145" s="1">
        <v>2</v>
      </c>
      <c r="H145" s="2">
        <v>42054.732638888891</v>
      </c>
      <c r="I145">
        <v>9</v>
      </c>
      <c r="J145" t="s">
        <v>20</v>
      </c>
      <c r="K145" t="s">
        <v>40</v>
      </c>
      <c r="L145" t="s">
        <v>231</v>
      </c>
      <c r="M145" s="7">
        <v>42054.732638888891</v>
      </c>
      <c r="N145" s="7">
        <v>42054.79959490741</v>
      </c>
      <c r="O145" t="str">
        <f t="shared" si="5"/>
        <v>Wabern - Wankdorf Bahnhof</v>
      </c>
    </row>
    <row r="146" spans="1:15" x14ac:dyDescent="0.2">
      <c r="A146" t="s">
        <v>20</v>
      </c>
      <c r="B146">
        <v>145</v>
      </c>
      <c r="C146" s="3" t="s">
        <v>2</v>
      </c>
      <c r="D146" s="1">
        <v>96</v>
      </c>
      <c r="E146" s="1" t="str">
        <f t="shared" si="4"/>
        <v>low</v>
      </c>
      <c r="F146" s="1">
        <v>2015</v>
      </c>
      <c r="G146" s="1">
        <v>2</v>
      </c>
      <c r="H146" s="2">
        <v>42054.732638888891</v>
      </c>
      <c r="I146">
        <v>20</v>
      </c>
      <c r="J146" t="s">
        <v>20</v>
      </c>
      <c r="K146" t="s">
        <v>40</v>
      </c>
      <c r="L146" t="s">
        <v>231</v>
      </c>
      <c r="M146" s="7">
        <v>42054.732638888891</v>
      </c>
      <c r="N146" s="7">
        <v>42054.79959490741</v>
      </c>
      <c r="O146" t="str">
        <f t="shared" si="5"/>
        <v>Bern Bahnhof - Wankdorf Bahnhof</v>
      </c>
    </row>
    <row r="147" spans="1:15" x14ac:dyDescent="0.2">
      <c r="A147" t="s">
        <v>20</v>
      </c>
      <c r="B147">
        <v>146</v>
      </c>
      <c r="C147" s="3" t="s">
        <v>2</v>
      </c>
      <c r="D147" s="1">
        <v>96</v>
      </c>
      <c r="E147" s="1" t="str">
        <f t="shared" si="4"/>
        <v>low</v>
      </c>
      <c r="F147" s="1">
        <v>2015</v>
      </c>
      <c r="G147" s="1">
        <v>2</v>
      </c>
      <c r="H147" s="2">
        <v>42054.732638888891</v>
      </c>
      <c r="I147">
        <v>20</v>
      </c>
      <c r="J147" t="s">
        <v>20</v>
      </c>
      <c r="K147" t="s">
        <v>40</v>
      </c>
      <c r="L147" t="s">
        <v>231</v>
      </c>
      <c r="M147" s="7">
        <v>42054.732638888891</v>
      </c>
      <c r="N147" s="7">
        <v>42054.79959490741</v>
      </c>
      <c r="O147" t="str">
        <f t="shared" si="5"/>
        <v>Bern Bahnhof - Wankdorf Bahnhof</v>
      </c>
    </row>
    <row r="148" spans="1:15" x14ac:dyDescent="0.2">
      <c r="A148" t="s">
        <v>20</v>
      </c>
      <c r="B148">
        <v>147</v>
      </c>
      <c r="C148" s="3" t="s">
        <v>2</v>
      </c>
      <c r="D148" s="1">
        <v>96</v>
      </c>
      <c r="E148" s="1" t="str">
        <f t="shared" si="4"/>
        <v>low</v>
      </c>
      <c r="F148" s="1">
        <v>2015</v>
      </c>
      <c r="G148" s="1">
        <v>2</v>
      </c>
      <c r="H148" s="2">
        <v>42054.732638888891</v>
      </c>
      <c r="I148">
        <v>9</v>
      </c>
      <c r="J148" t="s">
        <v>20</v>
      </c>
      <c r="K148" t="s">
        <v>40</v>
      </c>
      <c r="L148" t="s">
        <v>231</v>
      </c>
      <c r="M148" s="7">
        <v>42054.732638888891</v>
      </c>
      <c r="N148" s="7">
        <v>42054.79959490741</v>
      </c>
      <c r="O148" t="str">
        <f t="shared" si="5"/>
        <v>Wabern - Wankdorf Bahnhof</v>
      </c>
    </row>
    <row r="149" spans="1:15" x14ac:dyDescent="0.2">
      <c r="A149" t="s">
        <v>14</v>
      </c>
      <c r="B149">
        <v>148</v>
      </c>
      <c r="C149" s="3" t="s">
        <v>2</v>
      </c>
      <c r="D149" s="1">
        <v>299</v>
      </c>
      <c r="E149" s="1" t="str">
        <f t="shared" si="4"/>
        <v>medium</v>
      </c>
      <c r="F149" s="1">
        <v>2015</v>
      </c>
      <c r="G149" s="1">
        <v>2</v>
      </c>
      <c r="H149" s="2">
        <v>42054.709027777775</v>
      </c>
      <c r="I149">
        <v>9</v>
      </c>
      <c r="J149" t="s">
        <v>690</v>
      </c>
      <c r="K149" t="s">
        <v>41</v>
      </c>
      <c r="L149" t="s">
        <v>232</v>
      </c>
      <c r="M149" s="7">
        <v>42054.709027777775</v>
      </c>
      <c r="N149" s="7">
        <v>42054.916666666664</v>
      </c>
      <c r="O149" t="str">
        <f t="shared" si="5"/>
        <v>Wabern - Wankdorf Bahnhof</v>
      </c>
    </row>
    <row r="150" spans="1:15" x14ac:dyDescent="0.2">
      <c r="A150" t="s">
        <v>14</v>
      </c>
      <c r="B150">
        <v>149</v>
      </c>
      <c r="C150" s="3" t="s">
        <v>2</v>
      </c>
      <c r="D150" s="1">
        <v>299</v>
      </c>
      <c r="E150" s="1" t="str">
        <f t="shared" si="4"/>
        <v>medium</v>
      </c>
      <c r="F150" s="1">
        <v>2015</v>
      </c>
      <c r="G150" s="1">
        <v>2</v>
      </c>
      <c r="H150" s="2">
        <v>42054.709027777775</v>
      </c>
      <c r="I150">
        <v>9</v>
      </c>
      <c r="J150" t="s">
        <v>690</v>
      </c>
      <c r="K150" t="s">
        <v>41</v>
      </c>
      <c r="L150" t="s">
        <v>232</v>
      </c>
      <c r="M150" s="7">
        <v>42054.709027777775</v>
      </c>
      <c r="N150" s="7">
        <v>42054.916666666664</v>
      </c>
      <c r="O150" t="str">
        <f t="shared" si="5"/>
        <v>Wabern - Wankdorf Bahnhof</v>
      </c>
    </row>
    <row r="151" spans="1:15" x14ac:dyDescent="0.2">
      <c r="A151" t="s">
        <v>14</v>
      </c>
      <c r="B151">
        <v>150</v>
      </c>
      <c r="C151" s="3" t="s">
        <v>8</v>
      </c>
      <c r="D151" s="1">
        <v>1319</v>
      </c>
      <c r="E151" s="1" t="str">
        <f t="shared" si="4"/>
        <v>high</v>
      </c>
      <c r="F151" s="1">
        <v>2015</v>
      </c>
      <c r="G151" s="1">
        <v>2</v>
      </c>
      <c r="H151" s="2">
        <v>42055.646527777775</v>
      </c>
      <c r="I151">
        <v>12</v>
      </c>
      <c r="J151" t="s">
        <v>690</v>
      </c>
      <c r="K151" t="s">
        <v>41</v>
      </c>
      <c r="L151" t="s">
        <v>68</v>
      </c>
      <c r="M151" s="7">
        <v>42055.646527777775</v>
      </c>
      <c r="N151" s="7">
        <v>42056.5625</v>
      </c>
      <c r="O151" t="str">
        <f t="shared" si="5"/>
        <v>Längasse - Zentrum Paul Klee</v>
      </c>
    </row>
    <row r="152" spans="1:15" x14ac:dyDescent="0.2">
      <c r="A152" t="s">
        <v>14</v>
      </c>
      <c r="B152">
        <v>151</v>
      </c>
      <c r="C152" s="3" t="s">
        <v>8</v>
      </c>
      <c r="D152" s="1">
        <v>1319</v>
      </c>
      <c r="E152" s="1" t="str">
        <f t="shared" si="4"/>
        <v>high</v>
      </c>
      <c r="F152" s="1">
        <v>2015</v>
      </c>
      <c r="G152" s="1">
        <v>2</v>
      </c>
      <c r="H152" s="2">
        <v>42055.646527777775</v>
      </c>
      <c r="I152">
        <v>12</v>
      </c>
      <c r="J152" t="s">
        <v>690</v>
      </c>
      <c r="K152" t="s">
        <v>41</v>
      </c>
      <c r="L152" t="s">
        <v>68</v>
      </c>
      <c r="M152" s="7">
        <v>42055.646527777775</v>
      </c>
      <c r="N152" s="7">
        <v>42056.5625</v>
      </c>
      <c r="O152" t="str">
        <f t="shared" si="5"/>
        <v>Längasse - Zentrum Paul Klee</v>
      </c>
    </row>
    <row r="153" spans="1:15" x14ac:dyDescent="0.2">
      <c r="A153" t="s">
        <v>12</v>
      </c>
      <c r="B153">
        <v>152</v>
      </c>
      <c r="C153" s="3" t="s">
        <v>1</v>
      </c>
      <c r="D153" s="1">
        <v>51</v>
      </c>
      <c r="E153" s="1" t="str">
        <f t="shared" si="4"/>
        <v>low</v>
      </c>
      <c r="F153" s="1">
        <v>2015</v>
      </c>
      <c r="G153" s="1">
        <v>2</v>
      </c>
      <c r="H153" s="2">
        <v>42056.369444444441</v>
      </c>
      <c r="I153">
        <v>6</v>
      </c>
      <c r="J153" t="s">
        <v>12</v>
      </c>
      <c r="K153" t="s">
        <v>40</v>
      </c>
      <c r="L153" t="s">
        <v>233</v>
      </c>
      <c r="M153" s="7">
        <v>42056.369444444441</v>
      </c>
      <c r="N153" s="7">
        <v>42056.404930555553</v>
      </c>
      <c r="O153" t="str">
        <f t="shared" si="5"/>
        <v>Fischermätteli - Worb Dorf</v>
      </c>
    </row>
    <row r="154" spans="1:15" x14ac:dyDescent="0.2">
      <c r="A154" t="s">
        <v>12</v>
      </c>
      <c r="B154">
        <v>153</v>
      </c>
      <c r="C154" s="3" t="s">
        <v>1</v>
      </c>
      <c r="D154" s="1">
        <v>51</v>
      </c>
      <c r="E154" s="1" t="str">
        <f t="shared" si="4"/>
        <v>low</v>
      </c>
      <c r="F154" s="1">
        <v>2015</v>
      </c>
      <c r="G154" s="1">
        <v>2</v>
      </c>
      <c r="H154" s="2">
        <v>42056.369444444441</v>
      </c>
      <c r="I154">
        <v>7</v>
      </c>
      <c r="J154" t="s">
        <v>12</v>
      </c>
      <c r="K154" t="s">
        <v>40</v>
      </c>
      <c r="L154" t="s">
        <v>233</v>
      </c>
      <c r="M154" s="7">
        <v>42056.369444444441</v>
      </c>
      <c r="N154" s="7">
        <v>42056.404930555553</v>
      </c>
      <c r="O154" t="str">
        <f t="shared" si="5"/>
        <v>Bümpliz - Ostring</v>
      </c>
    </row>
    <row r="155" spans="1:15" x14ac:dyDescent="0.2">
      <c r="A155" t="s">
        <v>12</v>
      </c>
      <c r="B155">
        <v>154</v>
      </c>
      <c r="C155" s="3" t="s">
        <v>1</v>
      </c>
      <c r="D155" s="1">
        <v>51</v>
      </c>
      <c r="E155" s="1" t="str">
        <f t="shared" si="4"/>
        <v>low</v>
      </c>
      <c r="F155" s="1">
        <v>2015</v>
      </c>
      <c r="G155" s="1">
        <v>2</v>
      </c>
      <c r="H155" s="2">
        <v>42056.369444444441</v>
      </c>
      <c r="I155">
        <v>8</v>
      </c>
      <c r="J155" t="s">
        <v>12</v>
      </c>
      <c r="K155" t="s">
        <v>40</v>
      </c>
      <c r="L155" t="s">
        <v>233</v>
      </c>
      <c r="M155" s="7">
        <v>42056.369444444441</v>
      </c>
      <c r="N155" s="7">
        <v>42056.404930555553</v>
      </c>
      <c r="O155" t="str">
        <f t="shared" si="5"/>
        <v>Brünnen Westside Bahnhof - Saali</v>
      </c>
    </row>
    <row r="156" spans="1:15" x14ac:dyDescent="0.2">
      <c r="A156" t="s">
        <v>12</v>
      </c>
      <c r="B156">
        <v>155</v>
      </c>
      <c r="C156" s="3" t="s">
        <v>1</v>
      </c>
      <c r="D156" s="1">
        <v>41</v>
      </c>
      <c r="E156" s="1" t="str">
        <f t="shared" si="4"/>
        <v>low</v>
      </c>
      <c r="F156" s="1">
        <v>2015</v>
      </c>
      <c r="G156" s="1">
        <v>2</v>
      </c>
      <c r="H156" s="2">
        <v>42056.404166666667</v>
      </c>
      <c r="I156">
        <v>6</v>
      </c>
      <c r="J156" t="s">
        <v>12</v>
      </c>
      <c r="K156" t="s">
        <v>40</v>
      </c>
      <c r="L156" t="s">
        <v>234</v>
      </c>
      <c r="M156" s="7">
        <v>42056.404166666667</v>
      </c>
      <c r="N156" s="7">
        <v>42056.432974537034</v>
      </c>
      <c r="O156" t="str">
        <f t="shared" si="5"/>
        <v>Fischermätteli - Worb Dorf</v>
      </c>
    </row>
    <row r="157" spans="1:15" x14ac:dyDescent="0.2">
      <c r="A157" t="s">
        <v>12</v>
      </c>
      <c r="B157">
        <v>156</v>
      </c>
      <c r="C157" s="3" t="s">
        <v>1</v>
      </c>
      <c r="D157" s="1">
        <v>41</v>
      </c>
      <c r="E157" s="1" t="str">
        <f t="shared" si="4"/>
        <v>low</v>
      </c>
      <c r="F157" s="1">
        <v>2015</v>
      </c>
      <c r="G157" s="1">
        <v>2</v>
      </c>
      <c r="H157" s="2">
        <v>42056.404166666667</v>
      </c>
      <c r="I157">
        <v>7</v>
      </c>
      <c r="J157" t="s">
        <v>12</v>
      </c>
      <c r="K157" t="s">
        <v>40</v>
      </c>
      <c r="L157" t="s">
        <v>234</v>
      </c>
      <c r="M157" s="7">
        <v>42056.404166666667</v>
      </c>
      <c r="N157" s="7">
        <v>42056.432974537034</v>
      </c>
      <c r="O157" t="str">
        <f t="shared" si="5"/>
        <v>Bümpliz - Ostring</v>
      </c>
    </row>
    <row r="158" spans="1:15" x14ac:dyDescent="0.2">
      <c r="A158" t="s">
        <v>12</v>
      </c>
      <c r="B158">
        <v>157</v>
      </c>
      <c r="C158" s="3" t="s">
        <v>1</v>
      </c>
      <c r="D158" s="1">
        <v>41</v>
      </c>
      <c r="E158" s="1" t="str">
        <f t="shared" si="4"/>
        <v>low</v>
      </c>
      <c r="F158" s="1">
        <v>2015</v>
      </c>
      <c r="G158" s="1">
        <v>2</v>
      </c>
      <c r="H158" s="2">
        <v>42056.404166666667</v>
      </c>
      <c r="I158">
        <v>8</v>
      </c>
      <c r="J158" t="s">
        <v>12</v>
      </c>
      <c r="K158" t="s">
        <v>40</v>
      </c>
      <c r="L158" t="s">
        <v>234</v>
      </c>
      <c r="M158" s="7">
        <v>42056.404166666667</v>
      </c>
      <c r="N158" s="7">
        <v>42056.432974537034</v>
      </c>
      <c r="O158" t="str">
        <f t="shared" si="5"/>
        <v>Brünnen Westside Bahnhof - Saali</v>
      </c>
    </row>
    <row r="159" spans="1:15" x14ac:dyDescent="0.2">
      <c r="A159" t="s">
        <v>14</v>
      </c>
      <c r="B159">
        <v>158</v>
      </c>
      <c r="C159" s="3" t="s">
        <v>1</v>
      </c>
      <c r="D159" s="1">
        <v>299</v>
      </c>
      <c r="E159" s="1" t="str">
        <f t="shared" si="4"/>
        <v>medium</v>
      </c>
      <c r="F159" s="1">
        <v>2015</v>
      </c>
      <c r="G159" s="1">
        <v>2</v>
      </c>
      <c r="H159" s="2">
        <v>42056.563194444447</v>
      </c>
      <c r="I159">
        <v>6</v>
      </c>
      <c r="J159" t="s">
        <v>690</v>
      </c>
      <c r="K159" t="s">
        <v>41</v>
      </c>
      <c r="L159" t="s">
        <v>235</v>
      </c>
      <c r="M159" s="7">
        <v>42056.563194444447</v>
      </c>
      <c r="N159" s="7">
        <v>42056.77071759259</v>
      </c>
      <c r="O159" t="str">
        <f t="shared" si="5"/>
        <v>Fischermätteli - Worb Dorf</v>
      </c>
    </row>
    <row r="160" spans="1:15" x14ac:dyDescent="0.2">
      <c r="A160" t="s">
        <v>14</v>
      </c>
      <c r="B160">
        <v>159</v>
      </c>
      <c r="C160" s="3" t="s">
        <v>1</v>
      </c>
      <c r="D160" s="1">
        <v>299</v>
      </c>
      <c r="E160" s="1" t="str">
        <f t="shared" si="4"/>
        <v>medium</v>
      </c>
      <c r="F160" s="1">
        <v>2015</v>
      </c>
      <c r="G160" s="1">
        <v>2</v>
      </c>
      <c r="H160" s="2">
        <v>42056.563194444447</v>
      </c>
      <c r="I160">
        <v>9</v>
      </c>
      <c r="J160" t="s">
        <v>690</v>
      </c>
      <c r="K160" t="s">
        <v>41</v>
      </c>
      <c r="L160" t="s">
        <v>235</v>
      </c>
      <c r="M160" s="7">
        <v>42056.563194444447</v>
      </c>
      <c r="N160" s="7">
        <v>42056.77071759259</v>
      </c>
      <c r="O160" t="str">
        <f t="shared" si="5"/>
        <v>Wabern - Wankdorf Bahnhof</v>
      </c>
    </row>
    <row r="161" spans="1:15" x14ac:dyDescent="0.2">
      <c r="A161" t="s">
        <v>14</v>
      </c>
      <c r="B161">
        <v>160</v>
      </c>
      <c r="C161" s="3" t="s">
        <v>1</v>
      </c>
      <c r="D161" s="1">
        <v>299</v>
      </c>
      <c r="E161" s="1" t="str">
        <f t="shared" si="4"/>
        <v>medium</v>
      </c>
      <c r="F161" s="1">
        <v>2015</v>
      </c>
      <c r="G161" s="1">
        <v>2</v>
      </c>
      <c r="H161" s="2">
        <v>42056.563194444447</v>
      </c>
      <c r="I161">
        <v>10</v>
      </c>
      <c r="J161" t="s">
        <v>690</v>
      </c>
      <c r="K161" t="s">
        <v>41</v>
      </c>
      <c r="L161" t="s">
        <v>235</v>
      </c>
      <c r="M161" s="7">
        <v>42056.563194444447</v>
      </c>
      <c r="N161" s="7">
        <v>42056.77071759259</v>
      </c>
      <c r="O161" t="str">
        <f t="shared" si="5"/>
        <v>Köniz Schliern - Ostermundigen Rüti</v>
      </c>
    </row>
    <row r="162" spans="1:15" x14ac:dyDescent="0.2">
      <c r="A162" t="s">
        <v>14</v>
      </c>
      <c r="B162">
        <v>161</v>
      </c>
      <c r="C162" s="3" t="s">
        <v>1</v>
      </c>
      <c r="D162" s="1">
        <v>299</v>
      </c>
      <c r="E162" s="1" t="str">
        <f t="shared" si="4"/>
        <v>medium</v>
      </c>
      <c r="F162" s="1">
        <v>2015</v>
      </c>
      <c r="G162" s="1">
        <v>2</v>
      </c>
      <c r="H162" s="2">
        <v>42056.563194444447</v>
      </c>
      <c r="I162">
        <v>12</v>
      </c>
      <c r="J162" t="s">
        <v>690</v>
      </c>
      <c r="K162" t="s">
        <v>41</v>
      </c>
      <c r="L162" t="s">
        <v>235</v>
      </c>
      <c r="M162" s="7">
        <v>42056.563194444447</v>
      </c>
      <c r="N162" s="7">
        <v>42056.77071759259</v>
      </c>
      <c r="O162" t="str">
        <f t="shared" si="5"/>
        <v>Längasse - Zentrum Paul Klee</v>
      </c>
    </row>
    <row r="163" spans="1:15" x14ac:dyDescent="0.2">
      <c r="A163" t="s">
        <v>14</v>
      </c>
      <c r="B163">
        <v>162</v>
      </c>
      <c r="C163" s="3" t="s">
        <v>1</v>
      </c>
      <c r="D163" s="1">
        <v>299</v>
      </c>
      <c r="E163" s="1" t="str">
        <f t="shared" si="4"/>
        <v>medium</v>
      </c>
      <c r="F163" s="1">
        <v>2015</v>
      </c>
      <c r="G163" s="1">
        <v>2</v>
      </c>
      <c r="H163" s="2">
        <v>42056.563194444447</v>
      </c>
      <c r="I163">
        <v>19</v>
      </c>
      <c r="J163" t="s">
        <v>690</v>
      </c>
      <c r="K163" t="s">
        <v>41</v>
      </c>
      <c r="L163" t="s">
        <v>235</v>
      </c>
      <c r="M163" s="7">
        <v>42056.563194444447</v>
      </c>
      <c r="N163" s="7">
        <v>42056.77071759259</v>
      </c>
      <c r="O163" t="str">
        <f t="shared" si="5"/>
        <v>Blinzern - Elfenau</v>
      </c>
    </row>
    <row r="164" spans="1:15" x14ac:dyDescent="0.2">
      <c r="A164" t="s">
        <v>14</v>
      </c>
      <c r="B164">
        <v>163</v>
      </c>
      <c r="C164" s="3" t="s">
        <v>1</v>
      </c>
      <c r="D164" s="1">
        <v>299</v>
      </c>
      <c r="E164" s="1" t="str">
        <f t="shared" si="4"/>
        <v>medium</v>
      </c>
      <c r="F164" s="1">
        <v>2015</v>
      </c>
      <c r="G164" s="1">
        <v>2</v>
      </c>
      <c r="H164" s="2">
        <v>42056.563194444447</v>
      </c>
      <c r="I164">
        <v>9</v>
      </c>
      <c r="J164" t="s">
        <v>690</v>
      </c>
      <c r="K164" t="s">
        <v>41</v>
      </c>
      <c r="L164" t="s">
        <v>235</v>
      </c>
      <c r="M164" s="7">
        <v>42056.563194444447</v>
      </c>
      <c r="N164" s="7">
        <v>42056.77071759259</v>
      </c>
      <c r="O164" t="str">
        <f t="shared" si="5"/>
        <v>Wabern - Wankdorf Bahnhof</v>
      </c>
    </row>
    <row r="165" spans="1:15" x14ac:dyDescent="0.2">
      <c r="A165" t="s">
        <v>14</v>
      </c>
      <c r="B165">
        <v>164</v>
      </c>
      <c r="C165" s="3" t="s">
        <v>1</v>
      </c>
      <c r="D165" s="1">
        <v>299</v>
      </c>
      <c r="E165" s="1" t="str">
        <f t="shared" si="4"/>
        <v>medium</v>
      </c>
      <c r="F165" s="1">
        <v>2015</v>
      </c>
      <c r="G165" s="1">
        <v>2</v>
      </c>
      <c r="H165" s="2">
        <v>42056.563194444447</v>
      </c>
      <c r="I165">
        <v>12</v>
      </c>
      <c r="J165" t="s">
        <v>690</v>
      </c>
      <c r="K165" t="s">
        <v>41</v>
      </c>
      <c r="L165" t="s">
        <v>235</v>
      </c>
      <c r="M165" s="7">
        <v>42056.563194444447</v>
      </c>
      <c r="N165" s="7">
        <v>42056.77071759259</v>
      </c>
      <c r="O165" t="str">
        <f t="shared" si="5"/>
        <v>Längasse - Zentrum Paul Klee</v>
      </c>
    </row>
    <row r="166" spans="1:15" x14ac:dyDescent="0.2">
      <c r="A166" t="s">
        <v>9</v>
      </c>
      <c r="B166">
        <v>165</v>
      </c>
      <c r="C166" s="3" t="s">
        <v>1</v>
      </c>
      <c r="D166" s="1">
        <v>405</v>
      </c>
      <c r="E166" s="1" t="str">
        <f t="shared" si="4"/>
        <v>medium</v>
      </c>
      <c r="F166" s="1">
        <v>2015</v>
      </c>
      <c r="G166" s="1">
        <v>2</v>
      </c>
      <c r="H166" s="2">
        <v>42056.756944444445</v>
      </c>
      <c r="I166">
        <v>9</v>
      </c>
      <c r="J166" t="s">
        <v>9</v>
      </c>
      <c r="K166" t="s">
        <v>41</v>
      </c>
      <c r="L166" t="s">
        <v>227</v>
      </c>
      <c r="M166" s="7">
        <v>42056.756944444445</v>
      </c>
      <c r="N166" s="7">
        <v>42057.038194444445</v>
      </c>
      <c r="O166" t="str">
        <f t="shared" si="5"/>
        <v>Wabern - Wankdorf Bahnhof</v>
      </c>
    </row>
    <row r="167" spans="1:15" x14ac:dyDescent="0.2">
      <c r="A167" t="s">
        <v>9</v>
      </c>
      <c r="B167">
        <v>166</v>
      </c>
      <c r="C167" s="3" t="s">
        <v>1</v>
      </c>
      <c r="D167" s="1">
        <v>405</v>
      </c>
      <c r="E167" s="1" t="str">
        <f t="shared" si="4"/>
        <v>medium</v>
      </c>
      <c r="F167" s="1">
        <v>2015</v>
      </c>
      <c r="G167" s="1">
        <v>2</v>
      </c>
      <c r="H167" s="2">
        <v>42056.756944444445</v>
      </c>
      <c r="I167">
        <v>10</v>
      </c>
      <c r="J167" t="s">
        <v>9</v>
      </c>
      <c r="K167" t="s">
        <v>41</v>
      </c>
      <c r="L167" t="s">
        <v>227</v>
      </c>
      <c r="M167" s="7">
        <v>42056.756944444445</v>
      </c>
      <c r="N167" s="7">
        <v>42057.038194444445</v>
      </c>
      <c r="O167" t="str">
        <f t="shared" si="5"/>
        <v>Köniz Schliern - Ostermundigen Rüti</v>
      </c>
    </row>
    <row r="168" spans="1:15" x14ac:dyDescent="0.2">
      <c r="A168" t="s">
        <v>9</v>
      </c>
      <c r="B168">
        <v>167</v>
      </c>
      <c r="C168" s="3" t="s">
        <v>1</v>
      </c>
      <c r="D168" s="1">
        <v>405</v>
      </c>
      <c r="E168" s="1" t="str">
        <f t="shared" si="4"/>
        <v>medium</v>
      </c>
      <c r="F168" s="1">
        <v>2015</v>
      </c>
      <c r="G168" s="1">
        <v>2</v>
      </c>
      <c r="H168" s="2">
        <v>42056.756944444445</v>
      </c>
      <c r="I168">
        <v>12</v>
      </c>
      <c r="J168" t="s">
        <v>9</v>
      </c>
      <c r="K168" t="s">
        <v>41</v>
      </c>
      <c r="L168" t="s">
        <v>227</v>
      </c>
      <c r="M168" s="7">
        <v>42056.756944444445</v>
      </c>
      <c r="N168" s="7">
        <v>42057.038194444445</v>
      </c>
      <c r="O168" t="str">
        <f t="shared" si="5"/>
        <v>Längasse - Zentrum Paul Klee</v>
      </c>
    </row>
    <row r="169" spans="1:15" x14ac:dyDescent="0.2">
      <c r="A169" t="s">
        <v>9</v>
      </c>
      <c r="B169">
        <v>168</v>
      </c>
      <c r="C169" s="3" t="s">
        <v>1</v>
      </c>
      <c r="D169" s="1">
        <v>405</v>
      </c>
      <c r="E169" s="1" t="str">
        <f t="shared" si="4"/>
        <v>medium</v>
      </c>
      <c r="F169" s="1">
        <v>2015</v>
      </c>
      <c r="G169" s="1">
        <v>2</v>
      </c>
      <c r="H169" s="2">
        <v>42056.756944444445</v>
      </c>
      <c r="I169">
        <v>12</v>
      </c>
      <c r="J169" t="s">
        <v>9</v>
      </c>
      <c r="K169" t="s">
        <v>41</v>
      </c>
      <c r="L169" t="s">
        <v>227</v>
      </c>
      <c r="M169" s="7">
        <v>42056.756944444445</v>
      </c>
      <c r="N169" s="7">
        <v>42057.038194444445</v>
      </c>
      <c r="O169" t="str">
        <f t="shared" si="5"/>
        <v>Längasse - Zentrum Paul Klee</v>
      </c>
    </row>
    <row r="170" spans="1:15" x14ac:dyDescent="0.2">
      <c r="A170" t="s">
        <v>14</v>
      </c>
      <c r="B170">
        <v>169</v>
      </c>
      <c r="C170" s="3" t="s">
        <v>6</v>
      </c>
      <c r="D170" s="1">
        <v>79</v>
      </c>
      <c r="E170" s="1" t="str">
        <f t="shared" si="4"/>
        <v>low</v>
      </c>
      <c r="F170" s="1">
        <v>2015</v>
      </c>
      <c r="G170" s="1">
        <v>2</v>
      </c>
      <c r="H170" s="2">
        <v>42057.489583333336</v>
      </c>
      <c r="I170">
        <v>9</v>
      </c>
      <c r="J170" t="s">
        <v>690</v>
      </c>
      <c r="K170" t="s">
        <v>41</v>
      </c>
      <c r="L170" t="s">
        <v>69</v>
      </c>
      <c r="M170" s="7">
        <v>42057.489583333336</v>
      </c>
      <c r="N170" s="7">
        <v>42057.544328703705</v>
      </c>
      <c r="O170" t="str">
        <f t="shared" si="5"/>
        <v>Wabern - Wankdorf Bahnhof</v>
      </c>
    </row>
    <row r="171" spans="1:15" x14ac:dyDescent="0.2">
      <c r="A171" t="s">
        <v>14</v>
      </c>
      <c r="B171">
        <v>170</v>
      </c>
      <c r="C171" s="3" t="s">
        <v>6</v>
      </c>
      <c r="D171" s="1">
        <v>94</v>
      </c>
      <c r="E171" s="1" t="str">
        <f t="shared" si="4"/>
        <v>low</v>
      </c>
      <c r="F171" s="1">
        <v>2015</v>
      </c>
      <c r="G171" s="1">
        <v>2</v>
      </c>
      <c r="H171" s="2">
        <v>42057.479166666664</v>
      </c>
      <c r="I171">
        <v>20</v>
      </c>
      <c r="J171" t="s">
        <v>690</v>
      </c>
      <c r="K171" t="s">
        <v>41</v>
      </c>
      <c r="L171" t="s">
        <v>236</v>
      </c>
      <c r="M171" s="7">
        <v>42057.479166666664</v>
      </c>
      <c r="N171" s="7">
        <v>42057.544479166667</v>
      </c>
      <c r="O171" t="str">
        <f t="shared" si="5"/>
        <v>Bern Bahnhof - Wankdorf Bahnhof</v>
      </c>
    </row>
    <row r="172" spans="1:15" x14ac:dyDescent="0.2">
      <c r="A172" t="s">
        <v>14</v>
      </c>
      <c r="B172">
        <v>171</v>
      </c>
      <c r="C172" s="3" t="s">
        <v>6</v>
      </c>
      <c r="D172" s="1">
        <v>94</v>
      </c>
      <c r="E172" s="1" t="str">
        <f t="shared" si="4"/>
        <v>low</v>
      </c>
      <c r="F172" s="1">
        <v>2015</v>
      </c>
      <c r="G172" s="1">
        <v>2</v>
      </c>
      <c r="H172" s="2">
        <v>42057.479166666664</v>
      </c>
      <c r="I172">
        <v>20</v>
      </c>
      <c r="J172" t="s">
        <v>690</v>
      </c>
      <c r="K172" t="s">
        <v>41</v>
      </c>
      <c r="L172" t="s">
        <v>236</v>
      </c>
      <c r="M172" s="7">
        <v>42057.479166666664</v>
      </c>
      <c r="N172" s="7">
        <v>42057.544479166667</v>
      </c>
      <c r="O172" t="str">
        <f t="shared" si="5"/>
        <v>Bern Bahnhof - Wankdorf Bahnhof</v>
      </c>
    </row>
    <row r="173" spans="1:15" x14ac:dyDescent="0.2">
      <c r="A173" t="s">
        <v>14</v>
      </c>
      <c r="B173">
        <v>172</v>
      </c>
      <c r="C173" s="3" t="s">
        <v>6</v>
      </c>
      <c r="D173" s="1">
        <v>375</v>
      </c>
      <c r="E173" s="1" t="str">
        <f t="shared" si="4"/>
        <v>medium</v>
      </c>
      <c r="F173" s="1">
        <v>2015</v>
      </c>
      <c r="G173" s="1">
        <v>2</v>
      </c>
      <c r="H173" s="2">
        <v>42057.5625</v>
      </c>
      <c r="I173">
        <v>20</v>
      </c>
      <c r="J173" t="s">
        <v>690</v>
      </c>
      <c r="K173" t="s">
        <v>41</v>
      </c>
      <c r="L173" t="s">
        <v>70</v>
      </c>
      <c r="M173" s="7">
        <v>42057.5625</v>
      </c>
      <c r="N173" s="7">
        <v>42057.822916666664</v>
      </c>
      <c r="O173" t="str">
        <f t="shared" si="5"/>
        <v>Bern Bahnhof - Wankdorf Bahnhof</v>
      </c>
    </row>
    <row r="174" spans="1:15" x14ac:dyDescent="0.2">
      <c r="A174" t="s">
        <v>14</v>
      </c>
      <c r="B174">
        <v>173</v>
      </c>
      <c r="C174" s="3" t="s">
        <v>6</v>
      </c>
      <c r="D174" s="1">
        <v>375</v>
      </c>
      <c r="E174" s="1" t="str">
        <f t="shared" si="4"/>
        <v>medium</v>
      </c>
      <c r="F174" s="1">
        <v>2015</v>
      </c>
      <c r="G174" s="1">
        <v>2</v>
      </c>
      <c r="H174" s="2">
        <v>42057.5625</v>
      </c>
      <c r="I174">
        <v>20</v>
      </c>
      <c r="J174" t="s">
        <v>690</v>
      </c>
      <c r="K174" t="s">
        <v>41</v>
      </c>
      <c r="L174" t="s">
        <v>70</v>
      </c>
      <c r="M174" s="7">
        <v>42057.5625</v>
      </c>
      <c r="N174" s="7">
        <v>42057.822916666664</v>
      </c>
      <c r="O174" t="str">
        <f t="shared" si="5"/>
        <v>Bern Bahnhof - Wankdorf Bahnhof</v>
      </c>
    </row>
    <row r="175" spans="1:15" x14ac:dyDescent="0.2">
      <c r="A175" t="s">
        <v>14</v>
      </c>
      <c r="B175">
        <v>174</v>
      </c>
      <c r="C175" s="3" t="s">
        <v>6</v>
      </c>
      <c r="D175" s="1">
        <v>360</v>
      </c>
      <c r="E175" s="1" t="str">
        <f t="shared" si="4"/>
        <v>medium</v>
      </c>
      <c r="F175" s="1">
        <v>2015</v>
      </c>
      <c r="G175" s="1">
        <v>2</v>
      </c>
      <c r="H175" s="2">
        <v>42057.572916666664</v>
      </c>
      <c r="I175">
        <v>9</v>
      </c>
      <c r="J175" t="s">
        <v>690</v>
      </c>
      <c r="K175" t="s">
        <v>41</v>
      </c>
      <c r="L175" t="s">
        <v>71</v>
      </c>
      <c r="M175" s="7">
        <v>42057.572916666664</v>
      </c>
      <c r="N175" s="7">
        <v>42057.822916666664</v>
      </c>
      <c r="O175" t="str">
        <f t="shared" si="5"/>
        <v>Wabern - Wankdorf Bahnhof</v>
      </c>
    </row>
    <row r="176" spans="1:15" x14ac:dyDescent="0.2">
      <c r="A176" t="s">
        <v>13</v>
      </c>
      <c r="B176">
        <v>175</v>
      </c>
      <c r="C176" s="3" t="s">
        <v>6</v>
      </c>
      <c r="D176" s="1">
        <v>16</v>
      </c>
      <c r="E176" s="1" t="str">
        <f t="shared" si="4"/>
        <v>verylow</v>
      </c>
      <c r="F176" s="1">
        <v>2015</v>
      </c>
      <c r="G176" s="1">
        <v>2</v>
      </c>
      <c r="H176" s="2">
        <v>42057.395138888889</v>
      </c>
      <c r="I176">
        <v>12</v>
      </c>
      <c r="J176" t="s">
        <v>689</v>
      </c>
      <c r="K176" t="s">
        <v>41</v>
      </c>
      <c r="L176" t="s">
        <v>237</v>
      </c>
      <c r="M176" s="7">
        <v>42057.395138888889</v>
      </c>
      <c r="N176" s="7">
        <v>42057.4059375</v>
      </c>
      <c r="O176" t="str">
        <f t="shared" si="5"/>
        <v>Längasse - Zentrum Paul Klee</v>
      </c>
    </row>
    <row r="177" spans="1:15" x14ac:dyDescent="0.2">
      <c r="A177" t="s">
        <v>13</v>
      </c>
      <c r="B177">
        <v>176</v>
      </c>
      <c r="C177" s="3" t="s">
        <v>6</v>
      </c>
      <c r="D177" s="1">
        <v>16</v>
      </c>
      <c r="E177" s="1" t="str">
        <f t="shared" si="4"/>
        <v>verylow</v>
      </c>
      <c r="F177" s="1">
        <v>2015</v>
      </c>
      <c r="G177" s="1">
        <v>2</v>
      </c>
      <c r="H177" s="2">
        <v>42057.395138888889</v>
      </c>
      <c r="I177">
        <v>12</v>
      </c>
      <c r="J177" t="s">
        <v>689</v>
      </c>
      <c r="K177" t="s">
        <v>41</v>
      </c>
      <c r="L177" t="s">
        <v>237</v>
      </c>
      <c r="M177" s="7">
        <v>42057.395138888889</v>
      </c>
      <c r="N177" s="7">
        <v>42057.4059375</v>
      </c>
      <c r="O177" t="str">
        <f t="shared" si="5"/>
        <v>Längasse - Zentrum Paul Klee</v>
      </c>
    </row>
    <row r="178" spans="1:15" x14ac:dyDescent="0.2">
      <c r="A178" t="s">
        <v>13</v>
      </c>
      <c r="B178">
        <v>177</v>
      </c>
      <c r="C178" s="3" t="s">
        <v>6</v>
      </c>
      <c r="D178" s="1">
        <v>23</v>
      </c>
      <c r="E178" s="1" t="str">
        <f t="shared" si="4"/>
        <v>verylow</v>
      </c>
      <c r="F178" s="1">
        <v>2015</v>
      </c>
      <c r="G178" s="1">
        <v>2</v>
      </c>
      <c r="H178" s="2">
        <v>42057.431944444441</v>
      </c>
      <c r="I178">
        <v>12</v>
      </c>
      <c r="J178" t="s">
        <v>689</v>
      </c>
      <c r="K178" t="s">
        <v>41</v>
      </c>
      <c r="L178" t="s">
        <v>72</v>
      </c>
      <c r="M178" s="7">
        <v>42057.431944444441</v>
      </c>
      <c r="N178" s="7">
        <v>42057.447812500002</v>
      </c>
      <c r="O178" t="str">
        <f t="shared" si="5"/>
        <v>Längasse - Zentrum Paul Klee</v>
      </c>
    </row>
    <row r="179" spans="1:15" x14ac:dyDescent="0.2">
      <c r="A179" t="s">
        <v>13</v>
      </c>
      <c r="B179">
        <v>178</v>
      </c>
      <c r="C179" s="3" t="s">
        <v>6</v>
      </c>
      <c r="D179" s="1">
        <v>23</v>
      </c>
      <c r="E179" s="1" t="str">
        <f t="shared" si="4"/>
        <v>verylow</v>
      </c>
      <c r="F179" s="1">
        <v>2015</v>
      </c>
      <c r="G179" s="1">
        <v>2</v>
      </c>
      <c r="H179" s="2">
        <v>42057.431944444441</v>
      </c>
      <c r="I179">
        <v>12</v>
      </c>
      <c r="J179" t="s">
        <v>689</v>
      </c>
      <c r="K179" t="s">
        <v>41</v>
      </c>
      <c r="L179" t="s">
        <v>72</v>
      </c>
      <c r="M179" s="7">
        <v>42057.431944444441</v>
      </c>
      <c r="N179" s="7">
        <v>42057.447812500002</v>
      </c>
      <c r="O179" t="str">
        <f t="shared" si="5"/>
        <v>Längasse - Zentrum Paul Klee</v>
      </c>
    </row>
    <row r="180" spans="1:15" x14ac:dyDescent="0.2">
      <c r="A180" t="s">
        <v>13</v>
      </c>
      <c r="B180">
        <v>179</v>
      </c>
      <c r="C180" s="3" t="s">
        <v>6</v>
      </c>
      <c r="D180" s="1">
        <v>4</v>
      </c>
      <c r="E180" s="1" t="str">
        <f t="shared" si="4"/>
        <v>verylow</v>
      </c>
      <c r="F180" s="1">
        <v>2015</v>
      </c>
      <c r="G180" s="1">
        <v>2</v>
      </c>
      <c r="H180" s="2">
        <v>42057.496527777781</v>
      </c>
      <c r="I180">
        <v>12</v>
      </c>
      <c r="J180" t="s">
        <v>689</v>
      </c>
      <c r="K180" t="s">
        <v>41</v>
      </c>
      <c r="L180" t="s">
        <v>72</v>
      </c>
      <c r="M180" s="7">
        <v>42057.496527777781</v>
      </c>
      <c r="N180" s="7">
        <v>42057.499189814815</v>
      </c>
      <c r="O180" t="str">
        <f t="shared" si="5"/>
        <v>Längasse - Zentrum Paul Klee</v>
      </c>
    </row>
    <row r="181" spans="1:15" x14ac:dyDescent="0.2">
      <c r="A181" t="s">
        <v>13</v>
      </c>
      <c r="B181">
        <v>180</v>
      </c>
      <c r="C181" s="3" t="s">
        <v>6</v>
      </c>
      <c r="D181" s="1">
        <v>4</v>
      </c>
      <c r="E181" s="1" t="str">
        <f t="shared" si="4"/>
        <v>verylow</v>
      </c>
      <c r="F181" s="1">
        <v>2015</v>
      </c>
      <c r="G181" s="1">
        <v>2</v>
      </c>
      <c r="H181" s="2">
        <v>42057.496527777781</v>
      </c>
      <c r="I181">
        <v>12</v>
      </c>
      <c r="J181" t="s">
        <v>689</v>
      </c>
      <c r="K181" t="s">
        <v>41</v>
      </c>
      <c r="L181" t="s">
        <v>72</v>
      </c>
      <c r="M181" s="7">
        <v>42057.496527777781</v>
      </c>
      <c r="N181" s="7">
        <v>42057.499189814815</v>
      </c>
      <c r="O181" t="str">
        <f t="shared" si="5"/>
        <v>Längasse - Zentrum Paul Klee</v>
      </c>
    </row>
    <row r="182" spans="1:15" x14ac:dyDescent="0.2">
      <c r="A182" t="s">
        <v>13</v>
      </c>
      <c r="B182">
        <v>181</v>
      </c>
      <c r="C182" s="3" t="s">
        <v>6</v>
      </c>
      <c r="D182" s="1">
        <v>64</v>
      </c>
      <c r="E182" s="1" t="str">
        <f t="shared" si="4"/>
        <v>low</v>
      </c>
      <c r="F182" s="1">
        <v>2015</v>
      </c>
      <c r="G182" s="1">
        <v>2</v>
      </c>
      <c r="H182" s="2">
        <v>42057.5</v>
      </c>
      <c r="I182">
        <v>12</v>
      </c>
      <c r="J182" t="s">
        <v>689</v>
      </c>
      <c r="K182" t="s">
        <v>41</v>
      </c>
      <c r="L182" t="s">
        <v>72</v>
      </c>
      <c r="M182" s="7">
        <v>42057.5</v>
      </c>
      <c r="N182" s="7">
        <v>42057.544108796297</v>
      </c>
      <c r="O182" t="str">
        <f t="shared" si="5"/>
        <v>Längasse - Zentrum Paul Klee</v>
      </c>
    </row>
    <row r="183" spans="1:15" x14ac:dyDescent="0.2">
      <c r="A183" t="s">
        <v>13</v>
      </c>
      <c r="B183">
        <v>182</v>
      </c>
      <c r="C183" s="3" t="s">
        <v>6</v>
      </c>
      <c r="D183" s="1">
        <v>64</v>
      </c>
      <c r="E183" s="1" t="str">
        <f t="shared" si="4"/>
        <v>low</v>
      </c>
      <c r="F183" s="1">
        <v>2015</v>
      </c>
      <c r="G183" s="1">
        <v>2</v>
      </c>
      <c r="H183" s="2">
        <v>42057.5</v>
      </c>
      <c r="I183">
        <v>12</v>
      </c>
      <c r="J183" t="s">
        <v>689</v>
      </c>
      <c r="K183" t="s">
        <v>41</v>
      </c>
      <c r="L183" t="s">
        <v>72</v>
      </c>
      <c r="M183" s="7">
        <v>42057.5</v>
      </c>
      <c r="N183" s="7">
        <v>42057.544108796297</v>
      </c>
      <c r="O183" t="str">
        <f t="shared" si="5"/>
        <v>Längasse - Zentrum Paul Klee</v>
      </c>
    </row>
    <row r="184" spans="1:15" x14ac:dyDescent="0.2">
      <c r="A184" t="s">
        <v>3</v>
      </c>
      <c r="B184">
        <v>183</v>
      </c>
      <c r="C184" s="3" t="s">
        <v>0</v>
      </c>
      <c r="D184" s="1">
        <v>29</v>
      </c>
      <c r="E184" s="1" t="str">
        <f t="shared" si="4"/>
        <v>verylow</v>
      </c>
      <c r="F184" s="1">
        <v>2015</v>
      </c>
      <c r="G184" s="1">
        <v>2</v>
      </c>
      <c r="H184" s="2">
        <v>42058.75277777778</v>
      </c>
      <c r="I184">
        <v>7</v>
      </c>
      <c r="J184" t="s">
        <v>3</v>
      </c>
      <c r="K184" t="s">
        <v>41</v>
      </c>
      <c r="L184" t="s">
        <v>238</v>
      </c>
      <c r="M184" s="7">
        <v>42058.75277777778</v>
      </c>
      <c r="N184" s="7">
        <v>42058.772615740738</v>
      </c>
      <c r="O184" t="str">
        <f t="shared" si="5"/>
        <v>Bümpliz - Ostring</v>
      </c>
    </row>
    <row r="185" spans="1:15" x14ac:dyDescent="0.2">
      <c r="A185" t="s">
        <v>3</v>
      </c>
      <c r="B185">
        <v>184</v>
      </c>
      <c r="C185" s="3" t="s">
        <v>0</v>
      </c>
      <c r="D185" s="1">
        <v>28</v>
      </c>
      <c r="E185" s="1" t="str">
        <f t="shared" si="4"/>
        <v>verylow</v>
      </c>
      <c r="F185" s="1">
        <v>2015</v>
      </c>
      <c r="G185" s="1">
        <v>2</v>
      </c>
      <c r="H185" s="2">
        <v>42058.753472222219</v>
      </c>
      <c r="I185">
        <v>8</v>
      </c>
      <c r="J185" t="s">
        <v>3</v>
      </c>
      <c r="K185" t="s">
        <v>41</v>
      </c>
      <c r="L185" t="s">
        <v>239</v>
      </c>
      <c r="M185" s="7">
        <v>42058.753472222219</v>
      </c>
      <c r="N185" s="7">
        <v>42058.772719907407</v>
      </c>
      <c r="O185" t="str">
        <f t="shared" si="5"/>
        <v>Brünnen Westside Bahnhof - Saali</v>
      </c>
    </row>
    <row r="186" spans="1:15" x14ac:dyDescent="0.2">
      <c r="A186" t="s">
        <v>3</v>
      </c>
      <c r="B186">
        <v>185</v>
      </c>
      <c r="C186" s="3" t="s">
        <v>0</v>
      </c>
      <c r="D186" s="1">
        <v>38</v>
      </c>
      <c r="E186" s="1" t="str">
        <f t="shared" si="4"/>
        <v>low</v>
      </c>
      <c r="F186" s="1">
        <v>2015</v>
      </c>
      <c r="G186" s="1">
        <v>2</v>
      </c>
      <c r="H186" s="2">
        <v>42058.765972222223</v>
      </c>
      <c r="I186">
        <v>7</v>
      </c>
      <c r="J186" t="s">
        <v>3</v>
      </c>
      <c r="K186" t="s">
        <v>41</v>
      </c>
      <c r="L186" t="s">
        <v>240</v>
      </c>
      <c r="M186" s="7">
        <v>42058.765972222223</v>
      </c>
      <c r="N186" s="7">
        <v>42058.792071759257</v>
      </c>
      <c r="O186" t="str">
        <f t="shared" si="5"/>
        <v>Bümpliz - Ostring</v>
      </c>
    </row>
    <row r="187" spans="1:15" x14ac:dyDescent="0.2">
      <c r="A187" t="s">
        <v>3</v>
      </c>
      <c r="B187">
        <v>186</v>
      </c>
      <c r="C187" s="3" t="s">
        <v>0</v>
      </c>
      <c r="D187" s="1">
        <v>38</v>
      </c>
      <c r="E187" s="1" t="str">
        <f t="shared" si="4"/>
        <v>low</v>
      </c>
      <c r="F187" s="1">
        <v>2015</v>
      </c>
      <c r="G187" s="1">
        <v>2</v>
      </c>
      <c r="H187" s="2">
        <v>42058.765972222223</v>
      </c>
      <c r="I187">
        <v>8</v>
      </c>
      <c r="J187" t="s">
        <v>3</v>
      </c>
      <c r="K187" t="s">
        <v>41</v>
      </c>
      <c r="L187" t="s">
        <v>240</v>
      </c>
      <c r="M187" s="7">
        <v>42058.765972222223</v>
      </c>
      <c r="N187" s="7">
        <v>42058.792071759257</v>
      </c>
      <c r="O187" t="str">
        <f t="shared" si="5"/>
        <v>Brünnen Westside Bahnhof - Saali</v>
      </c>
    </row>
    <row r="188" spans="1:15" x14ac:dyDescent="0.2">
      <c r="A188" t="s">
        <v>12</v>
      </c>
      <c r="B188">
        <v>187</v>
      </c>
      <c r="C188" s="3" t="s">
        <v>0</v>
      </c>
      <c r="D188" s="1">
        <v>17</v>
      </c>
      <c r="E188" s="1" t="str">
        <f t="shared" si="4"/>
        <v>verylow</v>
      </c>
      <c r="F188" s="1">
        <v>2015</v>
      </c>
      <c r="G188" s="1">
        <v>2</v>
      </c>
      <c r="H188" s="2">
        <v>42058.772916666669</v>
      </c>
      <c r="I188">
        <v>7</v>
      </c>
      <c r="J188" t="s">
        <v>12</v>
      </c>
      <c r="K188" t="s">
        <v>41</v>
      </c>
      <c r="L188" t="s">
        <v>241</v>
      </c>
      <c r="M188" s="7">
        <v>42058.772916666669</v>
      </c>
      <c r="N188" s="7">
        <v>42058.785034722219</v>
      </c>
      <c r="O188" t="str">
        <f t="shared" si="5"/>
        <v>Bümpliz - Ostring</v>
      </c>
    </row>
    <row r="189" spans="1:15" x14ac:dyDescent="0.2">
      <c r="A189" t="s">
        <v>12</v>
      </c>
      <c r="B189">
        <v>188</v>
      </c>
      <c r="C189" s="3" t="s">
        <v>0</v>
      </c>
      <c r="D189" s="1">
        <v>17</v>
      </c>
      <c r="E189" s="1" t="str">
        <f t="shared" si="4"/>
        <v>verylow</v>
      </c>
      <c r="F189" s="1">
        <v>2015</v>
      </c>
      <c r="G189" s="1">
        <v>2</v>
      </c>
      <c r="H189" s="2">
        <v>42058.773611111108</v>
      </c>
      <c r="I189">
        <v>8</v>
      </c>
      <c r="J189" t="s">
        <v>12</v>
      </c>
      <c r="K189" t="s">
        <v>41</v>
      </c>
      <c r="L189" t="s">
        <v>242</v>
      </c>
      <c r="M189" s="7">
        <v>42058.773611111108</v>
      </c>
      <c r="N189" s="7">
        <v>42058.785127314812</v>
      </c>
      <c r="O189" t="str">
        <f t="shared" si="5"/>
        <v>Brünnen Westside Bahnhof - Saali</v>
      </c>
    </row>
    <row r="190" spans="1:15" x14ac:dyDescent="0.2">
      <c r="A190" t="s">
        <v>3</v>
      </c>
      <c r="B190">
        <v>189</v>
      </c>
      <c r="C190" s="3" t="s">
        <v>0</v>
      </c>
      <c r="D190" s="1">
        <v>85</v>
      </c>
      <c r="E190" s="1" t="str">
        <f t="shared" si="4"/>
        <v>low</v>
      </c>
      <c r="F190" s="1">
        <v>2015</v>
      </c>
      <c r="G190" s="1">
        <v>2</v>
      </c>
      <c r="H190" s="2">
        <v>42058.78402777778</v>
      </c>
      <c r="I190">
        <v>7</v>
      </c>
      <c r="J190" t="s">
        <v>3</v>
      </c>
      <c r="K190" t="s">
        <v>41</v>
      </c>
      <c r="L190" t="s">
        <v>243</v>
      </c>
      <c r="M190" s="7">
        <v>42058.78402777778</v>
      </c>
      <c r="N190" s="7">
        <v>42058.843090277776</v>
      </c>
      <c r="O190" t="str">
        <f t="shared" si="5"/>
        <v>Bümpliz - Ostring</v>
      </c>
    </row>
    <row r="191" spans="1:15" x14ac:dyDescent="0.2">
      <c r="A191" t="s">
        <v>3</v>
      </c>
      <c r="B191">
        <v>190</v>
      </c>
      <c r="C191" s="3" t="s">
        <v>0</v>
      </c>
      <c r="D191" s="1">
        <v>85</v>
      </c>
      <c r="E191" s="1" t="str">
        <f t="shared" si="4"/>
        <v>low</v>
      </c>
      <c r="F191" s="1">
        <v>2015</v>
      </c>
      <c r="G191" s="1">
        <v>2</v>
      </c>
      <c r="H191" s="2">
        <v>42058.78402777778</v>
      </c>
      <c r="I191">
        <v>8</v>
      </c>
      <c r="J191" t="s">
        <v>3</v>
      </c>
      <c r="K191" t="s">
        <v>41</v>
      </c>
      <c r="L191" t="s">
        <v>243</v>
      </c>
      <c r="M191" s="7">
        <v>42058.78402777778</v>
      </c>
      <c r="N191" s="7">
        <v>42058.843090277776</v>
      </c>
      <c r="O191" t="str">
        <f t="shared" si="5"/>
        <v>Brünnen Westside Bahnhof - Saali</v>
      </c>
    </row>
    <row r="192" spans="1:15" x14ac:dyDescent="0.2">
      <c r="A192" t="s">
        <v>3</v>
      </c>
      <c r="B192">
        <v>191</v>
      </c>
      <c r="C192" s="3" t="s">
        <v>0</v>
      </c>
      <c r="D192" s="1">
        <v>103</v>
      </c>
      <c r="E192" s="1" t="str">
        <f t="shared" si="4"/>
        <v>low</v>
      </c>
      <c r="F192" s="1">
        <v>2015</v>
      </c>
      <c r="G192" s="1">
        <v>2</v>
      </c>
      <c r="H192" s="2">
        <v>42058.78402777778</v>
      </c>
      <c r="I192">
        <v>8</v>
      </c>
      <c r="J192" t="s">
        <v>3</v>
      </c>
      <c r="K192" t="s">
        <v>41</v>
      </c>
      <c r="L192" t="s">
        <v>244</v>
      </c>
      <c r="M192" s="7">
        <v>42058.78402777778</v>
      </c>
      <c r="N192" s="7">
        <v>42058.85533564815</v>
      </c>
      <c r="O192" t="str">
        <f t="shared" si="5"/>
        <v>Brünnen Westside Bahnhof - Saali</v>
      </c>
    </row>
    <row r="193" spans="1:15" x14ac:dyDescent="0.2">
      <c r="A193" t="s">
        <v>19</v>
      </c>
      <c r="B193">
        <v>192</v>
      </c>
      <c r="C193" s="3" t="s">
        <v>4</v>
      </c>
      <c r="D193" s="1">
        <v>33</v>
      </c>
      <c r="E193" s="1" t="str">
        <f t="shared" si="4"/>
        <v>low</v>
      </c>
      <c r="F193" s="1">
        <v>2015</v>
      </c>
      <c r="G193" s="1">
        <v>2</v>
      </c>
      <c r="H193" s="2">
        <v>42060.370833333334</v>
      </c>
      <c r="I193">
        <v>9</v>
      </c>
      <c r="J193" t="s">
        <v>691</v>
      </c>
      <c r="K193" t="s">
        <v>41</v>
      </c>
      <c r="L193" t="s">
        <v>245</v>
      </c>
      <c r="M193" s="7">
        <v>42060.370833333334</v>
      </c>
      <c r="N193" s="7">
        <v>42060.394062500003</v>
      </c>
      <c r="O193" t="str">
        <f t="shared" si="5"/>
        <v>Wabern - Wankdorf Bahnhof</v>
      </c>
    </row>
    <row r="194" spans="1:15" x14ac:dyDescent="0.2">
      <c r="A194" t="s">
        <v>19</v>
      </c>
      <c r="B194">
        <v>193</v>
      </c>
      <c r="C194" s="3" t="s">
        <v>4</v>
      </c>
      <c r="D194" s="1">
        <v>20</v>
      </c>
      <c r="E194" s="1" t="str">
        <f t="shared" si="4"/>
        <v>verylow</v>
      </c>
      <c r="F194" s="1">
        <v>2015</v>
      </c>
      <c r="G194" s="1">
        <v>2</v>
      </c>
      <c r="H194" s="2">
        <v>42060.380555555559</v>
      </c>
      <c r="I194">
        <v>9</v>
      </c>
      <c r="J194" t="s">
        <v>691</v>
      </c>
      <c r="K194" t="s">
        <v>41</v>
      </c>
      <c r="L194" t="s">
        <v>245</v>
      </c>
      <c r="M194" s="7">
        <v>42060.380555555559</v>
      </c>
      <c r="N194" s="7">
        <v>42060.394502314812</v>
      </c>
      <c r="O194" t="str">
        <f t="shared" si="5"/>
        <v>Wabern - Wankdorf Bahnhof</v>
      </c>
    </row>
    <row r="195" spans="1:15" x14ac:dyDescent="0.2">
      <c r="A195" t="s">
        <v>14</v>
      </c>
      <c r="B195">
        <v>194</v>
      </c>
      <c r="C195" s="3" t="s">
        <v>1</v>
      </c>
      <c r="D195" s="1">
        <v>134</v>
      </c>
      <c r="E195" s="1" t="str">
        <f t="shared" ref="E195:E258" si="6">IF(D195&lt;=30,"verylow",IF(AND(D195&gt;30,D195&lt;=120),"low",IF(AND(D195&gt;120,D195&lt;=720),"medium","high")))</f>
        <v>medium</v>
      </c>
      <c r="F195" s="1">
        <v>2015</v>
      </c>
      <c r="G195" s="1">
        <v>3</v>
      </c>
      <c r="H195" s="2">
        <v>42070.541666666664</v>
      </c>
      <c r="I195">
        <v>10</v>
      </c>
      <c r="J195" t="s">
        <v>690</v>
      </c>
      <c r="K195" t="s">
        <v>41</v>
      </c>
      <c r="L195" t="s">
        <v>28</v>
      </c>
      <c r="M195" s="7">
        <v>42070.541666666664</v>
      </c>
      <c r="N195" s="7">
        <v>42070.634942129633</v>
      </c>
      <c r="O195" t="str">
        <f t="shared" ref="O195:O258" si="7">IF(I195=3,"Bern Bahnhof - Weissenbühl",IF(I195=6,"Fischermätteli - Worb Dorf", IF(I195=7,"Bümpliz - Ostring", IF(I195=8,  "Brünnen Westside Bahnhof - Saali",IF(I195=9,  "Wabern - Wankdorf Bahnhof",IF(I195=10, "Köniz Schliern - Ostermundigen Rüti",IF(I195=11,  "Holligen - Neufeld P+R",IF(I195=12,  "Längasse - Zentrum Paul Klee",IF(I195=17,  "Bern Bahnhof - Köniz Weiermatt",IF(I195=19,  "Blinzern - Elfenau",IF(I195=20,  "Bern Bahnhof - Wankdorf Bahnhof","Konolfingen - Belp")))))))))))</f>
        <v>Köniz Schliern - Ostermundigen Rüti</v>
      </c>
    </row>
    <row r="196" spans="1:15" x14ac:dyDescent="0.2">
      <c r="A196" t="s">
        <v>14</v>
      </c>
      <c r="B196">
        <v>195</v>
      </c>
      <c r="C196" s="3" t="s">
        <v>1</v>
      </c>
      <c r="D196" s="1">
        <v>134</v>
      </c>
      <c r="E196" s="1" t="str">
        <f t="shared" si="6"/>
        <v>medium</v>
      </c>
      <c r="F196" s="1">
        <v>2015</v>
      </c>
      <c r="G196" s="1">
        <v>3</v>
      </c>
      <c r="H196" s="2">
        <v>42070.541666666664</v>
      </c>
      <c r="I196">
        <v>19</v>
      </c>
      <c r="J196" t="s">
        <v>690</v>
      </c>
      <c r="K196" t="s">
        <v>41</v>
      </c>
      <c r="L196" t="s">
        <v>28</v>
      </c>
      <c r="M196" s="7">
        <v>42070.541666666664</v>
      </c>
      <c r="N196" s="7">
        <v>42070.634942129633</v>
      </c>
      <c r="O196" t="str">
        <f t="shared" si="7"/>
        <v>Blinzern - Elfenau</v>
      </c>
    </row>
    <row r="197" spans="1:15" x14ac:dyDescent="0.2">
      <c r="A197" t="s">
        <v>3</v>
      </c>
      <c r="B197">
        <v>196</v>
      </c>
      <c r="C197" s="3" t="s">
        <v>6</v>
      </c>
      <c r="D197" s="1">
        <v>24</v>
      </c>
      <c r="E197" s="1" t="str">
        <f t="shared" si="6"/>
        <v>verylow</v>
      </c>
      <c r="F197" s="1">
        <v>2015</v>
      </c>
      <c r="G197" s="1">
        <v>3</v>
      </c>
      <c r="H197" s="2">
        <v>42064.261805555558</v>
      </c>
      <c r="I197">
        <v>6</v>
      </c>
      <c r="J197" t="s">
        <v>3</v>
      </c>
      <c r="K197" t="s">
        <v>41</v>
      </c>
      <c r="L197" t="s">
        <v>73</v>
      </c>
      <c r="M197" s="7">
        <v>42064.261805555558</v>
      </c>
      <c r="N197" s="7">
        <v>42064.278680555559</v>
      </c>
      <c r="O197" t="str">
        <f t="shared" si="7"/>
        <v>Fischermätteli - Worb Dorf</v>
      </c>
    </row>
    <row r="198" spans="1:15" x14ac:dyDescent="0.2">
      <c r="A198" t="s">
        <v>19</v>
      </c>
      <c r="B198">
        <v>197</v>
      </c>
      <c r="C198" s="3" t="s">
        <v>0</v>
      </c>
      <c r="D198" s="1">
        <v>37</v>
      </c>
      <c r="E198" s="1" t="str">
        <f t="shared" si="6"/>
        <v>low</v>
      </c>
      <c r="F198" s="1">
        <v>2015</v>
      </c>
      <c r="G198" s="1">
        <v>3</v>
      </c>
      <c r="H198" s="2">
        <v>42065.276388888888</v>
      </c>
      <c r="I198">
        <v>20</v>
      </c>
      <c r="J198" t="s">
        <v>691</v>
      </c>
      <c r="K198" t="s">
        <v>40</v>
      </c>
      <c r="L198" t="s">
        <v>246</v>
      </c>
      <c r="M198" s="7">
        <v>42065.276388888888</v>
      </c>
      <c r="N198" s="7">
        <v>42065.301932870374</v>
      </c>
      <c r="O198" t="str">
        <f t="shared" si="7"/>
        <v>Bern Bahnhof - Wankdorf Bahnhof</v>
      </c>
    </row>
    <row r="199" spans="1:15" x14ac:dyDescent="0.2">
      <c r="A199" t="s">
        <v>19</v>
      </c>
      <c r="B199">
        <v>198</v>
      </c>
      <c r="C199" s="3" t="s">
        <v>0</v>
      </c>
      <c r="D199" s="1">
        <v>37</v>
      </c>
      <c r="E199" s="1" t="str">
        <f t="shared" si="6"/>
        <v>low</v>
      </c>
      <c r="F199" s="1">
        <v>2015</v>
      </c>
      <c r="G199" s="1">
        <v>3</v>
      </c>
      <c r="H199" s="2">
        <v>42065.276388888888</v>
      </c>
      <c r="I199">
        <v>20</v>
      </c>
      <c r="J199" t="s">
        <v>691</v>
      </c>
      <c r="K199" t="s">
        <v>40</v>
      </c>
      <c r="L199" t="s">
        <v>246</v>
      </c>
      <c r="M199" s="7">
        <v>42065.276388888888</v>
      </c>
      <c r="N199" s="7">
        <v>42065.301932870374</v>
      </c>
      <c r="O199" t="str">
        <f t="shared" si="7"/>
        <v>Bern Bahnhof - Wankdorf Bahnhof</v>
      </c>
    </row>
    <row r="200" spans="1:15" x14ac:dyDescent="0.2">
      <c r="A200" t="s">
        <v>19</v>
      </c>
      <c r="B200">
        <v>199</v>
      </c>
      <c r="C200" s="3" t="s">
        <v>0</v>
      </c>
      <c r="D200" s="1">
        <v>17</v>
      </c>
      <c r="E200" s="1" t="str">
        <f t="shared" si="6"/>
        <v>verylow</v>
      </c>
      <c r="F200" s="1">
        <v>2015</v>
      </c>
      <c r="G200" s="1">
        <v>3</v>
      </c>
      <c r="H200" s="2">
        <v>42065.290277777778</v>
      </c>
      <c r="I200">
        <v>20</v>
      </c>
      <c r="J200" t="s">
        <v>691</v>
      </c>
      <c r="K200" t="s">
        <v>41</v>
      </c>
      <c r="L200" t="s">
        <v>247</v>
      </c>
      <c r="M200" s="7">
        <v>42065.290277777778</v>
      </c>
      <c r="N200" s="7">
        <v>42065.302118055559</v>
      </c>
      <c r="O200" t="str">
        <f t="shared" si="7"/>
        <v>Bern Bahnhof - Wankdorf Bahnhof</v>
      </c>
    </row>
    <row r="201" spans="1:15" x14ac:dyDescent="0.2">
      <c r="A201" t="s">
        <v>19</v>
      </c>
      <c r="B201">
        <v>200</v>
      </c>
      <c r="C201" s="3" t="s">
        <v>0</v>
      </c>
      <c r="D201" s="1">
        <v>17</v>
      </c>
      <c r="E201" s="1" t="str">
        <f t="shared" si="6"/>
        <v>verylow</v>
      </c>
      <c r="F201" s="1">
        <v>2015</v>
      </c>
      <c r="G201" s="1">
        <v>3</v>
      </c>
      <c r="H201" s="2">
        <v>42065.290277777778</v>
      </c>
      <c r="I201">
        <v>20</v>
      </c>
      <c r="J201" t="s">
        <v>691</v>
      </c>
      <c r="K201" t="s">
        <v>41</v>
      </c>
      <c r="L201" t="s">
        <v>247</v>
      </c>
      <c r="M201" s="7">
        <v>42065.290277777778</v>
      </c>
      <c r="N201" s="7">
        <v>42065.302118055559</v>
      </c>
      <c r="O201" t="str">
        <f t="shared" si="7"/>
        <v>Bern Bahnhof - Wankdorf Bahnhof</v>
      </c>
    </row>
    <row r="202" spans="1:15" x14ac:dyDescent="0.2">
      <c r="A202" t="s">
        <v>19</v>
      </c>
      <c r="B202">
        <v>201</v>
      </c>
      <c r="C202" s="3" t="s">
        <v>2</v>
      </c>
      <c r="D202" s="1">
        <v>34</v>
      </c>
      <c r="E202" s="1" t="str">
        <f t="shared" si="6"/>
        <v>low</v>
      </c>
      <c r="F202" s="1">
        <v>2015</v>
      </c>
      <c r="G202" s="1">
        <v>3</v>
      </c>
      <c r="H202" s="2">
        <v>42068.337500000001</v>
      </c>
      <c r="I202">
        <v>11</v>
      </c>
      <c r="J202" t="s">
        <v>691</v>
      </c>
      <c r="K202" t="s">
        <v>40</v>
      </c>
      <c r="L202" t="s">
        <v>248</v>
      </c>
      <c r="M202" s="7">
        <v>42068.337500000001</v>
      </c>
      <c r="N202" s="7">
        <v>42068.361342592594</v>
      </c>
      <c r="O202" t="str">
        <f t="shared" si="7"/>
        <v>Holligen - Neufeld P+R</v>
      </c>
    </row>
    <row r="203" spans="1:15" x14ac:dyDescent="0.2">
      <c r="A203" t="s">
        <v>19</v>
      </c>
      <c r="B203">
        <v>202</v>
      </c>
      <c r="C203" s="3" t="s">
        <v>2</v>
      </c>
      <c r="D203" s="1">
        <v>34</v>
      </c>
      <c r="E203" s="1" t="str">
        <f t="shared" si="6"/>
        <v>low</v>
      </c>
      <c r="F203" s="1">
        <v>2015</v>
      </c>
      <c r="G203" s="1">
        <v>3</v>
      </c>
      <c r="H203" s="2">
        <v>42068.337500000001</v>
      </c>
      <c r="I203">
        <v>11</v>
      </c>
      <c r="J203" t="s">
        <v>691</v>
      </c>
      <c r="K203" t="s">
        <v>40</v>
      </c>
      <c r="L203" t="s">
        <v>248</v>
      </c>
      <c r="M203" s="7">
        <v>42068.337500000001</v>
      </c>
      <c r="N203" s="7">
        <v>42068.361342592594</v>
      </c>
      <c r="O203" t="str">
        <f t="shared" si="7"/>
        <v>Holligen - Neufeld P+R</v>
      </c>
    </row>
    <row r="204" spans="1:15" x14ac:dyDescent="0.2">
      <c r="A204" t="s">
        <v>3</v>
      </c>
      <c r="B204">
        <v>203</v>
      </c>
      <c r="C204" s="3" t="s">
        <v>8</v>
      </c>
      <c r="D204" s="1">
        <v>69</v>
      </c>
      <c r="E204" s="1" t="str">
        <f t="shared" si="6"/>
        <v>low</v>
      </c>
      <c r="F204" s="1">
        <v>2015</v>
      </c>
      <c r="G204" s="1">
        <v>3</v>
      </c>
      <c r="H204" s="2">
        <v>42069.63958333333</v>
      </c>
      <c r="I204">
        <v>6</v>
      </c>
      <c r="J204" t="s">
        <v>3</v>
      </c>
      <c r="K204" t="s">
        <v>41</v>
      </c>
      <c r="L204" t="s">
        <v>74</v>
      </c>
      <c r="M204" s="7">
        <v>42069.63958333333</v>
      </c>
      <c r="N204" s="7">
        <v>42069.6875</v>
      </c>
      <c r="O204" t="str">
        <f t="shared" si="7"/>
        <v>Fischermätteli - Worb Dorf</v>
      </c>
    </row>
    <row r="205" spans="1:15" x14ac:dyDescent="0.2">
      <c r="A205" t="s">
        <v>12</v>
      </c>
      <c r="B205">
        <v>204</v>
      </c>
      <c r="C205" s="3" t="s">
        <v>8</v>
      </c>
      <c r="D205" s="1">
        <v>60</v>
      </c>
      <c r="E205" s="1" t="str">
        <f t="shared" si="6"/>
        <v>low</v>
      </c>
      <c r="F205" s="1">
        <v>2015</v>
      </c>
      <c r="G205" s="1">
        <v>3</v>
      </c>
      <c r="H205" s="2">
        <v>42069.682638888888</v>
      </c>
      <c r="I205">
        <v>9</v>
      </c>
      <c r="J205" t="s">
        <v>12</v>
      </c>
      <c r="K205" t="s">
        <v>41</v>
      </c>
      <c r="L205" t="s">
        <v>75</v>
      </c>
      <c r="M205" s="7">
        <v>42069.682638888888</v>
      </c>
      <c r="N205" s="7">
        <v>42069.724374999998</v>
      </c>
      <c r="O205" t="str">
        <f t="shared" si="7"/>
        <v>Wabern - Wankdorf Bahnhof</v>
      </c>
    </row>
    <row r="206" spans="1:15" x14ac:dyDescent="0.2">
      <c r="A206" t="s">
        <v>3</v>
      </c>
      <c r="B206">
        <v>205</v>
      </c>
      <c r="C206" s="3" t="s">
        <v>1</v>
      </c>
      <c r="D206" s="1">
        <v>25</v>
      </c>
      <c r="E206" s="1" t="str">
        <f t="shared" si="6"/>
        <v>verylow</v>
      </c>
      <c r="F206" s="1">
        <v>2015</v>
      </c>
      <c r="G206" s="1">
        <v>3</v>
      </c>
      <c r="H206" s="2">
        <v>42070.359722222223</v>
      </c>
      <c r="I206">
        <v>7</v>
      </c>
      <c r="J206" t="s">
        <v>3</v>
      </c>
      <c r="K206" t="s">
        <v>41</v>
      </c>
      <c r="L206" t="s">
        <v>76</v>
      </c>
      <c r="M206" s="7">
        <v>42070.359722222223</v>
      </c>
      <c r="N206" s="7">
        <v>42070.376921296294</v>
      </c>
      <c r="O206" t="str">
        <f t="shared" si="7"/>
        <v>Bümpliz - Ostring</v>
      </c>
    </row>
    <row r="207" spans="1:15" x14ac:dyDescent="0.2">
      <c r="A207" t="s">
        <v>12</v>
      </c>
      <c r="B207">
        <v>206</v>
      </c>
      <c r="C207" s="3" t="s">
        <v>1</v>
      </c>
      <c r="D207" s="1">
        <v>38</v>
      </c>
      <c r="E207" s="1" t="str">
        <f t="shared" si="6"/>
        <v>low</v>
      </c>
      <c r="F207" s="1">
        <v>2015</v>
      </c>
      <c r="G207" s="1">
        <v>3</v>
      </c>
      <c r="H207" s="2">
        <v>42070.376388888886</v>
      </c>
      <c r="I207">
        <v>7</v>
      </c>
      <c r="J207" t="s">
        <v>12</v>
      </c>
      <c r="K207" t="s">
        <v>40</v>
      </c>
      <c r="L207" t="s">
        <v>249</v>
      </c>
      <c r="M207" s="7">
        <v>42070.376388888886</v>
      </c>
      <c r="N207" s="7">
        <v>42070.402812499997</v>
      </c>
      <c r="O207" t="str">
        <f t="shared" si="7"/>
        <v>Bümpliz - Ostring</v>
      </c>
    </row>
    <row r="208" spans="1:15" x14ac:dyDescent="0.2">
      <c r="A208" t="s">
        <v>14</v>
      </c>
      <c r="B208">
        <v>207</v>
      </c>
      <c r="C208" s="3" t="s">
        <v>6</v>
      </c>
      <c r="D208" s="1">
        <v>315</v>
      </c>
      <c r="E208" s="1" t="str">
        <f t="shared" si="6"/>
        <v>medium</v>
      </c>
      <c r="F208" s="1">
        <v>2015</v>
      </c>
      <c r="G208" s="1">
        <v>3</v>
      </c>
      <c r="H208" s="2">
        <v>42071.489583333336</v>
      </c>
      <c r="I208">
        <v>9</v>
      </c>
      <c r="J208" t="s">
        <v>690</v>
      </c>
      <c r="K208" t="s">
        <v>41</v>
      </c>
      <c r="L208" t="s">
        <v>250</v>
      </c>
      <c r="M208" s="7">
        <v>42071.489583333336</v>
      </c>
      <c r="N208" s="7">
        <v>42071.708333333336</v>
      </c>
      <c r="O208" t="str">
        <f t="shared" si="7"/>
        <v>Wabern - Wankdorf Bahnhof</v>
      </c>
    </row>
    <row r="209" spans="1:15" x14ac:dyDescent="0.2">
      <c r="A209" t="s">
        <v>14</v>
      </c>
      <c r="B209">
        <v>208</v>
      </c>
      <c r="C209" s="3" t="s">
        <v>1</v>
      </c>
      <c r="D209" s="1">
        <v>50</v>
      </c>
      <c r="E209" s="1" t="str">
        <f t="shared" si="6"/>
        <v>low</v>
      </c>
      <c r="F209" s="1">
        <v>2015</v>
      </c>
      <c r="G209" s="1">
        <v>3</v>
      </c>
      <c r="H209" s="2">
        <v>42070.584722222222</v>
      </c>
      <c r="I209">
        <v>20</v>
      </c>
      <c r="J209" t="s">
        <v>690</v>
      </c>
      <c r="K209" t="s">
        <v>40</v>
      </c>
      <c r="L209" t="s">
        <v>251</v>
      </c>
      <c r="M209" s="7">
        <v>42070.584722222222</v>
      </c>
      <c r="N209" s="7">
        <v>42070.619097222225</v>
      </c>
      <c r="O209" t="str">
        <f t="shared" si="7"/>
        <v>Bern Bahnhof - Wankdorf Bahnhof</v>
      </c>
    </row>
    <row r="210" spans="1:15" x14ac:dyDescent="0.2">
      <c r="A210" t="s">
        <v>14</v>
      </c>
      <c r="B210">
        <v>209</v>
      </c>
      <c r="C210" s="3" t="s">
        <v>1</v>
      </c>
      <c r="D210" s="1">
        <v>50</v>
      </c>
      <c r="E210" s="1" t="str">
        <f t="shared" si="6"/>
        <v>low</v>
      </c>
      <c r="F210" s="1">
        <v>2015</v>
      </c>
      <c r="G210" s="1">
        <v>3</v>
      </c>
      <c r="H210" s="2">
        <v>42070.584722222222</v>
      </c>
      <c r="I210">
        <v>20</v>
      </c>
      <c r="J210" t="s">
        <v>690</v>
      </c>
      <c r="K210" t="s">
        <v>40</v>
      </c>
      <c r="L210" t="s">
        <v>251</v>
      </c>
      <c r="M210" s="7">
        <v>42070.584722222222</v>
      </c>
      <c r="N210" s="7">
        <v>42070.619097222225</v>
      </c>
      <c r="O210" t="str">
        <f t="shared" si="7"/>
        <v>Bern Bahnhof - Wankdorf Bahnhof</v>
      </c>
    </row>
    <row r="211" spans="1:15" x14ac:dyDescent="0.2">
      <c r="A211" t="s">
        <v>14</v>
      </c>
      <c r="B211">
        <v>210</v>
      </c>
      <c r="C211" s="3" t="s">
        <v>1</v>
      </c>
      <c r="D211" s="1">
        <v>47</v>
      </c>
      <c r="E211" s="1" t="str">
        <f t="shared" si="6"/>
        <v>low</v>
      </c>
      <c r="F211" s="1">
        <v>2015</v>
      </c>
      <c r="G211" s="1">
        <v>3</v>
      </c>
      <c r="H211" s="2">
        <v>42070.586805555555</v>
      </c>
      <c r="I211">
        <v>11</v>
      </c>
      <c r="J211" t="s">
        <v>690</v>
      </c>
      <c r="K211" t="s">
        <v>40</v>
      </c>
      <c r="L211" t="s">
        <v>252</v>
      </c>
      <c r="M211" s="7">
        <v>42070.586805555555</v>
      </c>
      <c r="N211" s="7">
        <v>42070.619293981479</v>
      </c>
      <c r="O211" t="str">
        <f t="shared" si="7"/>
        <v>Holligen - Neufeld P+R</v>
      </c>
    </row>
    <row r="212" spans="1:15" x14ac:dyDescent="0.2">
      <c r="A212" t="s">
        <v>14</v>
      </c>
      <c r="B212">
        <v>211</v>
      </c>
      <c r="C212" s="3" t="s">
        <v>1</v>
      </c>
      <c r="D212" s="1">
        <v>47</v>
      </c>
      <c r="E212" s="1" t="str">
        <f t="shared" si="6"/>
        <v>low</v>
      </c>
      <c r="F212" s="1">
        <v>2015</v>
      </c>
      <c r="G212" s="1">
        <v>3</v>
      </c>
      <c r="H212" s="2">
        <v>42070.586805555555</v>
      </c>
      <c r="I212">
        <v>11</v>
      </c>
      <c r="J212" t="s">
        <v>690</v>
      </c>
      <c r="K212" t="s">
        <v>40</v>
      </c>
      <c r="L212" t="s">
        <v>252</v>
      </c>
      <c r="M212" s="7">
        <v>42070.586805555555</v>
      </c>
      <c r="N212" s="7">
        <v>42070.619293981479</v>
      </c>
      <c r="O212" t="str">
        <f t="shared" si="7"/>
        <v>Holligen - Neufeld P+R</v>
      </c>
    </row>
    <row r="213" spans="1:15" x14ac:dyDescent="0.2">
      <c r="A213" t="s">
        <v>14</v>
      </c>
      <c r="B213">
        <v>212</v>
      </c>
      <c r="C213" s="3" t="s">
        <v>1</v>
      </c>
      <c r="D213" s="1">
        <v>40</v>
      </c>
      <c r="E213" s="1" t="str">
        <f t="shared" si="6"/>
        <v>low</v>
      </c>
      <c r="F213" s="1">
        <v>2015</v>
      </c>
      <c r="G213" s="1">
        <v>3</v>
      </c>
      <c r="H213" s="2">
        <v>42070.60833333333</v>
      </c>
      <c r="I213">
        <v>19</v>
      </c>
      <c r="J213" t="s">
        <v>690</v>
      </c>
      <c r="K213" t="s">
        <v>40</v>
      </c>
      <c r="L213" t="s">
        <v>253</v>
      </c>
      <c r="M213" s="7">
        <v>42070.60833333333</v>
      </c>
      <c r="N213" s="7">
        <v>42070.635949074072</v>
      </c>
      <c r="O213" t="str">
        <f t="shared" si="7"/>
        <v>Blinzern - Elfenau</v>
      </c>
    </row>
    <row r="214" spans="1:15" x14ac:dyDescent="0.2">
      <c r="A214" t="s">
        <v>14</v>
      </c>
      <c r="B214">
        <v>213</v>
      </c>
      <c r="C214" s="3" t="s">
        <v>1</v>
      </c>
      <c r="D214" s="1">
        <v>40</v>
      </c>
      <c r="E214" s="1" t="str">
        <f t="shared" si="6"/>
        <v>low</v>
      </c>
      <c r="F214" s="1">
        <v>2015</v>
      </c>
      <c r="G214" s="1">
        <v>3</v>
      </c>
      <c r="H214" s="2">
        <v>42070.60833333333</v>
      </c>
      <c r="I214">
        <v>6</v>
      </c>
      <c r="J214" t="s">
        <v>690</v>
      </c>
      <c r="K214" t="s">
        <v>40</v>
      </c>
      <c r="L214" t="s">
        <v>253</v>
      </c>
      <c r="M214" s="7">
        <v>42070.60833333333</v>
      </c>
      <c r="N214" s="7">
        <v>42070.635949074072</v>
      </c>
      <c r="O214" t="str">
        <f t="shared" si="7"/>
        <v>Fischermätteli - Worb Dorf</v>
      </c>
    </row>
    <row r="215" spans="1:15" x14ac:dyDescent="0.2">
      <c r="A215" t="s">
        <v>14</v>
      </c>
      <c r="B215">
        <v>214</v>
      </c>
      <c r="C215" s="3" t="s">
        <v>1</v>
      </c>
      <c r="D215" s="1">
        <v>40</v>
      </c>
      <c r="E215" s="1" t="str">
        <f t="shared" si="6"/>
        <v>low</v>
      </c>
      <c r="F215" s="1">
        <v>2015</v>
      </c>
      <c r="G215" s="1">
        <v>3</v>
      </c>
      <c r="H215" s="2">
        <v>42070.60833333333</v>
      </c>
      <c r="I215">
        <v>7</v>
      </c>
      <c r="J215" t="s">
        <v>690</v>
      </c>
      <c r="K215" t="s">
        <v>40</v>
      </c>
      <c r="L215" t="s">
        <v>253</v>
      </c>
      <c r="M215" s="7">
        <v>42070.60833333333</v>
      </c>
      <c r="N215" s="7">
        <v>42070.635949074072</v>
      </c>
      <c r="O215" t="str">
        <f t="shared" si="7"/>
        <v>Bümpliz - Ostring</v>
      </c>
    </row>
    <row r="216" spans="1:15" x14ac:dyDescent="0.2">
      <c r="A216" t="s">
        <v>14</v>
      </c>
      <c r="B216">
        <v>215</v>
      </c>
      <c r="C216" s="3" t="s">
        <v>1</v>
      </c>
      <c r="D216" s="1">
        <v>40</v>
      </c>
      <c r="E216" s="1" t="str">
        <f t="shared" si="6"/>
        <v>low</v>
      </c>
      <c r="F216" s="1">
        <v>2015</v>
      </c>
      <c r="G216" s="1">
        <v>3</v>
      </c>
      <c r="H216" s="2">
        <v>42070.60833333333</v>
      </c>
      <c r="I216">
        <v>8</v>
      </c>
      <c r="J216" t="s">
        <v>690</v>
      </c>
      <c r="K216" t="s">
        <v>40</v>
      </c>
      <c r="L216" t="s">
        <v>253</v>
      </c>
      <c r="M216" s="7">
        <v>42070.60833333333</v>
      </c>
      <c r="N216" s="7">
        <v>42070.635949074072</v>
      </c>
      <c r="O216" t="str">
        <f t="shared" si="7"/>
        <v>Brünnen Westside Bahnhof - Saali</v>
      </c>
    </row>
    <row r="217" spans="1:15" x14ac:dyDescent="0.2">
      <c r="A217" t="s">
        <v>14</v>
      </c>
      <c r="B217">
        <v>216</v>
      </c>
      <c r="C217" s="3" t="s">
        <v>1</v>
      </c>
      <c r="D217" s="1">
        <v>40</v>
      </c>
      <c r="E217" s="1" t="str">
        <f t="shared" si="6"/>
        <v>low</v>
      </c>
      <c r="F217" s="1">
        <v>2015</v>
      </c>
      <c r="G217" s="1">
        <v>3</v>
      </c>
      <c r="H217" s="2">
        <v>42070.60833333333</v>
      </c>
      <c r="I217">
        <v>9</v>
      </c>
      <c r="J217" t="s">
        <v>690</v>
      </c>
      <c r="K217" t="s">
        <v>40</v>
      </c>
      <c r="L217" t="s">
        <v>253</v>
      </c>
      <c r="M217" s="7">
        <v>42070.60833333333</v>
      </c>
      <c r="N217" s="7">
        <v>42070.635949074072</v>
      </c>
      <c r="O217" t="str">
        <f t="shared" si="7"/>
        <v>Wabern - Wankdorf Bahnhof</v>
      </c>
    </row>
    <row r="218" spans="1:15" x14ac:dyDescent="0.2">
      <c r="A218" t="s">
        <v>14</v>
      </c>
      <c r="B218">
        <v>217</v>
      </c>
      <c r="C218" s="3" t="s">
        <v>1</v>
      </c>
      <c r="D218" s="1">
        <v>40</v>
      </c>
      <c r="E218" s="1" t="str">
        <f t="shared" si="6"/>
        <v>low</v>
      </c>
      <c r="F218" s="1">
        <v>2015</v>
      </c>
      <c r="G218" s="1">
        <v>3</v>
      </c>
      <c r="H218" s="2">
        <v>42070.60833333333</v>
      </c>
      <c r="I218">
        <v>10</v>
      </c>
      <c r="J218" t="s">
        <v>690</v>
      </c>
      <c r="K218" t="s">
        <v>40</v>
      </c>
      <c r="L218" t="s">
        <v>253</v>
      </c>
      <c r="M218" s="7">
        <v>42070.60833333333</v>
      </c>
      <c r="N218" s="7">
        <v>42070.635949074072</v>
      </c>
      <c r="O218" t="str">
        <f t="shared" si="7"/>
        <v>Köniz Schliern - Ostermundigen Rüti</v>
      </c>
    </row>
    <row r="219" spans="1:15" x14ac:dyDescent="0.2">
      <c r="A219" t="s">
        <v>14</v>
      </c>
      <c r="B219">
        <v>218</v>
      </c>
      <c r="C219" s="3" t="s">
        <v>1</v>
      </c>
      <c r="D219" s="1">
        <v>40</v>
      </c>
      <c r="E219" s="1" t="str">
        <f t="shared" si="6"/>
        <v>low</v>
      </c>
      <c r="F219" s="1">
        <v>2015</v>
      </c>
      <c r="G219" s="1">
        <v>3</v>
      </c>
      <c r="H219" s="2">
        <v>42070.60833333333</v>
      </c>
      <c r="I219">
        <v>12</v>
      </c>
      <c r="J219" t="s">
        <v>690</v>
      </c>
      <c r="K219" t="s">
        <v>40</v>
      </c>
      <c r="L219" t="s">
        <v>253</v>
      </c>
      <c r="M219" s="7">
        <v>42070.60833333333</v>
      </c>
      <c r="N219" s="7">
        <v>42070.635949074072</v>
      </c>
      <c r="O219" t="str">
        <f t="shared" si="7"/>
        <v>Längasse - Zentrum Paul Klee</v>
      </c>
    </row>
    <row r="220" spans="1:15" x14ac:dyDescent="0.2">
      <c r="A220" t="s">
        <v>14</v>
      </c>
      <c r="B220">
        <v>219</v>
      </c>
      <c r="C220" s="3" t="s">
        <v>1</v>
      </c>
      <c r="D220" s="1">
        <v>40</v>
      </c>
      <c r="E220" s="1" t="str">
        <f t="shared" si="6"/>
        <v>low</v>
      </c>
      <c r="F220" s="1">
        <v>2015</v>
      </c>
      <c r="G220" s="1">
        <v>3</v>
      </c>
      <c r="H220" s="2">
        <v>42070.60833333333</v>
      </c>
      <c r="I220">
        <v>12</v>
      </c>
      <c r="J220" t="s">
        <v>690</v>
      </c>
      <c r="K220" t="s">
        <v>40</v>
      </c>
      <c r="L220" t="s">
        <v>253</v>
      </c>
      <c r="M220" s="7">
        <v>42070.60833333333</v>
      </c>
      <c r="N220" s="7">
        <v>42070.635949074072</v>
      </c>
      <c r="O220" t="str">
        <f t="shared" si="7"/>
        <v>Längasse - Zentrum Paul Klee</v>
      </c>
    </row>
    <row r="221" spans="1:15" x14ac:dyDescent="0.2">
      <c r="A221" t="s">
        <v>14</v>
      </c>
      <c r="B221">
        <v>220</v>
      </c>
      <c r="C221" s="3" t="s">
        <v>1</v>
      </c>
      <c r="D221" s="1">
        <v>30</v>
      </c>
      <c r="E221" s="1" t="str">
        <f t="shared" si="6"/>
        <v>verylow</v>
      </c>
      <c r="F221" s="1">
        <v>2015</v>
      </c>
      <c r="G221" s="1">
        <v>3</v>
      </c>
      <c r="H221" s="2">
        <v>42070.624305555553</v>
      </c>
      <c r="I221">
        <v>10</v>
      </c>
      <c r="J221" t="s">
        <v>690</v>
      </c>
      <c r="K221" t="s">
        <v>40</v>
      </c>
      <c r="L221" t="s">
        <v>254</v>
      </c>
      <c r="M221" s="7">
        <v>42070.624305555553</v>
      </c>
      <c r="N221" s="7">
        <v>42070.645451388889</v>
      </c>
      <c r="O221" t="str">
        <f t="shared" si="7"/>
        <v>Köniz Schliern - Ostermundigen Rüti</v>
      </c>
    </row>
    <row r="222" spans="1:15" x14ac:dyDescent="0.2">
      <c r="A222" t="s">
        <v>14</v>
      </c>
      <c r="B222">
        <v>221</v>
      </c>
      <c r="C222" s="3" t="s">
        <v>1</v>
      </c>
      <c r="D222" s="1">
        <v>136</v>
      </c>
      <c r="E222" s="1" t="str">
        <f t="shared" si="6"/>
        <v>medium</v>
      </c>
      <c r="F222" s="1">
        <v>2015</v>
      </c>
      <c r="G222" s="1">
        <v>3</v>
      </c>
      <c r="H222" s="2">
        <v>42070.541666666664</v>
      </c>
      <c r="I222">
        <v>19</v>
      </c>
      <c r="J222" t="s">
        <v>690</v>
      </c>
      <c r="K222" t="s">
        <v>41</v>
      </c>
      <c r="L222" t="s">
        <v>255</v>
      </c>
      <c r="M222" s="7">
        <v>42070.541666666664</v>
      </c>
      <c r="N222" s="7">
        <v>42070.636377314811</v>
      </c>
      <c r="O222" t="str">
        <f t="shared" si="7"/>
        <v>Blinzern - Elfenau</v>
      </c>
    </row>
    <row r="223" spans="1:15" x14ac:dyDescent="0.2">
      <c r="A223" t="s">
        <v>14</v>
      </c>
      <c r="B223">
        <v>222</v>
      </c>
      <c r="C223" s="3" t="s">
        <v>1</v>
      </c>
      <c r="D223" s="1">
        <v>73</v>
      </c>
      <c r="E223" s="1" t="str">
        <f t="shared" si="6"/>
        <v>low</v>
      </c>
      <c r="F223" s="1">
        <v>2015</v>
      </c>
      <c r="G223" s="1">
        <v>3</v>
      </c>
      <c r="H223" s="2">
        <v>42070.60833333333</v>
      </c>
      <c r="I223">
        <v>6</v>
      </c>
      <c r="J223" t="s">
        <v>690</v>
      </c>
      <c r="K223" t="s">
        <v>40</v>
      </c>
      <c r="L223" t="s">
        <v>256</v>
      </c>
      <c r="M223" s="7">
        <v>42070.60833333333</v>
      </c>
      <c r="N223" s="7">
        <v>42070.658831018518</v>
      </c>
      <c r="O223" t="str">
        <f t="shared" si="7"/>
        <v>Fischermätteli - Worb Dorf</v>
      </c>
    </row>
    <row r="224" spans="1:15" x14ac:dyDescent="0.2">
      <c r="A224" t="s">
        <v>14</v>
      </c>
      <c r="B224">
        <v>223</v>
      </c>
      <c r="C224" s="3" t="s">
        <v>1</v>
      </c>
      <c r="D224" s="1">
        <v>73</v>
      </c>
      <c r="E224" s="1" t="str">
        <f t="shared" si="6"/>
        <v>low</v>
      </c>
      <c r="F224" s="1">
        <v>2015</v>
      </c>
      <c r="G224" s="1">
        <v>3</v>
      </c>
      <c r="H224" s="2">
        <v>42070.60833333333</v>
      </c>
      <c r="I224">
        <v>7</v>
      </c>
      <c r="J224" t="s">
        <v>690</v>
      </c>
      <c r="K224" t="s">
        <v>40</v>
      </c>
      <c r="L224" t="s">
        <v>256</v>
      </c>
      <c r="M224" s="7">
        <v>42070.60833333333</v>
      </c>
      <c r="N224" s="7">
        <v>42070.658831018518</v>
      </c>
      <c r="O224" t="str">
        <f t="shared" si="7"/>
        <v>Bümpliz - Ostring</v>
      </c>
    </row>
    <row r="225" spans="1:15" x14ac:dyDescent="0.2">
      <c r="A225" t="s">
        <v>14</v>
      </c>
      <c r="B225">
        <v>224</v>
      </c>
      <c r="C225" s="3" t="s">
        <v>1</v>
      </c>
      <c r="D225" s="1">
        <v>73</v>
      </c>
      <c r="E225" s="1" t="str">
        <f t="shared" si="6"/>
        <v>low</v>
      </c>
      <c r="F225" s="1">
        <v>2015</v>
      </c>
      <c r="G225" s="1">
        <v>3</v>
      </c>
      <c r="H225" s="2">
        <v>42070.60833333333</v>
      </c>
      <c r="I225">
        <v>8</v>
      </c>
      <c r="J225" t="s">
        <v>690</v>
      </c>
      <c r="K225" t="s">
        <v>40</v>
      </c>
      <c r="L225" t="s">
        <v>256</v>
      </c>
      <c r="M225" s="7">
        <v>42070.60833333333</v>
      </c>
      <c r="N225" s="7">
        <v>42070.658831018518</v>
      </c>
      <c r="O225" t="str">
        <f t="shared" si="7"/>
        <v>Brünnen Westside Bahnhof - Saali</v>
      </c>
    </row>
    <row r="226" spans="1:15" x14ac:dyDescent="0.2">
      <c r="A226" t="s">
        <v>14</v>
      </c>
      <c r="B226">
        <v>225</v>
      </c>
      <c r="C226" s="3" t="s">
        <v>1</v>
      </c>
      <c r="D226" s="1">
        <v>73</v>
      </c>
      <c r="E226" s="1" t="str">
        <f t="shared" si="6"/>
        <v>low</v>
      </c>
      <c r="F226" s="1">
        <v>2015</v>
      </c>
      <c r="G226" s="1">
        <v>3</v>
      </c>
      <c r="H226" s="2">
        <v>42070.60833333333</v>
      </c>
      <c r="I226">
        <v>9</v>
      </c>
      <c r="J226" t="s">
        <v>690</v>
      </c>
      <c r="K226" t="s">
        <v>40</v>
      </c>
      <c r="L226" t="s">
        <v>256</v>
      </c>
      <c r="M226" s="7">
        <v>42070.60833333333</v>
      </c>
      <c r="N226" s="7">
        <v>42070.658831018518</v>
      </c>
      <c r="O226" t="str">
        <f t="shared" si="7"/>
        <v>Wabern - Wankdorf Bahnhof</v>
      </c>
    </row>
    <row r="227" spans="1:15" x14ac:dyDescent="0.2">
      <c r="A227" t="s">
        <v>14</v>
      </c>
      <c r="B227">
        <v>226</v>
      </c>
      <c r="C227" s="3" t="s">
        <v>1</v>
      </c>
      <c r="D227" s="1">
        <v>73</v>
      </c>
      <c r="E227" s="1" t="str">
        <f t="shared" si="6"/>
        <v>low</v>
      </c>
      <c r="F227" s="1">
        <v>2015</v>
      </c>
      <c r="G227" s="1">
        <v>3</v>
      </c>
      <c r="H227" s="2">
        <v>42070.60833333333</v>
      </c>
      <c r="I227">
        <v>12</v>
      </c>
      <c r="J227" t="s">
        <v>690</v>
      </c>
      <c r="K227" t="s">
        <v>40</v>
      </c>
      <c r="L227" t="s">
        <v>256</v>
      </c>
      <c r="M227" s="7">
        <v>42070.60833333333</v>
      </c>
      <c r="N227" s="7">
        <v>42070.658831018518</v>
      </c>
      <c r="O227" t="str">
        <f t="shared" si="7"/>
        <v>Längasse - Zentrum Paul Klee</v>
      </c>
    </row>
    <row r="228" spans="1:15" x14ac:dyDescent="0.2">
      <c r="A228" t="s">
        <v>14</v>
      </c>
      <c r="B228">
        <v>227</v>
      </c>
      <c r="C228" s="3" t="s">
        <v>1</v>
      </c>
      <c r="D228" s="1">
        <v>73</v>
      </c>
      <c r="E228" s="1" t="str">
        <f t="shared" si="6"/>
        <v>low</v>
      </c>
      <c r="F228" s="1">
        <v>2015</v>
      </c>
      <c r="G228" s="1">
        <v>3</v>
      </c>
      <c r="H228" s="2">
        <v>42070.60833333333</v>
      </c>
      <c r="I228">
        <v>12</v>
      </c>
      <c r="J228" t="s">
        <v>690</v>
      </c>
      <c r="K228" t="s">
        <v>40</v>
      </c>
      <c r="L228" t="s">
        <v>256</v>
      </c>
      <c r="M228" s="7">
        <v>42070.60833333333</v>
      </c>
      <c r="N228" s="7">
        <v>42070.658831018518</v>
      </c>
      <c r="O228" t="str">
        <f t="shared" si="7"/>
        <v>Längasse - Zentrum Paul Klee</v>
      </c>
    </row>
    <row r="229" spans="1:15" x14ac:dyDescent="0.2">
      <c r="A229" t="s">
        <v>14</v>
      </c>
      <c r="B229">
        <v>228</v>
      </c>
      <c r="C229" s="3" t="s">
        <v>1</v>
      </c>
      <c r="D229" s="1">
        <v>73</v>
      </c>
      <c r="E229" s="1" t="str">
        <f t="shared" si="6"/>
        <v>low</v>
      </c>
      <c r="F229" s="1">
        <v>2015</v>
      </c>
      <c r="G229" s="1">
        <v>3</v>
      </c>
      <c r="H229" s="2">
        <v>42070.60833333333</v>
      </c>
      <c r="I229">
        <v>10</v>
      </c>
      <c r="J229" t="s">
        <v>690</v>
      </c>
      <c r="K229" t="s">
        <v>40</v>
      </c>
      <c r="L229" t="s">
        <v>256</v>
      </c>
      <c r="M229" s="7">
        <v>42070.60833333333</v>
      </c>
      <c r="N229" s="7">
        <v>42070.658831018518</v>
      </c>
      <c r="O229" t="str">
        <f t="shared" si="7"/>
        <v>Köniz Schliern - Ostermundigen Rüti</v>
      </c>
    </row>
    <row r="230" spans="1:15" x14ac:dyDescent="0.2">
      <c r="A230" t="s">
        <v>14</v>
      </c>
      <c r="B230">
        <v>229</v>
      </c>
      <c r="C230" s="3" t="s">
        <v>1</v>
      </c>
      <c r="D230" s="1">
        <v>97</v>
      </c>
      <c r="E230" s="1" t="str">
        <f t="shared" si="6"/>
        <v>low</v>
      </c>
      <c r="F230" s="1">
        <v>2015</v>
      </c>
      <c r="G230" s="1">
        <v>3</v>
      </c>
      <c r="H230" s="2">
        <v>42070.637499999997</v>
      </c>
      <c r="I230">
        <v>19</v>
      </c>
      <c r="J230" t="s">
        <v>690</v>
      </c>
      <c r="K230" t="s">
        <v>41</v>
      </c>
      <c r="L230" t="s">
        <v>257</v>
      </c>
      <c r="M230" s="7">
        <v>42070.637499999997</v>
      </c>
      <c r="N230" s="7">
        <v>42070.704976851855</v>
      </c>
      <c r="O230" t="str">
        <f t="shared" si="7"/>
        <v>Blinzern - Elfenau</v>
      </c>
    </row>
    <row r="231" spans="1:15" x14ac:dyDescent="0.2">
      <c r="A231" t="s">
        <v>14</v>
      </c>
      <c r="B231">
        <v>230</v>
      </c>
      <c r="C231" s="3" t="s">
        <v>1</v>
      </c>
      <c r="D231" s="1">
        <v>85</v>
      </c>
      <c r="E231" s="1" t="str">
        <f t="shared" si="6"/>
        <v>low</v>
      </c>
      <c r="F231" s="1">
        <v>2015</v>
      </c>
      <c r="G231" s="1">
        <v>3</v>
      </c>
      <c r="H231" s="2">
        <v>42070.645833333336</v>
      </c>
      <c r="I231">
        <v>10</v>
      </c>
      <c r="J231" t="s">
        <v>690</v>
      </c>
      <c r="K231" t="s">
        <v>41</v>
      </c>
      <c r="L231" t="s">
        <v>29</v>
      </c>
      <c r="M231" s="7">
        <v>42070.645833333336</v>
      </c>
      <c r="N231" s="7">
        <v>42070.70511574074</v>
      </c>
      <c r="O231" t="str">
        <f t="shared" si="7"/>
        <v>Köniz Schliern - Ostermundigen Rüti</v>
      </c>
    </row>
    <row r="232" spans="1:15" x14ac:dyDescent="0.2">
      <c r="A232" t="s">
        <v>14</v>
      </c>
      <c r="B232">
        <v>231</v>
      </c>
      <c r="C232" s="3" t="s">
        <v>1</v>
      </c>
      <c r="D232" s="1">
        <v>79</v>
      </c>
      <c r="E232" s="1" t="str">
        <f t="shared" si="6"/>
        <v>low</v>
      </c>
      <c r="F232" s="1">
        <v>2015</v>
      </c>
      <c r="G232" s="1">
        <v>3</v>
      </c>
      <c r="H232" s="2">
        <v>42070.60833333333</v>
      </c>
      <c r="I232">
        <v>10</v>
      </c>
      <c r="J232" t="s">
        <v>690</v>
      </c>
      <c r="K232" t="s">
        <v>40</v>
      </c>
      <c r="L232" t="s">
        <v>258</v>
      </c>
      <c r="M232" s="7">
        <v>42070.60833333333</v>
      </c>
      <c r="N232" s="7">
        <v>42070.663252314815</v>
      </c>
      <c r="O232" t="str">
        <f t="shared" si="7"/>
        <v>Köniz Schliern - Ostermundigen Rüti</v>
      </c>
    </row>
    <row r="233" spans="1:15" x14ac:dyDescent="0.2">
      <c r="A233" t="s">
        <v>19</v>
      </c>
      <c r="B233">
        <v>232</v>
      </c>
      <c r="C233" s="3" t="s">
        <v>0</v>
      </c>
      <c r="D233" s="1">
        <v>16</v>
      </c>
      <c r="E233" s="1" t="str">
        <f t="shared" si="6"/>
        <v>verylow</v>
      </c>
      <c r="F233" s="1">
        <v>2015</v>
      </c>
      <c r="G233" s="1">
        <v>3</v>
      </c>
      <c r="H233" s="2">
        <v>42072.351388888892</v>
      </c>
      <c r="I233">
        <v>10</v>
      </c>
      <c r="J233" t="s">
        <v>691</v>
      </c>
      <c r="K233" t="s">
        <v>41</v>
      </c>
      <c r="L233" t="s">
        <v>77</v>
      </c>
      <c r="M233" s="7">
        <v>42072.351388888892</v>
      </c>
      <c r="N233" s="7">
        <v>42072.362650462965</v>
      </c>
      <c r="O233" t="str">
        <f t="shared" si="7"/>
        <v>Köniz Schliern - Ostermundigen Rüti</v>
      </c>
    </row>
    <row r="234" spans="1:15" x14ac:dyDescent="0.2">
      <c r="A234" t="s">
        <v>3</v>
      </c>
      <c r="B234">
        <v>233</v>
      </c>
      <c r="C234" s="3" t="s">
        <v>7</v>
      </c>
      <c r="D234" s="1">
        <v>48</v>
      </c>
      <c r="E234" s="1" t="str">
        <f t="shared" si="6"/>
        <v>low</v>
      </c>
      <c r="F234" s="1">
        <v>2015</v>
      </c>
      <c r="G234" s="1">
        <v>3</v>
      </c>
      <c r="H234" s="2">
        <v>42073.357638888891</v>
      </c>
      <c r="I234">
        <v>8</v>
      </c>
      <c r="J234" t="s">
        <v>3</v>
      </c>
      <c r="K234" t="s">
        <v>40</v>
      </c>
      <c r="L234" t="s">
        <v>259</v>
      </c>
      <c r="M234" s="7">
        <v>42073.357638888891</v>
      </c>
      <c r="N234" s="7">
        <v>42073.390787037039</v>
      </c>
      <c r="O234" t="str">
        <f t="shared" si="7"/>
        <v>Brünnen Westside Bahnhof - Saali</v>
      </c>
    </row>
    <row r="235" spans="1:15" x14ac:dyDescent="0.2">
      <c r="A235" t="s">
        <v>5</v>
      </c>
      <c r="B235">
        <v>234</v>
      </c>
      <c r="C235" s="3" t="s">
        <v>8</v>
      </c>
      <c r="D235" s="1">
        <v>15</v>
      </c>
      <c r="E235" s="1" t="str">
        <f t="shared" si="6"/>
        <v>verylow</v>
      </c>
      <c r="F235" s="1">
        <v>2015</v>
      </c>
      <c r="G235" s="1">
        <v>3</v>
      </c>
      <c r="H235" s="2">
        <v>42076.586111111108</v>
      </c>
      <c r="I235">
        <v>6</v>
      </c>
      <c r="J235" t="s">
        <v>5</v>
      </c>
      <c r="K235" t="s">
        <v>40</v>
      </c>
      <c r="L235" t="s">
        <v>260</v>
      </c>
      <c r="M235" s="7">
        <v>42076.586111111108</v>
      </c>
      <c r="N235" s="7">
        <v>42076.596319444441</v>
      </c>
      <c r="O235" t="str">
        <f t="shared" si="7"/>
        <v>Fischermätteli - Worb Dorf</v>
      </c>
    </row>
    <row r="236" spans="1:15" x14ac:dyDescent="0.2">
      <c r="A236" t="s">
        <v>5</v>
      </c>
      <c r="B236">
        <v>235</v>
      </c>
      <c r="C236" s="3" t="s">
        <v>8</v>
      </c>
      <c r="D236" s="1">
        <v>70</v>
      </c>
      <c r="E236" s="1" t="str">
        <f t="shared" si="6"/>
        <v>low</v>
      </c>
      <c r="F236" s="1">
        <v>2015</v>
      </c>
      <c r="G236" s="1">
        <v>3</v>
      </c>
      <c r="H236" s="2">
        <v>42076.595138888886</v>
      </c>
      <c r="I236">
        <v>6</v>
      </c>
      <c r="J236" t="s">
        <v>5</v>
      </c>
      <c r="K236" t="s">
        <v>40</v>
      </c>
      <c r="L236" t="s">
        <v>261</v>
      </c>
      <c r="M236" s="7">
        <v>42076.595138888886</v>
      </c>
      <c r="N236" s="7">
        <v>42076.643935185188</v>
      </c>
      <c r="O236" t="str">
        <f t="shared" si="7"/>
        <v>Fischermätteli - Worb Dorf</v>
      </c>
    </row>
    <row r="237" spans="1:15" x14ac:dyDescent="0.2">
      <c r="A237" t="s">
        <v>19</v>
      </c>
      <c r="B237">
        <v>236</v>
      </c>
      <c r="C237" s="3" t="s">
        <v>8</v>
      </c>
      <c r="D237" s="1">
        <v>139</v>
      </c>
      <c r="E237" s="1" t="str">
        <f t="shared" si="6"/>
        <v>medium</v>
      </c>
      <c r="F237" s="1">
        <v>2015</v>
      </c>
      <c r="G237" s="1">
        <v>3</v>
      </c>
      <c r="H237" s="2">
        <v>42076.645138888889</v>
      </c>
      <c r="I237">
        <v>6</v>
      </c>
      <c r="J237" t="s">
        <v>691</v>
      </c>
      <c r="K237" t="s">
        <v>41</v>
      </c>
      <c r="L237" t="s">
        <v>262</v>
      </c>
      <c r="M237" s="7">
        <v>42076.645138888889</v>
      </c>
      <c r="N237" s="7">
        <v>42076.74145833333</v>
      </c>
      <c r="O237" t="str">
        <f t="shared" si="7"/>
        <v>Fischermätteli - Worb Dorf</v>
      </c>
    </row>
    <row r="238" spans="1:15" x14ac:dyDescent="0.2">
      <c r="A238" t="s">
        <v>20</v>
      </c>
      <c r="B238">
        <v>237</v>
      </c>
      <c r="C238" s="3" t="s">
        <v>7</v>
      </c>
      <c r="D238" s="1">
        <v>59</v>
      </c>
      <c r="E238" s="1" t="str">
        <f t="shared" si="6"/>
        <v>low</v>
      </c>
      <c r="F238" s="1">
        <v>2015</v>
      </c>
      <c r="G238" s="1">
        <v>3</v>
      </c>
      <c r="H238" s="2">
        <v>42080.331944444442</v>
      </c>
      <c r="I238">
        <v>10</v>
      </c>
      <c r="J238" t="s">
        <v>20</v>
      </c>
      <c r="K238" t="s">
        <v>41</v>
      </c>
      <c r="L238" t="s">
        <v>78</v>
      </c>
      <c r="M238" s="7">
        <v>42080.331944444442</v>
      </c>
      <c r="N238" s="7">
        <v>42080.372916666667</v>
      </c>
      <c r="O238" t="str">
        <f t="shared" si="7"/>
        <v>Köniz Schliern - Ostermundigen Rüti</v>
      </c>
    </row>
    <row r="239" spans="1:15" x14ac:dyDescent="0.2">
      <c r="A239" t="s">
        <v>14</v>
      </c>
      <c r="B239">
        <v>238</v>
      </c>
      <c r="C239" s="3" t="s">
        <v>6</v>
      </c>
      <c r="D239" s="1">
        <v>310</v>
      </c>
      <c r="E239" s="1" t="str">
        <f t="shared" si="6"/>
        <v>medium</v>
      </c>
      <c r="F239" s="1">
        <v>2015</v>
      </c>
      <c r="G239" s="1">
        <v>3</v>
      </c>
      <c r="H239" s="2">
        <v>42085.583333333336</v>
      </c>
      <c r="I239">
        <v>9</v>
      </c>
      <c r="J239" t="s">
        <v>690</v>
      </c>
      <c r="K239" t="s">
        <v>41</v>
      </c>
      <c r="L239" t="s">
        <v>263</v>
      </c>
      <c r="M239" s="7">
        <v>42085.583333333336</v>
      </c>
      <c r="N239" s="7">
        <v>42085.798611111109</v>
      </c>
      <c r="O239" t="str">
        <f t="shared" si="7"/>
        <v>Wabern - Wankdorf Bahnhof</v>
      </c>
    </row>
    <row r="240" spans="1:15" x14ac:dyDescent="0.2">
      <c r="A240" t="s">
        <v>14</v>
      </c>
      <c r="B240">
        <v>239</v>
      </c>
      <c r="C240" s="3" t="s">
        <v>6</v>
      </c>
      <c r="D240" s="1">
        <v>1106</v>
      </c>
      <c r="E240" s="1" t="str">
        <f t="shared" si="6"/>
        <v>high</v>
      </c>
      <c r="F240" s="1">
        <v>2015</v>
      </c>
      <c r="G240" s="1">
        <v>3</v>
      </c>
      <c r="H240" s="2">
        <v>42085.5</v>
      </c>
      <c r="I240">
        <v>9</v>
      </c>
      <c r="J240" t="s">
        <v>690</v>
      </c>
      <c r="K240" t="s">
        <v>41</v>
      </c>
      <c r="L240" t="s">
        <v>79</v>
      </c>
      <c r="M240" s="7">
        <v>42085.5</v>
      </c>
      <c r="N240" s="7">
        <v>42086.268020833333</v>
      </c>
      <c r="O240" t="str">
        <f t="shared" si="7"/>
        <v>Wabern - Wankdorf Bahnhof</v>
      </c>
    </row>
    <row r="241" spans="1:15" x14ac:dyDescent="0.2">
      <c r="A241" t="s">
        <v>14</v>
      </c>
      <c r="B241">
        <v>240</v>
      </c>
      <c r="C241" s="3" t="s">
        <v>6</v>
      </c>
      <c r="D241" s="1">
        <v>430</v>
      </c>
      <c r="E241" s="1" t="str">
        <f t="shared" si="6"/>
        <v>medium</v>
      </c>
      <c r="F241" s="1">
        <v>2015</v>
      </c>
      <c r="G241" s="1">
        <v>3</v>
      </c>
      <c r="H241" s="2">
        <v>42085.5</v>
      </c>
      <c r="I241">
        <v>20</v>
      </c>
      <c r="J241" t="s">
        <v>690</v>
      </c>
      <c r="K241" t="s">
        <v>41</v>
      </c>
      <c r="L241" t="s">
        <v>80</v>
      </c>
      <c r="M241" s="7">
        <v>42085.5</v>
      </c>
      <c r="N241" s="7">
        <v>42085.798611111109</v>
      </c>
      <c r="O241" t="str">
        <f t="shared" si="7"/>
        <v>Bern Bahnhof - Wankdorf Bahnhof</v>
      </c>
    </row>
    <row r="242" spans="1:15" x14ac:dyDescent="0.2">
      <c r="A242" t="s">
        <v>14</v>
      </c>
      <c r="B242">
        <v>241</v>
      </c>
      <c r="C242" s="3" t="s">
        <v>6</v>
      </c>
      <c r="D242" s="1">
        <v>430</v>
      </c>
      <c r="E242" s="1" t="str">
        <f t="shared" si="6"/>
        <v>medium</v>
      </c>
      <c r="F242" s="1">
        <v>2015</v>
      </c>
      <c r="G242" s="1">
        <v>3</v>
      </c>
      <c r="H242" s="2">
        <v>42085.5</v>
      </c>
      <c r="I242">
        <v>20</v>
      </c>
      <c r="J242" t="s">
        <v>690</v>
      </c>
      <c r="K242" t="s">
        <v>41</v>
      </c>
      <c r="L242" t="s">
        <v>80</v>
      </c>
      <c r="M242" s="7">
        <v>42085.5</v>
      </c>
      <c r="N242" s="7">
        <v>42085.798611111109</v>
      </c>
      <c r="O242" t="str">
        <f t="shared" si="7"/>
        <v>Bern Bahnhof - Wankdorf Bahnhof</v>
      </c>
    </row>
    <row r="243" spans="1:15" x14ac:dyDescent="0.2">
      <c r="A243" t="s">
        <v>19</v>
      </c>
      <c r="B243">
        <v>242</v>
      </c>
      <c r="C243" s="3" t="s">
        <v>0</v>
      </c>
      <c r="D243" s="1">
        <v>41</v>
      </c>
      <c r="E243" s="1" t="str">
        <f t="shared" si="6"/>
        <v>low</v>
      </c>
      <c r="F243" s="1">
        <v>2015</v>
      </c>
      <c r="G243" s="1">
        <v>3</v>
      </c>
      <c r="H243" s="2">
        <v>42086.606944444444</v>
      </c>
      <c r="I243">
        <v>10</v>
      </c>
      <c r="J243" t="s">
        <v>691</v>
      </c>
      <c r="K243" t="s">
        <v>41</v>
      </c>
      <c r="L243" t="s">
        <v>264</v>
      </c>
      <c r="M243" s="7">
        <v>42086.606944444444</v>
      </c>
      <c r="N243" s="7">
        <v>42086.635416666664</v>
      </c>
      <c r="O243" t="str">
        <f t="shared" si="7"/>
        <v>Köniz Schliern - Ostermundigen Rüti</v>
      </c>
    </row>
    <row r="244" spans="1:15" x14ac:dyDescent="0.2">
      <c r="A244" t="s">
        <v>19</v>
      </c>
      <c r="B244">
        <v>243</v>
      </c>
      <c r="C244" s="3" t="s">
        <v>0</v>
      </c>
      <c r="D244" s="1">
        <v>41</v>
      </c>
      <c r="E244" s="1" t="str">
        <f t="shared" si="6"/>
        <v>low</v>
      </c>
      <c r="F244" s="1">
        <v>2015</v>
      </c>
      <c r="G244" s="1">
        <v>3</v>
      </c>
      <c r="H244" s="2">
        <v>42086.606944444444</v>
      </c>
      <c r="I244">
        <v>17</v>
      </c>
      <c r="J244" t="s">
        <v>691</v>
      </c>
      <c r="K244" t="s">
        <v>41</v>
      </c>
      <c r="L244" t="s">
        <v>264</v>
      </c>
      <c r="M244" s="7">
        <v>42086.606944444444</v>
      </c>
      <c r="N244" s="7">
        <v>42086.635416666664</v>
      </c>
      <c r="O244" t="str">
        <f t="shared" si="7"/>
        <v>Bern Bahnhof - Köniz Weiermatt</v>
      </c>
    </row>
    <row r="245" spans="1:15" x14ac:dyDescent="0.2">
      <c r="A245" t="s">
        <v>3</v>
      </c>
      <c r="B245">
        <v>244</v>
      </c>
      <c r="C245" s="3" t="s">
        <v>4</v>
      </c>
      <c r="D245" s="1">
        <v>32</v>
      </c>
      <c r="E245" s="1" t="str">
        <f t="shared" si="6"/>
        <v>low</v>
      </c>
      <c r="F245" s="1">
        <v>2015</v>
      </c>
      <c r="G245" s="1">
        <v>3</v>
      </c>
      <c r="H245" s="2">
        <v>42088.896527777775</v>
      </c>
      <c r="I245">
        <v>19</v>
      </c>
      <c r="J245" t="s">
        <v>3</v>
      </c>
      <c r="K245" t="s">
        <v>41</v>
      </c>
      <c r="L245" t="s">
        <v>265</v>
      </c>
      <c r="M245" s="7">
        <v>42088.896527777775</v>
      </c>
      <c r="N245" s="7">
        <v>42088.918900462966</v>
      </c>
      <c r="O245" t="str">
        <f t="shared" si="7"/>
        <v>Blinzern - Elfenau</v>
      </c>
    </row>
    <row r="246" spans="1:15" x14ac:dyDescent="0.2">
      <c r="A246" t="s">
        <v>3</v>
      </c>
      <c r="B246">
        <v>245</v>
      </c>
      <c r="C246" s="3" t="s">
        <v>2</v>
      </c>
      <c r="D246" s="1">
        <v>48</v>
      </c>
      <c r="E246" s="1" t="str">
        <f t="shared" si="6"/>
        <v>low</v>
      </c>
      <c r="F246" s="1">
        <v>2015</v>
      </c>
      <c r="G246" s="1">
        <v>3</v>
      </c>
      <c r="H246" s="2">
        <v>42089.62777777778</v>
      </c>
      <c r="I246">
        <v>9</v>
      </c>
      <c r="J246" t="s">
        <v>3</v>
      </c>
      <c r="K246" t="s">
        <v>41</v>
      </c>
      <c r="L246" t="s">
        <v>81</v>
      </c>
      <c r="M246" s="7">
        <v>42089.62777777778</v>
      </c>
      <c r="N246" s="7">
        <v>42089.661122685182</v>
      </c>
      <c r="O246" t="str">
        <f t="shared" si="7"/>
        <v>Wabern - Wankdorf Bahnhof</v>
      </c>
    </row>
    <row r="247" spans="1:15" x14ac:dyDescent="0.2">
      <c r="A247" t="s">
        <v>16</v>
      </c>
      <c r="B247">
        <v>246</v>
      </c>
      <c r="C247" s="3" t="s">
        <v>2</v>
      </c>
      <c r="D247" s="1">
        <v>174</v>
      </c>
      <c r="E247" s="1" t="str">
        <f t="shared" si="6"/>
        <v>medium</v>
      </c>
      <c r="F247" s="1">
        <v>2015</v>
      </c>
      <c r="G247" s="1">
        <v>3</v>
      </c>
      <c r="H247" s="2">
        <v>42089.756944444445</v>
      </c>
      <c r="I247">
        <v>3</v>
      </c>
      <c r="J247" t="s">
        <v>693</v>
      </c>
      <c r="K247" t="s">
        <v>41</v>
      </c>
      <c r="L247" t="s">
        <v>266</v>
      </c>
      <c r="M247" s="7">
        <v>42089.756944444445</v>
      </c>
      <c r="N247" s="7">
        <v>42089.877685185187</v>
      </c>
      <c r="O247" t="str">
        <f t="shared" si="7"/>
        <v>Bern Bahnhof - Weissenbühl</v>
      </c>
    </row>
    <row r="248" spans="1:15" x14ac:dyDescent="0.2">
      <c r="A248" t="s">
        <v>16</v>
      </c>
      <c r="B248">
        <v>247</v>
      </c>
      <c r="C248" s="3" t="s">
        <v>2</v>
      </c>
      <c r="D248" s="1">
        <v>174</v>
      </c>
      <c r="E248" s="1" t="str">
        <f t="shared" si="6"/>
        <v>medium</v>
      </c>
      <c r="F248" s="1">
        <v>2015</v>
      </c>
      <c r="G248" s="1">
        <v>3</v>
      </c>
      <c r="H248" s="2">
        <v>42089.756944444445</v>
      </c>
      <c r="I248">
        <v>6</v>
      </c>
      <c r="J248" t="s">
        <v>693</v>
      </c>
      <c r="K248" t="s">
        <v>41</v>
      </c>
      <c r="L248" t="s">
        <v>266</v>
      </c>
      <c r="M248" s="7">
        <v>42089.756944444445</v>
      </c>
      <c r="N248" s="7">
        <v>42089.877685185187</v>
      </c>
      <c r="O248" t="str">
        <f t="shared" si="7"/>
        <v>Fischermätteli - Worb Dorf</v>
      </c>
    </row>
    <row r="249" spans="1:15" x14ac:dyDescent="0.2">
      <c r="A249" t="s">
        <v>16</v>
      </c>
      <c r="B249">
        <v>248</v>
      </c>
      <c r="C249" s="3" t="s">
        <v>2</v>
      </c>
      <c r="D249" s="1">
        <v>174</v>
      </c>
      <c r="E249" s="1" t="str">
        <f t="shared" si="6"/>
        <v>medium</v>
      </c>
      <c r="F249" s="1">
        <v>2015</v>
      </c>
      <c r="G249" s="1">
        <v>3</v>
      </c>
      <c r="H249" s="2">
        <v>42089.756944444445</v>
      </c>
      <c r="I249">
        <v>7</v>
      </c>
      <c r="J249" t="s">
        <v>693</v>
      </c>
      <c r="K249" t="s">
        <v>41</v>
      </c>
      <c r="L249" t="s">
        <v>266</v>
      </c>
      <c r="M249" s="7">
        <v>42089.756944444445</v>
      </c>
      <c r="N249" s="7">
        <v>42089.877685185187</v>
      </c>
      <c r="O249" t="str">
        <f t="shared" si="7"/>
        <v>Bümpliz - Ostring</v>
      </c>
    </row>
    <row r="250" spans="1:15" x14ac:dyDescent="0.2">
      <c r="A250" t="s">
        <v>16</v>
      </c>
      <c r="B250">
        <v>249</v>
      </c>
      <c r="C250" s="3" t="s">
        <v>2</v>
      </c>
      <c r="D250" s="1">
        <v>174</v>
      </c>
      <c r="E250" s="1" t="str">
        <f t="shared" si="6"/>
        <v>medium</v>
      </c>
      <c r="F250" s="1">
        <v>2015</v>
      </c>
      <c r="G250" s="1">
        <v>3</v>
      </c>
      <c r="H250" s="2">
        <v>42089.756944444445</v>
      </c>
      <c r="I250">
        <v>8</v>
      </c>
      <c r="J250" t="s">
        <v>693</v>
      </c>
      <c r="K250" t="s">
        <v>41</v>
      </c>
      <c r="L250" t="s">
        <v>266</v>
      </c>
      <c r="M250" s="7">
        <v>42089.756944444445</v>
      </c>
      <c r="N250" s="7">
        <v>42089.877685185187</v>
      </c>
      <c r="O250" t="str">
        <f t="shared" si="7"/>
        <v>Brünnen Westside Bahnhof - Saali</v>
      </c>
    </row>
    <row r="251" spans="1:15" x14ac:dyDescent="0.2">
      <c r="A251" t="s">
        <v>16</v>
      </c>
      <c r="B251">
        <v>250</v>
      </c>
      <c r="C251" s="3" t="s">
        <v>2</v>
      </c>
      <c r="D251" s="1">
        <v>174</v>
      </c>
      <c r="E251" s="1" t="str">
        <f t="shared" si="6"/>
        <v>medium</v>
      </c>
      <c r="F251" s="1">
        <v>2015</v>
      </c>
      <c r="G251" s="1">
        <v>3</v>
      </c>
      <c r="H251" s="2">
        <v>42089.756944444445</v>
      </c>
      <c r="I251">
        <v>9</v>
      </c>
      <c r="J251" t="s">
        <v>693</v>
      </c>
      <c r="K251" t="s">
        <v>41</v>
      </c>
      <c r="L251" t="s">
        <v>266</v>
      </c>
      <c r="M251" s="7">
        <v>42089.756944444445</v>
      </c>
      <c r="N251" s="7">
        <v>42089.877685185187</v>
      </c>
      <c r="O251" t="str">
        <f t="shared" si="7"/>
        <v>Wabern - Wankdorf Bahnhof</v>
      </c>
    </row>
    <row r="252" spans="1:15" x14ac:dyDescent="0.2">
      <c r="A252" t="s">
        <v>14</v>
      </c>
      <c r="B252">
        <v>251</v>
      </c>
      <c r="C252" s="3" t="s">
        <v>2</v>
      </c>
      <c r="D252" s="1">
        <v>86</v>
      </c>
      <c r="E252" s="1" t="str">
        <f t="shared" si="6"/>
        <v>low</v>
      </c>
      <c r="F252" s="1">
        <v>2015</v>
      </c>
      <c r="G252" s="1">
        <v>3</v>
      </c>
      <c r="H252" s="2">
        <v>42089.794444444444</v>
      </c>
      <c r="I252">
        <v>11</v>
      </c>
      <c r="J252" t="s">
        <v>690</v>
      </c>
      <c r="K252" t="s">
        <v>41</v>
      </c>
      <c r="L252" t="s">
        <v>30</v>
      </c>
      <c r="M252" s="7">
        <v>42089.794444444444</v>
      </c>
      <c r="N252" s="7">
        <v>42089.85428240741</v>
      </c>
      <c r="O252" t="str">
        <f t="shared" si="7"/>
        <v>Holligen - Neufeld P+R</v>
      </c>
    </row>
    <row r="253" spans="1:15" x14ac:dyDescent="0.2">
      <c r="A253" t="s">
        <v>14</v>
      </c>
      <c r="B253">
        <v>252</v>
      </c>
      <c r="C253" s="3" t="s">
        <v>2</v>
      </c>
      <c r="D253" s="1">
        <v>86</v>
      </c>
      <c r="E253" s="1" t="str">
        <f t="shared" si="6"/>
        <v>low</v>
      </c>
      <c r="F253" s="1">
        <v>2015</v>
      </c>
      <c r="G253" s="1">
        <v>3</v>
      </c>
      <c r="H253" s="2">
        <v>42089.794444444444</v>
      </c>
      <c r="I253">
        <v>12</v>
      </c>
      <c r="J253" t="s">
        <v>690</v>
      </c>
      <c r="K253" t="s">
        <v>41</v>
      </c>
      <c r="L253" t="s">
        <v>30</v>
      </c>
      <c r="M253" s="7">
        <v>42089.794444444444</v>
      </c>
      <c r="N253" s="7">
        <v>42089.85428240741</v>
      </c>
      <c r="O253" t="str">
        <f t="shared" si="7"/>
        <v>Längasse - Zentrum Paul Klee</v>
      </c>
    </row>
    <row r="254" spans="1:15" x14ac:dyDescent="0.2">
      <c r="A254" t="s">
        <v>14</v>
      </c>
      <c r="B254">
        <v>253</v>
      </c>
      <c r="C254" s="3" t="s">
        <v>2</v>
      </c>
      <c r="D254" s="1">
        <v>86</v>
      </c>
      <c r="E254" s="1" t="str">
        <f t="shared" si="6"/>
        <v>low</v>
      </c>
      <c r="F254" s="1">
        <v>2015</v>
      </c>
      <c r="G254" s="1">
        <v>3</v>
      </c>
      <c r="H254" s="2">
        <v>42089.794444444444</v>
      </c>
      <c r="I254">
        <v>11</v>
      </c>
      <c r="J254" t="s">
        <v>690</v>
      </c>
      <c r="K254" t="s">
        <v>41</v>
      </c>
      <c r="L254" t="s">
        <v>30</v>
      </c>
      <c r="M254" s="7">
        <v>42089.794444444444</v>
      </c>
      <c r="N254" s="7">
        <v>42089.85428240741</v>
      </c>
      <c r="O254" t="str">
        <f t="shared" si="7"/>
        <v>Holligen - Neufeld P+R</v>
      </c>
    </row>
    <row r="255" spans="1:15" x14ac:dyDescent="0.2">
      <c r="A255" t="s">
        <v>14</v>
      </c>
      <c r="B255">
        <v>254</v>
      </c>
      <c r="C255" s="3" t="s">
        <v>2</v>
      </c>
      <c r="D255" s="1">
        <v>86</v>
      </c>
      <c r="E255" s="1" t="str">
        <f t="shared" si="6"/>
        <v>low</v>
      </c>
      <c r="F255" s="1">
        <v>2015</v>
      </c>
      <c r="G255" s="1">
        <v>3</v>
      </c>
      <c r="H255" s="2">
        <v>42089.794444444444</v>
      </c>
      <c r="I255">
        <v>12</v>
      </c>
      <c r="J255" t="s">
        <v>690</v>
      </c>
      <c r="K255" t="s">
        <v>41</v>
      </c>
      <c r="L255" t="s">
        <v>30</v>
      </c>
      <c r="M255" s="7">
        <v>42089.794444444444</v>
      </c>
      <c r="N255" s="7">
        <v>42089.85428240741</v>
      </c>
      <c r="O255" t="str">
        <f t="shared" si="7"/>
        <v>Längasse - Zentrum Paul Klee</v>
      </c>
    </row>
    <row r="256" spans="1:15" x14ac:dyDescent="0.2">
      <c r="A256" t="s">
        <v>16</v>
      </c>
      <c r="B256">
        <v>255</v>
      </c>
      <c r="C256" s="3" t="s">
        <v>2</v>
      </c>
      <c r="D256" s="1">
        <v>83</v>
      </c>
      <c r="E256" s="1" t="str">
        <f t="shared" si="6"/>
        <v>low</v>
      </c>
      <c r="F256" s="1">
        <v>2015</v>
      </c>
      <c r="G256" s="1">
        <v>3</v>
      </c>
      <c r="H256" s="2">
        <v>42089.796527777777</v>
      </c>
      <c r="I256">
        <v>10</v>
      </c>
      <c r="J256" t="s">
        <v>693</v>
      </c>
      <c r="K256" t="s">
        <v>41</v>
      </c>
      <c r="L256" t="s">
        <v>267</v>
      </c>
      <c r="M256" s="7">
        <v>42089.796527777777</v>
      </c>
      <c r="N256" s="7">
        <v>42089.854432870372</v>
      </c>
      <c r="O256" t="str">
        <f t="shared" si="7"/>
        <v>Köniz Schliern - Ostermundigen Rüti</v>
      </c>
    </row>
    <row r="257" spans="1:15" x14ac:dyDescent="0.2">
      <c r="A257" t="s">
        <v>16</v>
      </c>
      <c r="B257">
        <v>256</v>
      </c>
      <c r="C257" s="3" t="s">
        <v>2</v>
      </c>
      <c r="D257" s="1">
        <v>82</v>
      </c>
      <c r="E257" s="1" t="str">
        <f t="shared" si="6"/>
        <v>low</v>
      </c>
      <c r="F257" s="1">
        <v>2015</v>
      </c>
      <c r="G257" s="1">
        <v>3</v>
      </c>
      <c r="H257" s="2">
        <v>42089.79791666667</v>
      </c>
      <c r="I257">
        <v>19</v>
      </c>
      <c r="J257" t="s">
        <v>693</v>
      </c>
      <c r="K257" t="s">
        <v>41</v>
      </c>
      <c r="L257" t="s">
        <v>268</v>
      </c>
      <c r="M257" s="7">
        <v>42089.79791666667</v>
      </c>
      <c r="N257" s="7">
        <v>42089.854537037034</v>
      </c>
      <c r="O257" t="str">
        <f t="shared" si="7"/>
        <v>Blinzern - Elfenau</v>
      </c>
    </row>
    <row r="258" spans="1:15" x14ac:dyDescent="0.2">
      <c r="A258" t="s">
        <v>14</v>
      </c>
      <c r="B258">
        <v>257</v>
      </c>
      <c r="C258" s="3" t="s">
        <v>2</v>
      </c>
      <c r="D258" s="1">
        <v>45</v>
      </c>
      <c r="E258" s="1" t="str">
        <f t="shared" si="6"/>
        <v>low</v>
      </c>
      <c r="F258" s="1">
        <v>2015</v>
      </c>
      <c r="G258" s="1">
        <v>3</v>
      </c>
      <c r="H258" s="2">
        <v>42089.799305555556</v>
      </c>
      <c r="I258">
        <v>17</v>
      </c>
      <c r="J258" t="s">
        <v>690</v>
      </c>
      <c r="K258" t="s">
        <v>41</v>
      </c>
      <c r="L258" t="s">
        <v>82</v>
      </c>
      <c r="M258" s="7">
        <v>42089.799305555556</v>
      </c>
      <c r="N258" s="7">
        <v>42089.830428240741</v>
      </c>
      <c r="O258" t="str">
        <f t="shared" si="7"/>
        <v>Bern Bahnhof - Köniz Weiermatt</v>
      </c>
    </row>
    <row r="259" spans="1:15" x14ac:dyDescent="0.2">
      <c r="A259" t="s">
        <v>13</v>
      </c>
      <c r="B259">
        <v>258</v>
      </c>
      <c r="C259" s="3" t="s">
        <v>2</v>
      </c>
      <c r="D259" s="1">
        <v>29</v>
      </c>
      <c r="E259" s="1" t="str">
        <f t="shared" ref="E259:E322" si="8">IF(D259&lt;=30,"verylow",IF(AND(D259&gt;30,D259&lt;=120),"low",IF(AND(D259&gt;120,D259&lt;=720),"medium","high")))</f>
        <v>verylow</v>
      </c>
      <c r="F259" s="1">
        <v>2015</v>
      </c>
      <c r="G259" s="1">
        <v>3</v>
      </c>
      <c r="H259" s="2">
        <v>42089.811111111114</v>
      </c>
      <c r="I259">
        <v>11</v>
      </c>
      <c r="J259" t="s">
        <v>689</v>
      </c>
      <c r="K259" t="s">
        <v>41</v>
      </c>
      <c r="L259" t="s">
        <v>83</v>
      </c>
      <c r="M259" s="7">
        <v>42089.811111111114</v>
      </c>
      <c r="N259" s="7">
        <v>42089.831412037034</v>
      </c>
      <c r="O259" t="str">
        <f t="shared" ref="O259:O322" si="9">IF(I259=3,"Bern Bahnhof - Weissenbühl",IF(I259=6,"Fischermätteli - Worb Dorf", IF(I259=7,"Bümpliz - Ostring", IF(I259=8,  "Brünnen Westside Bahnhof - Saali",IF(I259=9,  "Wabern - Wankdorf Bahnhof",IF(I259=10, "Köniz Schliern - Ostermundigen Rüti",IF(I259=11,  "Holligen - Neufeld P+R",IF(I259=12,  "Längasse - Zentrum Paul Klee",IF(I259=17,  "Bern Bahnhof - Köniz Weiermatt",IF(I259=19,  "Blinzern - Elfenau",IF(I259=20,  "Bern Bahnhof - Wankdorf Bahnhof","Konolfingen - Belp")))))))))))</f>
        <v>Holligen - Neufeld P+R</v>
      </c>
    </row>
    <row r="260" spans="1:15" x14ac:dyDescent="0.2">
      <c r="A260" t="s">
        <v>13</v>
      </c>
      <c r="B260">
        <v>259</v>
      </c>
      <c r="C260" s="3" t="s">
        <v>2</v>
      </c>
      <c r="D260" s="1">
        <v>29</v>
      </c>
      <c r="E260" s="1" t="str">
        <f t="shared" si="8"/>
        <v>verylow</v>
      </c>
      <c r="F260" s="1">
        <v>2015</v>
      </c>
      <c r="G260" s="1">
        <v>3</v>
      </c>
      <c r="H260" s="2">
        <v>42089.811111111114</v>
      </c>
      <c r="I260">
        <v>12</v>
      </c>
      <c r="J260" t="s">
        <v>689</v>
      </c>
      <c r="K260" t="s">
        <v>41</v>
      </c>
      <c r="L260" t="s">
        <v>83</v>
      </c>
      <c r="M260" s="7">
        <v>42089.811111111114</v>
      </c>
      <c r="N260" s="7">
        <v>42089.831412037034</v>
      </c>
      <c r="O260" t="str">
        <f t="shared" si="9"/>
        <v>Längasse - Zentrum Paul Klee</v>
      </c>
    </row>
    <row r="261" spans="1:15" x14ac:dyDescent="0.2">
      <c r="A261" t="s">
        <v>13</v>
      </c>
      <c r="B261">
        <v>260</v>
      </c>
      <c r="C261" s="3" t="s">
        <v>2</v>
      </c>
      <c r="D261" s="1">
        <v>29</v>
      </c>
      <c r="E261" s="1" t="str">
        <f t="shared" si="8"/>
        <v>verylow</v>
      </c>
      <c r="F261" s="1">
        <v>2015</v>
      </c>
      <c r="G261" s="1">
        <v>3</v>
      </c>
      <c r="H261" s="2">
        <v>42089.811111111114</v>
      </c>
      <c r="I261">
        <v>11</v>
      </c>
      <c r="J261" t="s">
        <v>689</v>
      </c>
      <c r="K261" t="s">
        <v>41</v>
      </c>
      <c r="L261" t="s">
        <v>83</v>
      </c>
      <c r="M261" s="7">
        <v>42089.811111111114</v>
      </c>
      <c r="N261" s="7">
        <v>42089.831412037034</v>
      </c>
      <c r="O261" t="str">
        <f t="shared" si="9"/>
        <v>Holligen - Neufeld P+R</v>
      </c>
    </row>
    <row r="262" spans="1:15" x14ac:dyDescent="0.2">
      <c r="A262" t="s">
        <v>13</v>
      </c>
      <c r="B262">
        <v>261</v>
      </c>
      <c r="C262" s="3" t="s">
        <v>2</v>
      </c>
      <c r="D262" s="1">
        <v>29</v>
      </c>
      <c r="E262" s="1" t="str">
        <f t="shared" si="8"/>
        <v>verylow</v>
      </c>
      <c r="F262" s="1">
        <v>2015</v>
      </c>
      <c r="G262" s="1">
        <v>3</v>
      </c>
      <c r="H262" s="2">
        <v>42089.811111111114</v>
      </c>
      <c r="I262">
        <v>12</v>
      </c>
      <c r="J262" t="s">
        <v>689</v>
      </c>
      <c r="K262" t="s">
        <v>41</v>
      </c>
      <c r="L262" t="s">
        <v>83</v>
      </c>
      <c r="M262" s="7">
        <v>42089.811111111114</v>
      </c>
      <c r="N262" s="7">
        <v>42089.831412037034</v>
      </c>
      <c r="O262" t="str">
        <f t="shared" si="9"/>
        <v>Längasse - Zentrum Paul Klee</v>
      </c>
    </row>
    <row r="263" spans="1:15" x14ac:dyDescent="0.2">
      <c r="A263" t="s">
        <v>3</v>
      </c>
      <c r="B263">
        <v>262</v>
      </c>
      <c r="C263" s="3" t="s">
        <v>8</v>
      </c>
      <c r="D263" s="1">
        <v>35</v>
      </c>
      <c r="E263" s="1" t="str">
        <f t="shared" si="8"/>
        <v>low</v>
      </c>
      <c r="F263" s="1">
        <v>2015</v>
      </c>
      <c r="G263" s="1">
        <v>3</v>
      </c>
      <c r="H263" s="2">
        <v>42090.329861111109</v>
      </c>
      <c r="I263">
        <v>3</v>
      </c>
      <c r="J263" t="s">
        <v>3</v>
      </c>
      <c r="K263" t="s">
        <v>41</v>
      </c>
      <c r="L263" t="s">
        <v>269</v>
      </c>
      <c r="M263" s="7">
        <v>42090.329861111109</v>
      </c>
      <c r="N263" s="7">
        <v>42090.354166666664</v>
      </c>
      <c r="O263" t="str">
        <f t="shared" si="9"/>
        <v>Bern Bahnhof - Weissenbühl</v>
      </c>
    </row>
    <row r="264" spans="1:15" x14ac:dyDescent="0.2">
      <c r="A264" t="s">
        <v>3</v>
      </c>
      <c r="B264">
        <v>263</v>
      </c>
      <c r="C264" s="3" t="s">
        <v>8</v>
      </c>
      <c r="D264" s="1">
        <v>35</v>
      </c>
      <c r="E264" s="1" t="str">
        <f t="shared" si="8"/>
        <v>low</v>
      </c>
      <c r="F264" s="1">
        <v>2015</v>
      </c>
      <c r="G264" s="1">
        <v>3</v>
      </c>
      <c r="H264" s="2">
        <v>42090.329861111109</v>
      </c>
      <c r="I264">
        <v>6</v>
      </c>
      <c r="J264" t="s">
        <v>3</v>
      </c>
      <c r="K264" t="s">
        <v>41</v>
      </c>
      <c r="L264" t="s">
        <v>269</v>
      </c>
      <c r="M264" s="7">
        <v>42090.329861111109</v>
      </c>
      <c r="N264" s="7">
        <v>42090.354166666664</v>
      </c>
      <c r="O264" t="str">
        <f t="shared" si="9"/>
        <v>Fischermätteli - Worb Dorf</v>
      </c>
    </row>
    <row r="265" spans="1:15" x14ac:dyDescent="0.2">
      <c r="A265" t="s">
        <v>3</v>
      </c>
      <c r="B265">
        <v>264</v>
      </c>
      <c r="C265" s="3" t="s">
        <v>8</v>
      </c>
      <c r="D265" s="1">
        <v>35</v>
      </c>
      <c r="E265" s="1" t="str">
        <f t="shared" si="8"/>
        <v>low</v>
      </c>
      <c r="F265" s="1">
        <v>2015</v>
      </c>
      <c r="G265" s="1">
        <v>3</v>
      </c>
      <c r="H265" s="2">
        <v>42090.329861111109</v>
      </c>
      <c r="I265">
        <v>7</v>
      </c>
      <c r="J265" t="s">
        <v>3</v>
      </c>
      <c r="K265" t="s">
        <v>41</v>
      </c>
      <c r="L265" t="s">
        <v>269</v>
      </c>
      <c r="M265" s="7">
        <v>42090.329861111109</v>
      </c>
      <c r="N265" s="7">
        <v>42090.354166666664</v>
      </c>
      <c r="O265" t="str">
        <f t="shared" si="9"/>
        <v>Bümpliz - Ostring</v>
      </c>
    </row>
    <row r="266" spans="1:15" x14ac:dyDescent="0.2">
      <c r="A266" t="s">
        <v>3</v>
      </c>
      <c r="B266">
        <v>265</v>
      </c>
      <c r="C266" s="3" t="s">
        <v>8</v>
      </c>
      <c r="D266" s="1">
        <v>35</v>
      </c>
      <c r="E266" s="1" t="str">
        <f t="shared" si="8"/>
        <v>low</v>
      </c>
      <c r="F266" s="1">
        <v>2015</v>
      </c>
      <c r="G266" s="1">
        <v>3</v>
      </c>
      <c r="H266" s="2">
        <v>42090.329861111109</v>
      </c>
      <c r="I266">
        <v>8</v>
      </c>
      <c r="J266" t="s">
        <v>3</v>
      </c>
      <c r="K266" t="s">
        <v>41</v>
      </c>
      <c r="L266" t="s">
        <v>269</v>
      </c>
      <c r="M266" s="7">
        <v>42090.329861111109</v>
      </c>
      <c r="N266" s="7">
        <v>42090.354166666664</v>
      </c>
      <c r="O266" t="str">
        <f t="shared" si="9"/>
        <v>Brünnen Westside Bahnhof - Saali</v>
      </c>
    </row>
    <row r="267" spans="1:15" x14ac:dyDescent="0.2">
      <c r="A267" t="s">
        <v>3</v>
      </c>
      <c r="B267">
        <v>266</v>
      </c>
      <c r="C267" s="3" t="s">
        <v>8</v>
      </c>
      <c r="D267" s="1">
        <v>35</v>
      </c>
      <c r="E267" s="1" t="str">
        <f t="shared" si="8"/>
        <v>low</v>
      </c>
      <c r="F267" s="1">
        <v>2015</v>
      </c>
      <c r="G267" s="1">
        <v>3</v>
      </c>
      <c r="H267" s="2">
        <v>42090.329861111109</v>
      </c>
      <c r="I267">
        <v>9</v>
      </c>
      <c r="J267" t="s">
        <v>3</v>
      </c>
      <c r="K267" t="s">
        <v>41</v>
      </c>
      <c r="L267" t="s">
        <v>269</v>
      </c>
      <c r="M267" s="7">
        <v>42090.329861111109</v>
      </c>
      <c r="N267" s="7">
        <v>42090.354166666664</v>
      </c>
      <c r="O267" t="str">
        <f t="shared" si="9"/>
        <v>Wabern - Wankdorf Bahnhof</v>
      </c>
    </row>
    <row r="268" spans="1:15" x14ac:dyDescent="0.2">
      <c r="A268" t="s">
        <v>18</v>
      </c>
      <c r="B268">
        <v>267</v>
      </c>
      <c r="C268" s="3" t="s">
        <v>6</v>
      </c>
      <c r="D268" s="1">
        <v>22</v>
      </c>
      <c r="E268" s="1" t="str">
        <f t="shared" si="8"/>
        <v>verylow</v>
      </c>
      <c r="F268" s="1">
        <v>2015</v>
      </c>
      <c r="G268" s="1">
        <v>3</v>
      </c>
      <c r="H268" s="2">
        <v>42092.920138888891</v>
      </c>
      <c r="I268">
        <v>9</v>
      </c>
      <c r="J268" t="s">
        <v>694</v>
      </c>
      <c r="K268" t="s">
        <v>41</v>
      </c>
      <c r="L268" t="s">
        <v>270</v>
      </c>
      <c r="M268" s="7">
        <v>42092.920138888891</v>
      </c>
      <c r="N268" s="7">
        <v>42092.935266203705</v>
      </c>
      <c r="O268" t="str">
        <f t="shared" si="9"/>
        <v>Wabern - Wankdorf Bahnhof</v>
      </c>
    </row>
    <row r="269" spans="1:15" x14ac:dyDescent="0.2">
      <c r="A269" t="s">
        <v>18</v>
      </c>
      <c r="B269">
        <v>268</v>
      </c>
      <c r="C269" s="3" t="s">
        <v>6</v>
      </c>
      <c r="D269" s="1">
        <v>1</v>
      </c>
      <c r="E269" s="1" t="str">
        <f t="shared" si="8"/>
        <v>verylow</v>
      </c>
      <c r="F269" s="1">
        <v>2015</v>
      </c>
      <c r="G269" s="1">
        <v>3</v>
      </c>
      <c r="H269" s="2">
        <v>42092.93472222222</v>
      </c>
      <c r="I269">
        <v>9</v>
      </c>
      <c r="J269" t="s">
        <v>694</v>
      </c>
      <c r="K269" t="s">
        <v>41</v>
      </c>
      <c r="L269" t="s">
        <v>271</v>
      </c>
      <c r="M269" s="7">
        <v>42092.93472222222</v>
      </c>
      <c r="N269" s="7">
        <v>42092.935370370367</v>
      </c>
      <c r="O269" t="str">
        <f t="shared" si="9"/>
        <v>Wabern - Wankdorf Bahnhof</v>
      </c>
    </row>
    <row r="270" spans="1:15" x14ac:dyDescent="0.2">
      <c r="A270" t="s">
        <v>18</v>
      </c>
      <c r="B270">
        <v>269</v>
      </c>
      <c r="C270" s="3" t="s">
        <v>0</v>
      </c>
      <c r="D270" s="1">
        <v>42</v>
      </c>
      <c r="E270" s="1" t="str">
        <f t="shared" si="8"/>
        <v>low</v>
      </c>
      <c r="F270" s="1">
        <v>2015</v>
      </c>
      <c r="G270" s="1">
        <v>3</v>
      </c>
      <c r="H270" s="2">
        <v>42093.604861111111</v>
      </c>
      <c r="I270">
        <v>7</v>
      </c>
      <c r="J270" t="s">
        <v>694</v>
      </c>
      <c r="K270" t="s">
        <v>41</v>
      </c>
      <c r="L270" t="s">
        <v>272</v>
      </c>
      <c r="M270" s="7">
        <v>42093.604861111111</v>
      </c>
      <c r="N270" s="7">
        <v>42093.634328703702</v>
      </c>
      <c r="O270" t="str">
        <f t="shared" si="9"/>
        <v>Bümpliz - Ostring</v>
      </c>
    </row>
    <row r="271" spans="1:15" x14ac:dyDescent="0.2">
      <c r="A271" t="s">
        <v>18</v>
      </c>
      <c r="B271">
        <v>270</v>
      </c>
      <c r="C271" s="3" t="s">
        <v>0</v>
      </c>
      <c r="D271" s="1">
        <v>42</v>
      </c>
      <c r="E271" s="1" t="str">
        <f t="shared" si="8"/>
        <v>low</v>
      </c>
      <c r="F271" s="1">
        <v>2015</v>
      </c>
      <c r="G271" s="1">
        <v>3</v>
      </c>
      <c r="H271" s="2">
        <v>42093.604861111111</v>
      </c>
      <c r="I271">
        <v>8</v>
      </c>
      <c r="J271" t="s">
        <v>694</v>
      </c>
      <c r="K271" t="s">
        <v>41</v>
      </c>
      <c r="L271" t="s">
        <v>272</v>
      </c>
      <c r="M271" s="7">
        <v>42093.604861111111</v>
      </c>
      <c r="N271" s="7">
        <v>42093.634328703702</v>
      </c>
      <c r="O271" t="str">
        <f t="shared" si="9"/>
        <v>Brünnen Westside Bahnhof - Saali</v>
      </c>
    </row>
    <row r="272" spans="1:15" x14ac:dyDescent="0.2">
      <c r="A272" t="s">
        <v>18</v>
      </c>
      <c r="B272">
        <v>271</v>
      </c>
      <c r="C272" s="3" t="s">
        <v>0</v>
      </c>
      <c r="D272" s="1">
        <v>42</v>
      </c>
      <c r="E272" s="1" t="str">
        <f t="shared" si="8"/>
        <v>low</v>
      </c>
      <c r="F272" s="1">
        <v>2015</v>
      </c>
      <c r="G272" s="1">
        <v>3</v>
      </c>
      <c r="H272" s="2">
        <v>42093.604861111111</v>
      </c>
      <c r="I272">
        <v>6</v>
      </c>
      <c r="J272" t="s">
        <v>694</v>
      </c>
      <c r="K272" t="s">
        <v>41</v>
      </c>
      <c r="L272" t="s">
        <v>272</v>
      </c>
      <c r="M272" s="7">
        <v>42093.604861111111</v>
      </c>
      <c r="N272" s="7">
        <v>42093.634328703702</v>
      </c>
      <c r="O272" t="str">
        <f t="shared" si="9"/>
        <v>Fischermätteli - Worb Dorf</v>
      </c>
    </row>
    <row r="273" spans="1:15" x14ac:dyDescent="0.2">
      <c r="A273" t="s">
        <v>18</v>
      </c>
      <c r="B273">
        <v>272</v>
      </c>
      <c r="C273" s="3" t="s">
        <v>0</v>
      </c>
      <c r="D273" s="1">
        <v>57</v>
      </c>
      <c r="E273" s="1" t="str">
        <f t="shared" si="8"/>
        <v>low</v>
      </c>
      <c r="F273" s="1">
        <v>2015</v>
      </c>
      <c r="G273" s="1">
        <v>3</v>
      </c>
      <c r="H273" s="2">
        <v>42093.604861111111</v>
      </c>
      <c r="I273">
        <v>6</v>
      </c>
      <c r="J273" t="s">
        <v>694</v>
      </c>
      <c r="K273" t="s">
        <v>40</v>
      </c>
      <c r="L273" t="s">
        <v>273</v>
      </c>
      <c r="M273" s="7">
        <v>42093.604861111111</v>
      </c>
      <c r="N273" s="7">
        <v>42093.644259259258</v>
      </c>
      <c r="O273" t="str">
        <f t="shared" si="9"/>
        <v>Fischermätteli - Worb Dorf</v>
      </c>
    </row>
    <row r="274" spans="1:15" x14ac:dyDescent="0.2">
      <c r="A274" t="s">
        <v>20</v>
      </c>
      <c r="B274">
        <v>273</v>
      </c>
      <c r="C274" s="3" t="s">
        <v>7</v>
      </c>
      <c r="D274" s="1">
        <v>48</v>
      </c>
      <c r="E274" s="1" t="str">
        <f t="shared" si="8"/>
        <v>low</v>
      </c>
      <c r="F274" s="1">
        <v>2015</v>
      </c>
      <c r="G274" s="1">
        <v>3</v>
      </c>
      <c r="H274" s="2">
        <v>42094.739583333336</v>
      </c>
      <c r="I274">
        <v>10</v>
      </c>
      <c r="J274" t="s">
        <v>20</v>
      </c>
      <c r="K274" t="s">
        <v>40</v>
      </c>
      <c r="L274" t="s">
        <v>274</v>
      </c>
      <c r="M274" s="7">
        <v>42094.739583333336</v>
      </c>
      <c r="N274" s="7">
        <v>42094.772951388892</v>
      </c>
      <c r="O274" t="str">
        <f t="shared" si="9"/>
        <v>Köniz Schliern - Ostermundigen Rüti</v>
      </c>
    </row>
    <row r="275" spans="1:15" x14ac:dyDescent="0.2">
      <c r="A275" t="s">
        <v>10</v>
      </c>
      <c r="B275">
        <v>274</v>
      </c>
      <c r="C275" s="3" t="s">
        <v>0</v>
      </c>
      <c r="D275" s="1">
        <v>231</v>
      </c>
      <c r="E275" s="1" t="str">
        <f t="shared" si="8"/>
        <v>medium</v>
      </c>
      <c r="F275" s="1">
        <v>2015</v>
      </c>
      <c r="G275" s="1">
        <v>4</v>
      </c>
      <c r="H275" s="2">
        <v>42107.916666666664</v>
      </c>
      <c r="I275">
        <v>10</v>
      </c>
      <c r="J275" t="s">
        <v>10</v>
      </c>
      <c r="K275" t="s">
        <v>41</v>
      </c>
      <c r="L275" t="s">
        <v>275</v>
      </c>
      <c r="M275" s="7">
        <v>42107.916666666664</v>
      </c>
      <c r="N275" s="7">
        <v>42112.010416666664</v>
      </c>
      <c r="O275" t="str">
        <f t="shared" si="9"/>
        <v>Köniz Schliern - Ostermundigen Rüti</v>
      </c>
    </row>
    <row r="276" spans="1:15" x14ac:dyDescent="0.2">
      <c r="A276" t="s">
        <v>10</v>
      </c>
      <c r="B276">
        <v>275</v>
      </c>
      <c r="C276" s="3" t="s">
        <v>0</v>
      </c>
      <c r="D276" s="1">
        <v>231</v>
      </c>
      <c r="E276" s="1" t="str">
        <f t="shared" si="8"/>
        <v>medium</v>
      </c>
      <c r="F276" s="1">
        <v>2015</v>
      </c>
      <c r="G276" s="1">
        <v>4</v>
      </c>
      <c r="H276" s="2">
        <v>42107.916666666664</v>
      </c>
      <c r="I276">
        <v>19</v>
      </c>
      <c r="J276" t="s">
        <v>10</v>
      </c>
      <c r="K276" t="s">
        <v>41</v>
      </c>
      <c r="L276" t="s">
        <v>275</v>
      </c>
      <c r="M276" s="7">
        <v>42107.916666666664</v>
      </c>
      <c r="N276" s="7">
        <v>42112.010416666664</v>
      </c>
      <c r="O276" t="str">
        <f t="shared" si="9"/>
        <v>Blinzern - Elfenau</v>
      </c>
    </row>
    <row r="277" spans="1:15" x14ac:dyDescent="0.2">
      <c r="A277" t="s">
        <v>10</v>
      </c>
      <c r="B277">
        <v>276</v>
      </c>
      <c r="C277" s="3" t="s">
        <v>7</v>
      </c>
      <c r="D277" s="1">
        <v>191</v>
      </c>
      <c r="E277" s="1" t="str">
        <f t="shared" si="8"/>
        <v>medium</v>
      </c>
      <c r="F277" s="1">
        <v>2015</v>
      </c>
      <c r="G277" s="1">
        <v>4</v>
      </c>
      <c r="H277" s="2">
        <v>42101.916666666664</v>
      </c>
      <c r="I277">
        <v>10</v>
      </c>
      <c r="J277" t="s">
        <v>10</v>
      </c>
      <c r="K277" t="s">
        <v>41</v>
      </c>
      <c r="L277" t="s">
        <v>276</v>
      </c>
      <c r="M277" s="7">
        <v>42101.916666666664</v>
      </c>
      <c r="N277" s="7">
        <v>42104.999305555553</v>
      </c>
      <c r="O277" t="str">
        <f t="shared" si="9"/>
        <v>Köniz Schliern - Ostermundigen Rüti</v>
      </c>
    </row>
    <row r="278" spans="1:15" x14ac:dyDescent="0.2">
      <c r="A278" t="s">
        <v>10</v>
      </c>
      <c r="B278">
        <v>277</v>
      </c>
      <c r="C278" s="3" t="s">
        <v>7</v>
      </c>
      <c r="D278" s="1">
        <v>191</v>
      </c>
      <c r="E278" s="1" t="str">
        <f t="shared" si="8"/>
        <v>medium</v>
      </c>
      <c r="F278" s="1">
        <v>2015</v>
      </c>
      <c r="G278" s="1">
        <v>4</v>
      </c>
      <c r="H278" s="2">
        <v>42101.916666666664</v>
      </c>
      <c r="I278">
        <v>19</v>
      </c>
      <c r="J278" t="s">
        <v>10</v>
      </c>
      <c r="K278" t="s">
        <v>41</v>
      </c>
      <c r="L278" t="s">
        <v>276</v>
      </c>
      <c r="M278" s="7">
        <v>42101.916666666664</v>
      </c>
      <c r="N278" s="7">
        <v>42104.999305555553</v>
      </c>
      <c r="O278" t="str">
        <f t="shared" si="9"/>
        <v>Blinzern - Elfenau</v>
      </c>
    </row>
    <row r="279" spans="1:15" x14ac:dyDescent="0.2">
      <c r="A279" t="s">
        <v>3</v>
      </c>
      <c r="B279">
        <v>278</v>
      </c>
      <c r="C279" s="3" t="s">
        <v>4</v>
      </c>
      <c r="D279" s="1">
        <v>62</v>
      </c>
      <c r="E279" s="1" t="str">
        <f t="shared" si="8"/>
        <v>low</v>
      </c>
      <c r="F279" s="1">
        <v>2015</v>
      </c>
      <c r="G279" s="1">
        <v>5</v>
      </c>
      <c r="H279" s="2">
        <v>42144.63958333333</v>
      </c>
      <c r="I279">
        <v>6</v>
      </c>
      <c r="J279" t="s">
        <v>3</v>
      </c>
      <c r="K279" t="s">
        <v>40</v>
      </c>
      <c r="L279" t="s">
        <v>277</v>
      </c>
      <c r="M279" s="7">
        <v>42144.63958333333</v>
      </c>
      <c r="N279" s="7">
        <v>42144.68277777778</v>
      </c>
      <c r="O279" t="str">
        <f t="shared" si="9"/>
        <v>Fischermätteli - Worb Dorf</v>
      </c>
    </row>
    <row r="280" spans="1:15" x14ac:dyDescent="0.2">
      <c r="A280" t="s">
        <v>20</v>
      </c>
      <c r="B280">
        <v>279</v>
      </c>
      <c r="C280" s="3" t="s">
        <v>4</v>
      </c>
      <c r="D280" s="1">
        <v>33</v>
      </c>
      <c r="E280" s="1" t="str">
        <f t="shared" si="8"/>
        <v>low</v>
      </c>
      <c r="F280" s="1">
        <v>2015</v>
      </c>
      <c r="G280" s="1">
        <v>5</v>
      </c>
      <c r="H280" s="2">
        <v>42144.739583333336</v>
      </c>
      <c r="I280">
        <v>17</v>
      </c>
      <c r="J280" t="s">
        <v>20</v>
      </c>
      <c r="K280" t="s">
        <v>40</v>
      </c>
      <c r="L280" t="s">
        <v>278</v>
      </c>
      <c r="M280" s="7">
        <v>42144.739583333336</v>
      </c>
      <c r="N280" s="7">
        <v>42144.762152777781</v>
      </c>
      <c r="O280" t="str">
        <f t="shared" si="9"/>
        <v>Bern Bahnhof - Köniz Weiermatt</v>
      </c>
    </row>
    <row r="281" spans="1:15" x14ac:dyDescent="0.2">
      <c r="A281" t="s">
        <v>14</v>
      </c>
      <c r="B281">
        <v>280</v>
      </c>
      <c r="C281" s="3" t="s">
        <v>2</v>
      </c>
      <c r="D281" s="1">
        <v>375</v>
      </c>
      <c r="E281" s="1" t="str">
        <f t="shared" si="8"/>
        <v>medium</v>
      </c>
      <c r="F281" s="1">
        <v>2015</v>
      </c>
      <c r="G281" s="1">
        <v>5</v>
      </c>
      <c r="H281" s="2">
        <v>42145.697916666664</v>
      </c>
      <c r="I281">
        <v>9</v>
      </c>
      <c r="J281" t="s">
        <v>690</v>
      </c>
      <c r="K281" t="s">
        <v>41</v>
      </c>
      <c r="L281" t="s">
        <v>279</v>
      </c>
      <c r="M281" s="7">
        <v>42145.697916666664</v>
      </c>
      <c r="N281" s="7">
        <v>42145.958333333336</v>
      </c>
      <c r="O281" t="str">
        <f t="shared" si="9"/>
        <v>Wabern - Wankdorf Bahnhof</v>
      </c>
    </row>
    <row r="282" spans="1:15" x14ac:dyDescent="0.2">
      <c r="A282" t="s">
        <v>10</v>
      </c>
      <c r="B282">
        <v>281</v>
      </c>
      <c r="C282" s="3" t="s">
        <v>8</v>
      </c>
      <c r="D282" s="1">
        <v>195</v>
      </c>
      <c r="E282" s="1" t="str">
        <f t="shared" si="8"/>
        <v>medium</v>
      </c>
      <c r="F282" s="1">
        <v>2015</v>
      </c>
      <c r="G282" s="1">
        <v>5</v>
      </c>
      <c r="H282" s="2">
        <v>42146.739583333336</v>
      </c>
      <c r="I282">
        <v>10</v>
      </c>
      <c r="J282" t="s">
        <v>10</v>
      </c>
      <c r="K282" t="s">
        <v>41</v>
      </c>
      <c r="L282" t="s">
        <v>280</v>
      </c>
      <c r="M282" s="7">
        <v>42146.739583333336</v>
      </c>
      <c r="N282" s="7">
        <v>42146.875</v>
      </c>
      <c r="O282" t="str">
        <f t="shared" si="9"/>
        <v>Köniz Schliern - Ostermundigen Rüti</v>
      </c>
    </row>
    <row r="283" spans="1:15" x14ac:dyDescent="0.2">
      <c r="A283" t="s">
        <v>10</v>
      </c>
      <c r="B283">
        <v>282</v>
      </c>
      <c r="C283" s="3" t="s">
        <v>8</v>
      </c>
      <c r="D283" s="1">
        <v>195</v>
      </c>
      <c r="E283" s="1" t="str">
        <f t="shared" si="8"/>
        <v>medium</v>
      </c>
      <c r="F283" s="1">
        <v>2015</v>
      </c>
      <c r="G283" s="1">
        <v>5</v>
      </c>
      <c r="H283" s="2">
        <v>42146.739583333336</v>
      </c>
      <c r="I283">
        <v>19</v>
      </c>
      <c r="J283" t="s">
        <v>10</v>
      </c>
      <c r="K283" t="s">
        <v>41</v>
      </c>
      <c r="L283" t="s">
        <v>280</v>
      </c>
      <c r="M283" s="7">
        <v>42146.739583333336</v>
      </c>
      <c r="N283" s="7">
        <v>42146.875</v>
      </c>
      <c r="O283" t="str">
        <f t="shared" si="9"/>
        <v>Blinzern - Elfenau</v>
      </c>
    </row>
    <row r="284" spans="1:15" x14ac:dyDescent="0.2">
      <c r="A284" t="s">
        <v>14</v>
      </c>
      <c r="B284">
        <v>283</v>
      </c>
      <c r="C284" s="3" t="s">
        <v>1</v>
      </c>
      <c r="D284" s="1">
        <v>60</v>
      </c>
      <c r="E284" s="1" t="str">
        <f t="shared" si="8"/>
        <v>low</v>
      </c>
      <c r="F284" s="1">
        <v>2015</v>
      </c>
      <c r="G284" s="1">
        <v>5</v>
      </c>
      <c r="H284" s="2">
        <v>42147.59375</v>
      </c>
      <c r="I284">
        <v>12</v>
      </c>
      <c r="J284" t="s">
        <v>690</v>
      </c>
      <c r="K284" t="s">
        <v>40</v>
      </c>
      <c r="L284" t="s">
        <v>281</v>
      </c>
      <c r="M284" s="7">
        <v>42147.59375</v>
      </c>
      <c r="N284" s="7">
        <v>42147.635416666664</v>
      </c>
      <c r="O284" t="str">
        <f t="shared" si="9"/>
        <v>Längasse - Zentrum Paul Klee</v>
      </c>
    </row>
    <row r="285" spans="1:15" x14ac:dyDescent="0.2">
      <c r="A285" t="s">
        <v>14</v>
      </c>
      <c r="B285">
        <v>284</v>
      </c>
      <c r="C285" s="3" t="s">
        <v>1</v>
      </c>
      <c r="D285" s="1">
        <v>60</v>
      </c>
      <c r="E285" s="1" t="str">
        <f t="shared" si="8"/>
        <v>low</v>
      </c>
      <c r="F285" s="1">
        <v>2015</v>
      </c>
      <c r="G285" s="1">
        <v>5</v>
      </c>
      <c r="H285" s="2">
        <v>42147.59375</v>
      </c>
      <c r="I285">
        <v>12</v>
      </c>
      <c r="J285" t="s">
        <v>690</v>
      </c>
      <c r="K285" t="s">
        <v>40</v>
      </c>
      <c r="L285" t="s">
        <v>281</v>
      </c>
      <c r="M285" s="7">
        <v>42147.59375</v>
      </c>
      <c r="N285" s="7">
        <v>42147.635416666664</v>
      </c>
      <c r="O285" t="str">
        <f t="shared" si="9"/>
        <v>Längasse - Zentrum Paul Klee</v>
      </c>
    </row>
    <row r="286" spans="1:15" x14ac:dyDescent="0.2">
      <c r="A286" t="s">
        <v>14</v>
      </c>
      <c r="B286">
        <v>285</v>
      </c>
      <c r="C286" s="3" t="s">
        <v>1</v>
      </c>
      <c r="D286" s="1">
        <v>26</v>
      </c>
      <c r="E286" s="1" t="str">
        <f t="shared" si="8"/>
        <v>verylow</v>
      </c>
      <c r="F286" s="1">
        <v>2015</v>
      </c>
      <c r="G286" s="1">
        <v>5</v>
      </c>
      <c r="H286" s="2">
        <v>42147.604166666664</v>
      </c>
      <c r="I286">
        <v>12</v>
      </c>
      <c r="J286" t="s">
        <v>690</v>
      </c>
      <c r="K286" t="s">
        <v>40</v>
      </c>
      <c r="L286" t="s">
        <v>282</v>
      </c>
      <c r="M286" s="7">
        <v>42147.604166666664</v>
      </c>
      <c r="N286" s="7">
        <v>42147.62222222222</v>
      </c>
      <c r="O286" t="str">
        <f t="shared" si="9"/>
        <v>Längasse - Zentrum Paul Klee</v>
      </c>
    </row>
    <row r="287" spans="1:15" x14ac:dyDescent="0.2">
      <c r="A287" t="s">
        <v>14</v>
      </c>
      <c r="B287">
        <v>286</v>
      </c>
      <c r="C287" s="3" t="s">
        <v>1</v>
      </c>
      <c r="D287" s="1">
        <v>26</v>
      </c>
      <c r="E287" s="1" t="str">
        <f t="shared" si="8"/>
        <v>verylow</v>
      </c>
      <c r="F287" s="1">
        <v>2015</v>
      </c>
      <c r="G287" s="1">
        <v>5</v>
      </c>
      <c r="H287" s="2">
        <v>42147.604166666664</v>
      </c>
      <c r="I287">
        <v>12</v>
      </c>
      <c r="J287" t="s">
        <v>690</v>
      </c>
      <c r="K287" t="s">
        <v>40</v>
      </c>
      <c r="L287" t="s">
        <v>282</v>
      </c>
      <c r="M287" s="7">
        <v>42147.604166666664</v>
      </c>
      <c r="N287" s="7">
        <v>42147.62222222222</v>
      </c>
      <c r="O287" t="str">
        <f t="shared" si="9"/>
        <v>Längasse - Zentrum Paul Klee</v>
      </c>
    </row>
    <row r="288" spans="1:15" x14ac:dyDescent="0.2">
      <c r="A288" t="s">
        <v>13</v>
      </c>
      <c r="B288">
        <v>287</v>
      </c>
      <c r="C288" s="3" t="s">
        <v>1</v>
      </c>
      <c r="D288" s="1">
        <v>64</v>
      </c>
      <c r="E288" s="1" t="str">
        <f t="shared" si="8"/>
        <v>low</v>
      </c>
      <c r="F288" s="1">
        <v>2015</v>
      </c>
      <c r="G288" s="1">
        <v>5</v>
      </c>
      <c r="H288" s="2">
        <v>42147.645833333336</v>
      </c>
      <c r="I288">
        <v>12</v>
      </c>
      <c r="J288" t="s">
        <v>689</v>
      </c>
      <c r="K288" t="s">
        <v>41</v>
      </c>
      <c r="L288" t="s">
        <v>72</v>
      </c>
      <c r="M288" s="7">
        <v>42147.645833333336</v>
      </c>
      <c r="N288" s="7">
        <v>42147.690150462964</v>
      </c>
      <c r="O288" t="str">
        <f t="shared" si="9"/>
        <v>Längasse - Zentrum Paul Klee</v>
      </c>
    </row>
    <row r="289" spans="1:15" x14ac:dyDescent="0.2">
      <c r="A289" t="s">
        <v>13</v>
      </c>
      <c r="B289">
        <v>288</v>
      </c>
      <c r="C289" s="3" t="s">
        <v>1</v>
      </c>
      <c r="D289" s="1">
        <v>64</v>
      </c>
      <c r="E289" s="1" t="str">
        <f t="shared" si="8"/>
        <v>low</v>
      </c>
      <c r="F289" s="1">
        <v>2015</v>
      </c>
      <c r="G289" s="1">
        <v>5</v>
      </c>
      <c r="H289" s="2">
        <v>42147.645833333336</v>
      </c>
      <c r="I289">
        <v>12</v>
      </c>
      <c r="J289" t="s">
        <v>689</v>
      </c>
      <c r="K289" t="s">
        <v>41</v>
      </c>
      <c r="L289" t="s">
        <v>72</v>
      </c>
      <c r="M289" s="7">
        <v>42147.645833333336</v>
      </c>
      <c r="N289" s="7">
        <v>42147.690150462964</v>
      </c>
      <c r="O289" t="str">
        <f t="shared" si="9"/>
        <v>Längasse - Zentrum Paul Klee</v>
      </c>
    </row>
    <row r="290" spans="1:15" x14ac:dyDescent="0.2">
      <c r="A290" t="s">
        <v>14</v>
      </c>
      <c r="B290">
        <v>289</v>
      </c>
      <c r="C290" s="3" t="s">
        <v>1</v>
      </c>
      <c r="D290" s="1">
        <v>43</v>
      </c>
      <c r="E290" s="1" t="str">
        <f t="shared" si="8"/>
        <v>low</v>
      </c>
      <c r="F290" s="1">
        <v>2015</v>
      </c>
      <c r="G290" s="1">
        <v>5</v>
      </c>
      <c r="H290" s="2">
        <v>42147.660416666666</v>
      </c>
      <c r="I290">
        <v>11</v>
      </c>
      <c r="J290" t="s">
        <v>690</v>
      </c>
      <c r="K290" t="s">
        <v>40</v>
      </c>
      <c r="L290" t="s">
        <v>283</v>
      </c>
      <c r="M290" s="7">
        <v>42147.660416666666</v>
      </c>
      <c r="N290" s="7">
        <v>42147.690393518518</v>
      </c>
      <c r="O290" t="str">
        <f t="shared" si="9"/>
        <v>Holligen - Neufeld P+R</v>
      </c>
    </row>
    <row r="291" spans="1:15" x14ac:dyDescent="0.2">
      <c r="A291" t="s">
        <v>14</v>
      </c>
      <c r="B291">
        <v>290</v>
      </c>
      <c r="C291" s="3" t="s">
        <v>1</v>
      </c>
      <c r="D291" s="1">
        <v>43</v>
      </c>
      <c r="E291" s="1" t="str">
        <f t="shared" si="8"/>
        <v>low</v>
      </c>
      <c r="F291" s="1">
        <v>2015</v>
      </c>
      <c r="G291" s="1">
        <v>5</v>
      </c>
      <c r="H291" s="2">
        <v>42147.660416666666</v>
      </c>
      <c r="I291">
        <v>20</v>
      </c>
      <c r="J291" t="s">
        <v>690</v>
      </c>
      <c r="K291" t="s">
        <v>40</v>
      </c>
      <c r="L291" t="s">
        <v>283</v>
      </c>
      <c r="M291" s="7">
        <v>42147.660416666666</v>
      </c>
      <c r="N291" s="7">
        <v>42147.690393518518</v>
      </c>
      <c r="O291" t="str">
        <f t="shared" si="9"/>
        <v>Bern Bahnhof - Wankdorf Bahnhof</v>
      </c>
    </row>
    <row r="292" spans="1:15" x14ac:dyDescent="0.2">
      <c r="A292" t="s">
        <v>14</v>
      </c>
      <c r="B292">
        <v>291</v>
      </c>
      <c r="C292" s="3" t="s">
        <v>1</v>
      </c>
      <c r="D292" s="1">
        <v>43</v>
      </c>
      <c r="E292" s="1" t="str">
        <f t="shared" si="8"/>
        <v>low</v>
      </c>
      <c r="F292" s="1">
        <v>2015</v>
      </c>
      <c r="G292" s="1">
        <v>5</v>
      </c>
      <c r="H292" s="2">
        <v>42147.660416666666</v>
      </c>
      <c r="I292">
        <v>11</v>
      </c>
      <c r="J292" t="s">
        <v>690</v>
      </c>
      <c r="K292" t="s">
        <v>40</v>
      </c>
      <c r="L292" t="s">
        <v>283</v>
      </c>
      <c r="M292" s="7">
        <v>42147.660416666666</v>
      </c>
      <c r="N292" s="7">
        <v>42147.690393518518</v>
      </c>
      <c r="O292" t="str">
        <f t="shared" si="9"/>
        <v>Holligen - Neufeld P+R</v>
      </c>
    </row>
    <row r="293" spans="1:15" x14ac:dyDescent="0.2">
      <c r="A293" t="s">
        <v>14</v>
      </c>
      <c r="B293">
        <v>292</v>
      </c>
      <c r="C293" s="3" t="s">
        <v>1</v>
      </c>
      <c r="D293" s="1">
        <v>43</v>
      </c>
      <c r="E293" s="1" t="str">
        <f t="shared" si="8"/>
        <v>low</v>
      </c>
      <c r="F293" s="1">
        <v>2015</v>
      </c>
      <c r="G293" s="1">
        <v>5</v>
      </c>
      <c r="H293" s="2">
        <v>42147.660416666666</v>
      </c>
      <c r="I293">
        <v>20</v>
      </c>
      <c r="J293" t="s">
        <v>690</v>
      </c>
      <c r="K293" t="s">
        <v>40</v>
      </c>
      <c r="L293" t="s">
        <v>283</v>
      </c>
      <c r="M293" s="7">
        <v>42147.660416666666</v>
      </c>
      <c r="N293" s="7">
        <v>42147.690393518518</v>
      </c>
      <c r="O293" t="str">
        <f t="shared" si="9"/>
        <v>Bern Bahnhof - Wankdorf Bahnhof</v>
      </c>
    </row>
    <row r="294" spans="1:15" x14ac:dyDescent="0.2">
      <c r="A294" t="s">
        <v>14</v>
      </c>
      <c r="B294">
        <v>293</v>
      </c>
      <c r="C294" s="3" t="s">
        <v>1</v>
      </c>
      <c r="D294" s="1">
        <v>50</v>
      </c>
      <c r="E294" s="1" t="str">
        <f t="shared" si="8"/>
        <v>low</v>
      </c>
      <c r="F294" s="1">
        <v>2015</v>
      </c>
      <c r="G294" s="1">
        <v>5</v>
      </c>
      <c r="H294" s="2">
        <v>42147.660416666666</v>
      </c>
      <c r="I294">
        <v>11</v>
      </c>
      <c r="J294" t="s">
        <v>690</v>
      </c>
      <c r="K294" t="s">
        <v>40</v>
      </c>
      <c r="L294" t="s">
        <v>284</v>
      </c>
      <c r="M294" s="7">
        <v>42147.660416666666</v>
      </c>
      <c r="N294" s="7">
        <v>42147.695219907408</v>
      </c>
      <c r="O294" t="str">
        <f t="shared" si="9"/>
        <v>Holligen - Neufeld P+R</v>
      </c>
    </row>
    <row r="295" spans="1:15" x14ac:dyDescent="0.2">
      <c r="A295" t="s">
        <v>14</v>
      </c>
      <c r="B295">
        <v>294</v>
      </c>
      <c r="C295" s="3" t="s">
        <v>1</v>
      </c>
      <c r="D295" s="1">
        <v>50</v>
      </c>
      <c r="E295" s="1" t="str">
        <f t="shared" si="8"/>
        <v>low</v>
      </c>
      <c r="F295" s="1">
        <v>2015</v>
      </c>
      <c r="G295" s="1">
        <v>5</v>
      </c>
      <c r="H295" s="2">
        <v>42147.660416666666</v>
      </c>
      <c r="I295">
        <v>11</v>
      </c>
      <c r="J295" t="s">
        <v>690</v>
      </c>
      <c r="K295" t="s">
        <v>40</v>
      </c>
      <c r="L295" t="s">
        <v>284</v>
      </c>
      <c r="M295" s="7">
        <v>42147.660416666666</v>
      </c>
      <c r="N295" s="7">
        <v>42147.695219907408</v>
      </c>
      <c r="O295" t="str">
        <f t="shared" si="9"/>
        <v>Holligen - Neufeld P+R</v>
      </c>
    </row>
    <row r="296" spans="1:15" x14ac:dyDescent="0.2">
      <c r="A296" t="s">
        <v>14</v>
      </c>
      <c r="B296">
        <v>295</v>
      </c>
      <c r="C296" s="3" t="s">
        <v>1</v>
      </c>
      <c r="D296" s="1">
        <v>50</v>
      </c>
      <c r="E296" s="1" t="str">
        <f t="shared" si="8"/>
        <v>low</v>
      </c>
      <c r="F296" s="1">
        <v>2015</v>
      </c>
      <c r="G296" s="1">
        <v>5</v>
      </c>
      <c r="H296" s="2">
        <v>42147.660416666666</v>
      </c>
      <c r="I296">
        <v>20</v>
      </c>
      <c r="J296" t="s">
        <v>690</v>
      </c>
      <c r="K296" t="s">
        <v>40</v>
      </c>
      <c r="L296" t="s">
        <v>284</v>
      </c>
      <c r="M296" s="7">
        <v>42147.660416666666</v>
      </c>
      <c r="N296" s="7">
        <v>42147.695219907408</v>
      </c>
      <c r="O296" t="str">
        <f t="shared" si="9"/>
        <v>Bern Bahnhof - Wankdorf Bahnhof</v>
      </c>
    </row>
    <row r="297" spans="1:15" x14ac:dyDescent="0.2">
      <c r="A297" t="s">
        <v>14</v>
      </c>
      <c r="B297">
        <v>296</v>
      </c>
      <c r="C297" s="3" t="s">
        <v>1</v>
      </c>
      <c r="D297" s="1">
        <v>50</v>
      </c>
      <c r="E297" s="1" t="str">
        <f t="shared" si="8"/>
        <v>low</v>
      </c>
      <c r="F297" s="1">
        <v>2015</v>
      </c>
      <c r="G297" s="1">
        <v>5</v>
      </c>
      <c r="H297" s="2">
        <v>42147.660416666666</v>
      </c>
      <c r="I297">
        <v>20</v>
      </c>
      <c r="J297" t="s">
        <v>690</v>
      </c>
      <c r="K297" t="s">
        <v>40</v>
      </c>
      <c r="L297" t="s">
        <v>284</v>
      </c>
      <c r="M297" s="7">
        <v>42147.660416666666</v>
      </c>
      <c r="N297" s="7">
        <v>42147.695219907408</v>
      </c>
      <c r="O297" t="str">
        <f t="shared" si="9"/>
        <v>Bern Bahnhof - Wankdorf Bahnhof</v>
      </c>
    </row>
    <row r="298" spans="1:15" x14ac:dyDescent="0.2">
      <c r="A298" t="s">
        <v>14</v>
      </c>
      <c r="B298">
        <v>297</v>
      </c>
      <c r="C298" s="3" t="s">
        <v>1</v>
      </c>
      <c r="D298" s="1">
        <v>58</v>
      </c>
      <c r="E298" s="1" t="str">
        <f t="shared" si="8"/>
        <v>low</v>
      </c>
      <c r="F298" s="1">
        <v>2015</v>
      </c>
      <c r="G298" s="1">
        <v>5</v>
      </c>
      <c r="H298" s="2">
        <v>42147.660416666666</v>
      </c>
      <c r="I298">
        <v>20</v>
      </c>
      <c r="J298" t="s">
        <v>690</v>
      </c>
      <c r="K298" t="s">
        <v>40</v>
      </c>
      <c r="L298" t="s">
        <v>285</v>
      </c>
      <c r="M298" s="7">
        <v>42147.660416666666</v>
      </c>
      <c r="N298" s="7">
        <v>42147.700439814813</v>
      </c>
      <c r="O298" t="str">
        <f t="shared" si="9"/>
        <v>Bern Bahnhof - Wankdorf Bahnhof</v>
      </c>
    </row>
    <row r="299" spans="1:15" x14ac:dyDescent="0.2">
      <c r="A299" t="s">
        <v>14</v>
      </c>
      <c r="B299">
        <v>298</v>
      </c>
      <c r="C299" s="3" t="s">
        <v>1</v>
      </c>
      <c r="D299" s="1">
        <v>58</v>
      </c>
      <c r="E299" s="1" t="str">
        <f t="shared" si="8"/>
        <v>low</v>
      </c>
      <c r="F299" s="1">
        <v>2015</v>
      </c>
      <c r="G299" s="1">
        <v>5</v>
      </c>
      <c r="H299" s="2">
        <v>42147.660416666666</v>
      </c>
      <c r="I299">
        <v>20</v>
      </c>
      <c r="J299" t="s">
        <v>690</v>
      </c>
      <c r="K299" t="s">
        <v>40</v>
      </c>
      <c r="L299" t="s">
        <v>285</v>
      </c>
      <c r="M299" s="7">
        <v>42147.660416666666</v>
      </c>
      <c r="N299" s="7">
        <v>42147.700439814813</v>
      </c>
      <c r="O299" t="str">
        <f t="shared" si="9"/>
        <v>Bern Bahnhof - Wankdorf Bahnhof</v>
      </c>
    </row>
    <row r="300" spans="1:15" x14ac:dyDescent="0.2">
      <c r="A300" t="s">
        <v>20</v>
      </c>
      <c r="B300">
        <v>299</v>
      </c>
      <c r="C300" s="3" t="s">
        <v>7</v>
      </c>
      <c r="D300" s="1">
        <v>103</v>
      </c>
      <c r="E300" s="1" t="str">
        <f t="shared" si="8"/>
        <v>low</v>
      </c>
      <c r="F300" s="1">
        <v>2015</v>
      </c>
      <c r="G300" s="1">
        <v>5</v>
      </c>
      <c r="H300" s="2">
        <v>42150.740972222222</v>
      </c>
      <c r="I300">
        <v>6</v>
      </c>
      <c r="J300" t="s">
        <v>20</v>
      </c>
      <c r="K300" t="s">
        <v>41</v>
      </c>
      <c r="L300" t="s">
        <v>286</v>
      </c>
      <c r="M300" s="7">
        <v>42150.740972222222</v>
      </c>
      <c r="N300" s="7">
        <v>42150.8125</v>
      </c>
      <c r="O300" t="str">
        <f t="shared" si="9"/>
        <v>Fischermätteli - Worb Dorf</v>
      </c>
    </row>
    <row r="301" spans="1:15" x14ac:dyDescent="0.2">
      <c r="A301" t="s">
        <v>20</v>
      </c>
      <c r="B301">
        <v>300</v>
      </c>
      <c r="C301" s="3" t="s">
        <v>7</v>
      </c>
      <c r="D301" s="1">
        <v>103</v>
      </c>
      <c r="E301" s="1" t="str">
        <f t="shared" si="8"/>
        <v>low</v>
      </c>
      <c r="F301" s="1">
        <v>2015</v>
      </c>
      <c r="G301" s="1">
        <v>5</v>
      </c>
      <c r="H301" s="2">
        <v>42150.740972222222</v>
      </c>
      <c r="I301">
        <v>7</v>
      </c>
      <c r="J301" t="s">
        <v>20</v>
      </c>
      <c r="K301" t="s">
        <v>41</v>
      </c>
      <c r="L301" t="s">
        <v>286</v>
      </c>
      <c r="M301" s="7">
        <v>42150.740972222222</v>
      </c>
      <c r="N301" s="7">
        <v>42150.8125</v>
      </c>
      <c r="O301" t="str">
        <f t="shared" si="9"/>
        <v>Bümpliz - Ostring</v>
      </c>
    </row>
    <row r="302" spans="1:15" x14ac:dyDescent="0.2">
      <c r="A302" t="s">
        <v>20</v>
      </c>
      <c r="B302">
        <v>301</v>
      </c>
      <c r="C302" s="3" t="s">
        <v>7</v>
      </c>
      <c r="D302" s="1">
        <v>103</v>
      </c>
      <c r="E302" s="1" t="str">
        <f t="shared" si="8"/>
        <v>low</v>
      </c>
      <c r="F302" s="1">
        <v>2015</v>
      </c>
      <c r="G302" s="1">
        <v>5</v>
      </c>
      <c r="H302" s="2">
        <v>42150.740972222222</v>
      </c>
      <c r="I302">
        <v>8</v>
      </c>
      <c r="J302" t="s">
        <v>20</v>
      </c>
      <c r="K302" t="s">
        <v>41</v>
      </c>
      <c r="L302" t="s">
        <v>286</v>
      </c>
      <c r="M302" s="7">
        <v>42150.740972222222</v>
      </c>
      <c r="N302" s="7">
        <v>42150.8125</v>
      </c>
      <c r="O302" t="str">
        <f t="shared" si="9"/>
        <v>Brünnen Westside Bahnhof - Saali</v>
      </c>
    </row>
    <row r="303" spans="1:15" x14ac:dyDescent="0.2">
      <c r="A303" t="s">
        <v>20</v>
      </c>
      <c r="B303">
        <v>302</v>
      </c>
      <c r="C303" s="3" t="s">
        <v>7</v>
      </c>
      <c r="D303" s="1">
        <v>103</v>
      </c>
      <c r="E303" s="1" t="str">
        <f t="shared" si="8"/>
        <v>low</v>
      </c>
      <c r="F303" s="1">
        <v>2015</v>
      </c>
      <c r="G303" s="1">
        <v>5</v>
      </c>
      <c r="H303" s="2">
        <v>42150.740972222222</v>
      </c>
      <c r="I303">
        <v>19</v>
      </c>
      <c r="J303" t="s">
        <v>20</v>
      </c>
      <c r="K303" t="s">
        <v>41</v>
      </c>
      <c r="L303" t="s">
        <v>286</v>
      </c>
      <c r="M303" s="7">
        <v>42150.740972222222</v>
      </c>
      <c r="N303" s="7">
        <v>42150.8125</v>
      </c>
      <c r="O303" t="str">
        <f t="shared" si="9"/>
        <v>Blinzern - Elfenau</v>
      </c>
    </row>
    <row r="304" spans="1:15" x14ac:dyDescent="0.2">
      <c r="A304" t="s">
        <v>20</v>
      </c>
      <c r="B304">
        <v>303</v>
      </c>
      <c r="C304" s="3" t="s">
        <v>4</v>
      </c>
      <c r="D304" s="1">
        <v>51</v>
      </c>
      <c r="E304" s="1" t="str">
        <f t="shared" si="8"/>
        <v>low</v>
      </c>
      <c r="F304" s="1">
        <v>2015</v>
      </c>
      <c r="G304" s="1">
        <v>5</v>
      </c>
      <c r="H304" s="2">
        <v>42151.745138888888</v>
      </c>
      <c r="I304">
        <v>10</v>
      </c>
      <c r="J304" t="s">
        <v>20</v>
      </c>
      <c r="K304" t="s">
        <v>41</v>
      </c>
      <c r="L304" t="s">
        <v>78</v>
      </c>
      <c r="M304" s="7">
        <v>42151.745138888888</v>
      </c>
      <c r="N304" s="7">
        <v>42151.780613425923</v>
      </c>
      <c r="O304" t="str">
        <f t="shared" si="9"/>
        <v>Köniz Schliern - Ostermundigen Rüti</v>
      </c>
    </row>
    <row r="305" spans="1:15" x14ac:dyDescent="0.2">
      <c r="A305" t="s">
        <v>15</v>
      </c>
      <c r="B305">
        <v>304</v>
      </c>
      <c r="C305" s="3" t="s">
        <v>2</v>
      </c>
      <c r="D305" s="1">
        <v>612</v>
      </c>
      <c r="E305" s="1" t="str">
        <f t="shared" si="8"/>
        <v>medium</v>
      </c>
      <c r="F305" s="1">
        <v>2015</v>
      </c>
      <c r="G305" s="1">
        <v>5</v>
      </c>
      <c r="H305" s="2">
        <v>42152.349305555559</v>
      </c>
      <c r="I305">
        <v>7</v>
      </c>
      <c r="J305" t="s">
        <v>692</v>
      </c>
      <c r="K305" t="s">
        <v>40</v>
      </c>
      <c r="L305" t="s">
        <v>287</v>
      </c>
      <c r="M305" s="7">
        <v>42152.349305555559</v>
      </c>
      <c r="N305" s="7">
        <v>42157.690972222219</v>
      </c>
      <c r="O305" t="str">
        <f t="shared" si="9"/>
        <v>Bümpliz - Ostring</v>
      </c>
    </row>
    <row r="306" spans="1:15" x14ac:dyDescent="0.2">
      <c r="A306" t="s">
        <v>5</v>
      </c>
      <c r="B306">
        <v>305</v>
      </c>
      <c r="C306" s="3" t="s">
        <v>8</v>
      </c>
      <c r="D306" s="1">
        <v>113</v>
      </c>
      <c r="E306" s="1" t="str">
        <f t="shared" si="8"/>
        <v>low</v>
      </c>
      <c r="F306" s="1">
        <v>2015</v>
      </c>
      <c r="G306" s="1">
        <v>5</v>
      </c>
      <c r="H306" s="2">
        <v>42153.673611111109</v>
      </c>
      <c r="I306">
        <v>9</v>
      </c>
      <c r="J306" t="s">
        <v>5</v>
      </c>
      <c r="K306" t="s">
        <v>40</v>
      </c>
      <c r="L306" t="s">
        <v>288</v>
      </c>
      <c r="M306" s="7">
        <v>42153.673611111109</v>
      </c>
      <c r="N306" s="7">
        <v>42153.75236111111</v>
      </c>
      <c r="O306" t="str">
        <f t="shared" si="9"/>
        <v>Wabern - Wankdorf Bahnhof</v>
      </c>
    </row>
    <row r="307" spans="1:15" x14ac:dyDescent="0.2">
      <c r="A307" t="s">
        <v>5</v>
      </c>
      <c r="B307">
        <v>306</v>
      </c>
      <c r="C307" s="3" t="s">
        <v>8</v>
      </c>
      <c r="D307" s="1">
        <v>113</v>
      </c>
      <c r="E307" s="1" t="str">
        <f t="shared" si="8"/>
        <v>low</v>
      </c>
      <c r="F307" s="1">
        <v>2015</v>
      </c>
      <c r="G307" s="1">
        <v>5</v>
      </c>
      <c r="H307" s="2">
        <v>42153.673611111109</v>
      </c>
      <c r="I307">
        <v>9</v>
      </c>
      <c r="J307" t="s">
        <v>5</v>
      </c>
      <c r="K307" t="s">
        <v>40</v>
      </c>
      <c r="L307" t="s">
        <v>288</v>
      </c>
      <c r="M307" s="7">
        <v>42153.673611111109</v>
      </c>
      <c r="N307" s="7">
        <v>42153.75236111111</v>
      </c>
      <c r="O307" t="str">
        <f t="shared" si="9"/>
        <v>Wabern - Wankdorf Bahnhof</v>
      </c>
    </row>
    <row r="308" spans="1:15" x14ac:dyDescent="0.2">
      <c r="A308" t="s">
        <v>5</v>
      </c>
      <c r="B308">
        <v>307</v>
      </c>
      <c r="C308" s="3" t="s">
        <v>8</v>
      </c>
      <c r="D308" s="1">
        <v>10</v>
      </c>
      <c r="E308" s="1" t="str">
        <f t="shared" si="8"/>
        <v>verylow</v>
      </c>
      <c r="F308" s="1">
        <v>2015</v>
      </c>
      <c r="G308" s="1">
        <v>5</v>
      </c>
      <c r="H308" s="2">
        <v>42153.682638888888</v>
      </c>
      <c r="I308">
        <v>9</v>
      </c>
      <c r="J308" t="s">
        <v>5</v>
      </c>
      <c r="K308" t="s">
        <v>40</v>
      </c>
      <c r="L308" t="s">
        <v>289</v>
      </c>
      <c r="M308" s="7">
        <v>42153.682638888888</v>
      </c>
      <c r="N308" s="7">
        <v>42153.689293981479</v>
      </c>
      <c r="O308" t="str">
        <f t="shared" si="9"/>
        <v>Wabern - Wankdorf Bahnhof</v>
      </c>
    </row>
    <row r="309" spans="1:15" x14ac:dyDescent="0.2">
      <c r="A309" t="s">
        <v>5</v>
      </c>
      <c r="B309">
        <v>308</v>
      </c>
      <c r="C309" s="3" t="s">
        <v>8</v>
      </c>
      <c r="D309" s="1">
        <v>10</v>
      </c>
      <c r="E309" s="1" t="str">
        <f t="shared" si="8"/>
        <v>verylow</v>
      </c>
      <c r="F309" s="1">
        <v>2015</v>
      </c>
      <c r="G309" s="1">
        <v>5</v>
      </c>
      <c r="H309" s="2">
        <v>42153.682638888888</v>
      </c>
      <c r="I309">
        <v>9</v>
      </c>
      <c r="J309" t="s">
        <v>5</v>
      </c>
      <c r="K309" t="s">
        <v>40</v>
      </c>
      <c r="L309" t="s">
        <v>289</v>
      </c>
      <c r="M309" s="7">
        <v>42153.682638888888</v>
      </c>
      <c r="N309" s="7">
        <v>42153.689293981479</v>
      </c>
      <c r="O309" t="str">
        <f t="shared" si="9"/>
        <v>Wabern - Wankdorf Bahnhof</v>
      </c>
    </row>
    <row r="310" spans="1:15" x14ac:dyDescent="0.2">
      <c r="A310" t="s">
        <v>5</v>
      </c>
      <c r="B310">
        <v>309</v>
      </c>
      <c r="C310" s="3" t="s">
        <v>8</v>
      </c>
      <c r="D310" s="1">
        <v>64</v>
      </c>
      <c r="E310" s="1" t="str">
        <f t="shared" si="8"/>
        <v>low</v>
      </c>
      <c r="F310" s="1">
        <v>2015</v>
      </c>
      <c r="G310" s="1">
        <v>5</v>
      </c>
      <c r="H310" s="2">
        <v>42153.690972222219</v>
      </c>
      <c r="I310">
        <v>9</v>
      </c>
      <c r="J310" t="s">
        <v>5</v>
      </c>
      <c r="K310" t="s">
        <v>40</v>
      </c>
      <c r="L310" t="s">
        <v>290</v>
      </c>
      <c r="M310" s="7">
        <v>42153.690972222219</v>
      </c>
      <c r="N310" s="7">
        <v>42153.735324074078</v>
      </c>
      <c r="O310" t="str">
        <f t="shared" si="9"/>
        <v>Wabern - Wankdorf Bahnhof</v>
      </c>
    </row>
    <row r="311" spans="1:15" x14ac:dyDescent="0.2">
      <c r="A311" t="s">
        <v>5</v>
      </c>
      <c r="B311">
        <v>310</v>
      </c>
      <c r="C311" s="3" t="s">
        <v>8</v>
      </c>
      <c r="D311" s="1">
        <v>64</v>
      </c>
      <c r="E311" s="1" t="str">
        <f t="shared" si="8"/>
        <v>low</v>
      </c>
      <c r="F311" s="1">
        <v>2015</v>
      </c>
      <c r="G311" s="1">
        <v>5</v>
      </c>
      <c r="H311" s="2">
        <v>42153.690972222219</v>
      </c>
      <c r="I311">
        <v>9</v>
      </c>
      <c r="J311" t="s">
        <v>5</v>
      </c>
      <c r="K311" t="s">
        <v>40</v>
      </c>
      <c r="L311" t="s">
        <v>290</v>
      </c>
      <c r="M311" s="7">
        <v>42153.690972222219</v>
      </c>
      <c r="N311" s="7">
        <v>42153.735324074078</v>
      </c>
      <c r="O311" t="str">
        <f t="shared" si="9"/>
        <v>Wabern - Wankdorf Bahnhof</v>
      </c>
    </row>
    <row r="312" spans="1:15" x14ac:dyDescent="0.2">
      <c r="A312" t="s">
        <v>14</v>
      </c>
      <c r="B312">
        <v>311</v>
      </c>
      <c r="C312" s="3" t="s">
        <v>8</v>
      </c>
      <c r="D312" s="1">
        <v>320</v>
      </c>
      <c r="E312" s="1" t="str">
        <f t="shared" si="8"/>
        <v>medium</v>
      </c>
      <c r="F312" s="1">
        <v>2015</v>
      </c>
      <c r="G312" s="1">
        <v>5</v>
      </c>
      <c r="H312" s="2">
        <v>42153.770833333336</v>
      </c>
      <c r="I312">
        <v>9</v>
      </c>
      <c r="J312" t="s">
        <v>690</v>
      </c>
      <c r="K312" t="s">
        <v>41</v>
      </c>
      <c r="L312" t="s">
        <v>291</v>
      </c>
      <c r="M312" s="7">
        <v>42153.770833333336</v>
      </c>
      <c r="N312" s="7">
        <v>42153.993055555555</v>
      </c>
      <c r="O312" t="str">
        <f t="shared" si="9"/>
        <v>Wabern - Wankdorf Bahnhof</v>
      </c>
    </row>
    <row r="313" spans="1:15" x14ac:dyDescent="0.2">
      <c r="A313" t="s">
        <v>20</v>
      </c>
      <c r="B313">
        <v>312</v>
      </c>
      <c r="C313" s="3" t="s">
        <v>0</v>
      </c>
      <c r="D313" s="1">
        <v>109</v>
      </c>
      <c r="E313" s="1" t="str">
        <f t="shared" si="8"/>
        <v>low</v>
      </c>
      <c r="F313" s="1">
        <v>2015</v>
      </c>
      <c r="G313" s="1">
        <v>6</v>
      </c>
      <c r="H313" s="2">
        <v>42156.712500000001</v>
      </c>
      <c r="I313">
        <v>19</v>
      </c>
      <c r="J313" t="s">
        <v>20</v>
      </c>
      <c r="K313" t="s">
        <v>40</v>
      </c>
      <c r="L313" t="s">
        <v>292</v>
      </c>
      <c r="M313" s="7">
        <v>42156.712500000001</v>
      </c>
      <c r="N313" s="7">
        <v>42156.787916666668</v>
      </c>
      <c r="O313" t="str">
        <f t="shared" si="9"/>
        <v>Blinzern - Elfenau</v>
      </c>
    </row>
    <row r="314" spans="1:15" x14ac:dyDescent="0.2">
      <c r="A314" t="s">
        <v>20</v>
      </c>
      <c r="B314">
        <v>313</v>
      </c>
      <c r="C314" s="3" t="s">
        <v>0</v>
      </c>
      <c r="D314" s="1">
        <v>58</v>
      </c>
      <c r="E314" s="1" t="str">
        <f t="shared" si="8"/>
        <v>low</v>
      </c>
      <c r="F314" s="1">
        <v>2015</v>
      </c>
      <c r="G314" s="1">
        <v>6</v>
      </c>
      <c r="H314" s="2">
        <v>42156.746527777781</v>
      </c>
      <c r="I314">
        <v>10</v>
      </c>
      <c r="J314" t="s">
        <v>20</v>
      </c>
      <c r="K314" t="s">
        <v>40</v>
      </c>
      <c r="L314" t="s">
        <v>293</v>
      </c>
      <c r="M314" s="7">
        <v>42156.746527777781</v>
      </c>
      <c r="N314" s="7">
        <v>42156.786886574075</v>
      </c>
      <c r="O314" t="str">
        <f t="shared" si="9"/>
        <v>Köniz Schliern - Ostermundigen Rüti</v>
      </c>
    </row>
    <row r="315" spans="1:15" x14ac:dyDescent="0.2">
      <c r="A315" t="s">
        <v>15</v>
      </c>
      <c r="B315">
        <v>314</v>
      </c>
      <c r="C315" s="3" t="s">
        <v>7</v>
      </c>
      <c r="D315" s="1">
        <v>766</v>
      </c>
      <c r="E315" s="1" t="str">
        <f t="shared" si="8"/>
        <v>high</v>
      </c>
      <c r="F315" s="1">
        <v>2015</v>
      </c>
      <c r="G315" s="1">
        <v>6</v>
      </c>
      <c r="H315" s="2">
        <v>42157.693055555559</v>
      </c>
      <c r="I315">
        <v>7</v>
      </c>
      <c r="J315" t="s">
        <v>692</v>
      </c>
      <c r="K315" t="s">
        <v>40</v>
      </c>
      <c r="L315" t="s">
        <v>294</v>
      </c>
      <c r="M315" s="7">
        <v>42157.693055555559</v>
      </c>
      <c r="N315" s="7">
        <v>42159.208333333336</v>
      </c>
      <c r="O315" t="str">
        <f t="shared" si="9"/>
        <v>Bümpliz - Ostring</v>
      </c>
    </row>
    <row r="316" spans="1:15" x14ac:dyDescent="0.2">
      <c r="A316" t="s">
        <v>13</v>
      </c>
      <c r="B316">
        <v>315</v>
      </c>
      <c r="C316" s="3" t="s">
        <v>2</v>
      </c>
      <c r="D316" s="1">
        <v>692</v>
      </c>
      <c r="E316" s="1" t="str">
        <f t="shared" si="8"/>
        <v>medium</v>
      </c>
      <c r="F316" s="1">
        <v>2015</v>
      </c>
      <c r="G316" s="1">
        <v>6</v>
      </c>
      <c r="H316" s="2">
        <v>42159.272222222222</v>
      </c>
      <c r="I316">
        <v>7</v>
      </c>
      <c r="J316" t="s">
        <v>689</v>
      </c>
      <c r="K316" t="s">
        <v>41</v>
      </c>
      <c r="L316" t="s">
        <v>84</v>
      </c>
      <c r="M316" s="7">
        <v>42159.272222222222</v>
      </c>
      <c r="N316" s="7">
        <v>42159.752754629626</v>
      </c>
      <c r="O316" t="str">
        <f t="shared" si="9"/>
        <v>Bümpliz - Ostring</v>
      </c>
    </row>
    <row r="317" spans="1:15" x14ac:dyDescent="0.2">
      <c r="A317" t="s">
        <v>3</v>
      </c>
      <c r="B317">
        <v>316</v>
      </c>
      <c r="C317" s="3" t="s">
        <v>2</v>
      </c>
      <c r="D317" s="1">
        <v>59</v>
      </c>
      <c r="E317" s="1" t="str">
        <f t="shared" si="8"/>
        <v>low</v>
      </c>
      <c r="F317" s="1">
        <v>2015</v>
      </c>
      <c r="G317" s="1">
        <v>6</v>
      </c>
      <c r="H317" s="2">
        <v>42159.348611111112</v>
      </c>
      <c r="I317">
        <v>6</v>
      </c>
      <c r="J317" t="s">
        <v>3</v>
      </c>
      <c r="K317" t="s">
        <v>40</v>
      </c>
      <c r="L317" t="s">
        <v>295</v>
      </c>
      <c r="M317" s="7">
        <v>42159.348611111112</v>
      </c>
      <c r="N317" s="7">
        <v>42159.389907407407</v>
      </c>
      <c r="O317" t="str">
        <f t="shared" si="9"/>
        <v>Fischermätteli - Worb Dorf</v>
      </c>
    </row>
    <row r="318" spans="1:15" x14ac:dyDescent="0.2">
      <c r="A318" t="s">
        <v>3</v>
      </c>
      <c r="B318">
        <v>317</v>
      </c>
      <c r="C318" s="3" t="s">
        <v>2</v>
      </c>
      <c r="D318" s="1">
        <v>59</v>
      </c>
      <c r="E318" s="1" t="str">
        <f t="shared" si="8"/>
        <v>low</v>
      </c>
      <c r="F318" s="1">
        <v>2015</v>
      </c>
      <c r="G318" s="1">
        <v>6</v>
      </c>
      <c r="H318" s="2">
        <v>42159.348611111112</v>
      </c>
      <c r="I318">
        <v>7</v>
      </c>
      <c r="J318" t="s">
        <v>3</v>
      </c>
      <c r="K318" t="s">
        <v>40</v>
      </c>
      <c r="L318" t="s">
        <v>295</v>
      </c>
      <c r="M318" s="7">
        <v>42159.348611111112</v>
      </c>
      <c r="N318" s="7">
        <v>42159.389907407407</v>
      </c>
      <c r="O318" t="str">
        <f t="shared" si="9"/>
        <v>Bümpliz - Ostring</v>
      </c>
    </row>
    <row r="319" spans="1:15" x14ac:dyDescent="0.2">
      <c r="A319" t="s">
        <v>3</v>
      </c>
      <c r="B319">
        <v>318</v>
      </c>
      <c r="C319" s="3" t="s">
        <v>2</v>
      </c>
      <c r="D319" s="1">
        <v>59</v>
      </c>
      <c r="E319" s="1" t="str">
        <f t="shared" si="8"/>
        <v>low</v>
      </c>
      <c r="F319" s="1">
        <v>2015</v>
      </c>
      <c r="G319" s="1">
        <v>6</v>
      </c>
      <c r="H319" s="2">
        <v>42159.348611111112</v>
      </c>
      <c r="I319">
        <v>8</v>
      </c>
      <c r="J319" t="s">
        <v>3</v>
      </c>
      <c r="K319" t="s">
        <v>40</v>
      </c>
      <c r="L319" t="s">
        <v>295</v>
      </c>
      <c r="M319" s="7">
        <v>42159.348611111112</v>
      </c>
      <c r="N319" s="7">
        <v>42159.389907407407</v>
      </c>
      <c r="O319" t="str">
        <f t="shared" si="9"/>
        <v>Brünnen Westside Bahnhof - Saali</v>
      </c>
    </row>
    <row r="320" spans="1:15" x14ac:dyDescent="0.2">
      <c r="A320" t="s">
        <v>13</v>
      </c>
      <c r="B320">
        <v>319</v>
      </c>
      <c r="C320" s="3" t="s">
        <v>2</v>
      </c>
      <c r="D320" s="1">
        <v>422</v>
      </c>
      <c r="E320" s="1" t="str">
        <f t="shared" si="8"/>
        <v>medium</v>
      </c>
      <c r="F320" s="1">
        <v>2015</v>
      </c>
      <c r="G320" s="1">
        <v>6</v>
      </c>
      <c r="H320" s="2">
        <v>42159.512499999997</v>
      </c>
      <c r="I320">
        <v>7</v>
      </c>
      <c r="J320" t="s">
        <v>689</v>
      </c>
      <c r="K320" t="s">
        <v>41</v>
      </c>
      <c r="L320" t="s">
        <v>85</v>
      </c>
      <c r="M320" s="7">
        <v>42159.512499999997</v>
      </c>
      <c r="N320" s="7">
        <v>42168.655381944445</v>
      </c>
      <c r="O320" t="str">
        <f t="shared" si="9"/>
        <v>Bümpliz - Ostring</v>
      </c>
    </row>
    <row r="321" spans="1:15" x14ac:dyDescent="0.2">
      <c r="A321" t="s">
        <v>20</v>
      </c>
      <c r="B321">
        <v>320</v>
      </c>
      <c r="C321" s="3" t="s">
        <v>2</v>
      </c>
      <c r="D321" s="1">
        <v>119</v>
      </c>
      <c r="E321" s="1" t="str">
        <f t="shared" si="8"/>
        <v>low</v>
      </c>
      <c r="F321" s="1">
        <v>2015</v>
      </c>
      <c r="G321" s="1">
        <v>6</v>
      </c>
      <c r="H321" s="2">
        <v>42159.71875</v>
      </c>
      <c r="I321">
        <v>160</v>
      </c>
      <c r="J321" t="s">
        <v>20</v>
      </c>
      <c r="K321" t="s">
        <v>40</v>
      </c>
      <c r="L321" t="s">
        <v>296</v>
      </c>
      <c r="M321" s="7">
        <v>42159.71875</v>
      </c>
      <c r="N321" s="7">
        <v>42159.801168981481</v>
      </c>
      <c r="O321" t="str">
        <f t="shared" si="9"/>
        <v>Konolfingen - Belp</v>
      </c>
    </row>
    <row r="322" spans="1:15" x14ac:dyDescent="0.2">
      <c r="A322" t="s">
        <v>20</v>
      </c>
      <c r="B322">
        <v>321</v>
      </c>
      <c r="C322" s="3" t="s">
        <v>8</v>
      </c>
      <c r="D322" s="1">
        <v>65</v>
      </c>
      <c r="E322" s="1" t="str">
        <f t="shared" si="8"/>
        <v>low</v>
      </c>
      <c r="F322" s="1">
        <v>2015</v>
      </c>
      <c r="G322" s="1">
        <v>6</v>
      </c>
      <c r="H322" s="2">
        <v>42160.730555555558</v>
      </c>
      <c r="I322">
        <v>160</v>
      </c>
      <c r="J322" t="s">
        <v>20</v>
      </c>
      <c r="K322" t="s">
        <v>40</v>
      </c>
      <c r="L322" t="s">
        <v>297</v>
      </c>
      <c r="M322" s="7">
        <v>42160.730555555558</v>
      </c>
      <c r="N322" s="7">
        <v>42160.775439814817</v>
      </c>
      <c r="O322" t="str">
        <f t="shared" si="9"/>
        <v>Konolfingen - Belp</v>
      </c>
    </row>
    <row r="323" spans="1:15" x14ac:dyDescent="0.2">
      <c r="A323" t="s">
        <v>3</v>
      </c>
      <c r="B323">
        <v>322</v>
      </c>
      <c r="C323" s="3" t="s">
        <v>0</v>
      </c>
      <c r="D323" s="1">
        <v>44</v>
      </c>
      <c r="E323" s="1" t="str">
        <f t="shared" ref="E323:E386" si="10">IF(D323&lt;=30,"verylow",IF(AND(D323&gt;30,D323&lt;=120),"low",IF(AND(D323&gt;120,D323&lt;=720),"medium","high")))</f>
        <v>low</v>
      </c>
      <c r="F323" s="1">
        <v>2015</v>
      </c>
      <c r="G323" s="1">
        <v>6</v>
      </c>
      <c r="H323" s="2">
        <v>42163.636111111111</v>
      </c>
      <c r="I323">
        <v>6</v>
      </c>
      <c r="J323" t="s">
        <v>3</v>
      </c>
      <c r="K323" t="s">
        <v>41</v>
      </c>
      <c r="L323" t="s">
        <v>298</v>
      </c>
      <c r="M323" s="7">
        <v>42163.636111111111</v>
      </c>
      <c r="N323" s="7">
        <v>42163.666666666664</v>
      </c>
      <c r="O323" t="str">
        <f t="shared" ref="O323:O386" si="11">IF(I323=3,"Bern Bahnhof - Weissenbühl",IF(I323=6,"Fischermätteli - Worb Dorf", IF(I323=7,"Bümpliz - Ostring", IF(I323=8,  "Brünnen Westside Bahnhof - Saali",IF(I323=9,  "Wabern - Wankdorf Bahnhof",IF(I323=10, "Köniz Schliern - Ostermundigen Rüti",IF(I323=11,  "Holligen - Neufeld P+R",IF(I323=12,  "Längasse - Zentrum Paul Klee",IF(I323=17,  "Bern Bahnhof - Köniz Weiermatt",IF(I323=19,  "Blinzern - Elfenau",IF(I323=20,  "Bern Bahnhof - Wankdorf Bahnhof","Konolfingen - Belp")))))))))))</f>
        <v>Fischermätteli - Worb Dorf</v>
      </c>
    </row>
    <row r="324" spans="1:15" x14ac:dyDescent="0.2">
      <c r="A324" t="s">
        <v>3</v>
      </c>
      <c r="B324">
        <v>323</v>
      </c>
      <c r="C324" s="3" t="s">
        <v>0</v>
      </c>
      <c r="D324" s="1">
        <v>44</v>
      </c>
      <c r="E324" s="1" t="str">
        <f t="shared" si="10"/>
        <v>low</v>
      </c>
      <c r="F324" s="1">
        <v>2015</v>
      </c>
      <c r="G324" s="1">
        <v>6</v>
      </c>
      <c r="H324" s="2">
        <v>42163.636111111111</v>
      </c>
      <c r="I324">
        <v>7</v>
      </c>
      <c r="J324" t="s">
        <v>3</v>
      </c>
      <c r="K324" t="s">
        <v>41</v>
      </c>
      <c r="L324" t="s">
        <v>298</v>
      </c>
      <c r="M324" s="7">
        <v>42163.636111111111</v>
      </c>
      <c r="N324" s="7">
        <v>42163.666666666664</v>
      </c>
      <c r="O324" t="str">
        <f t="shared" si="11"/>
        <v>Bümpliz - Ostring</v>
      </c>
    </row>
    <row r="325" spans="1:15" x14ac:dyDescent="0.2">
      <c r="A325" t="s">
        <v>3</v>
      </c>
      <c r="B325">
        <v>324</v>
      </c>
      <c r="C325" s="3" t="s">
        <v>0</v>
      </c>
      <c r="D325" s="1">
        <v>44</v>
      </c>
      <c r="E325" s="1" t="str">
        <f t="shared" si="10"/>
        <v>low</v>
      </c>
      <c r="F325" s="1">
        <v>2015</v>
      </c>
      <c r="G325" s="1">
        <v>6</v>
      </c>
      <c r="H325" s="2">
        <v>42163.636111111111</v>
      </c>
      <c r="I325">
        <v>8</v>
      </c>
      <c r="J325" t="s">
        <v>3</v>
      </c>
      <c r="K325" t="s">
        <v>41</v>
      </c>
      <c r="L325" t="s">
        <v>298</v>
      </c>
      <c r="M325" s="7">
        <v>42163.636111111111</v>
      </c>
      <c r="N325" s="7">
        <v>42163.666666666664</v>
      </c>
      <c r="O325" t="str">
        <f t="shared" si="11"/>
        <v>Brünnen Westside Bahnhof - Saali</v>
      </c>
    </row>
    <row r="326" spans="1:15" x14ac:dyDescent="0.2">
      <c r="A326" t="s">
        <v>3</v>
      </c>
      <c r="B326">
        <v>325</v>
      </c>
      <c r="C326" s="3" t="s">
        <v>0</v>
      </c>
      <c r="D326" s="1">
        <v>60</v>
      </c>
      <c r="E326" s="1" t="str">
        <f t="shared" si="10"/>
        <v>low</v>
      </c>
      <c r="F326" s="1">
        <v>2015</v>
      </c>
      <c r="G326" s="1">
        <v>6</v>
      </c>
      <c r="H326" s="2">
        <v>42163.636805555558</v>
      </c>
      <c r="I326">
        <v>3</v>
      </c>
      <c r="J326" t="s">
        <v>3</v>
      </c>
      <c r="K326" t="s">
        <v>41</v>
      </c>
      <c r="L326" t="s">
        <v>31</v>
      </c>
      <c r="M326" s="7">
        <v>42163.636805555558</v>
      </c>
      <c r="N326" s="7">
        <v>42163.678472222222</v>
      </c>
      <c r="O326" t="str">
        <f t="shared" si="11"/>
        <v>Bern Bahnhof - Weissenbühl</v>
      </c>
    </row>
    <row r="327" spans="1:15" x14ac:dyDescent="0.2">
      <c r="A327" t="s">
        <v>3</v>
      </c>
      <c r="B327">
        <v>326</v>
      </c>
      <c r="C327" s="3" t="s">
        <v>0</v>
      </c>
      <c r="D327" s="1">
        <v>45</v>
      </c>
      <c r="E327" s="1" t="str">
        <f t="shared" si="10"/>
        <v>low</v>
      </c>
      <c r="F327" s="1">
        <v>2015</v>
      </c>
      <c r="G327" s="1">
        <v>6</v>
      </c>
      <c r="H327" s="2">
        <v>42163.655555555553</v>
      </c>
      <c r="I327">
        <v>6</v>
      </c>
      <c r="J327" t="s">
        <v>3</v>
      </c>
      <c r="K327" t="s">
        <v>41</v>
      </c>
      <c r="L327" t="s">
        <v>86</v>
      </c>
      <c r="M327" s="7">
        <v>42163.655555555553</v>
      </c>
      <c r="N327" s="7">
        <v>42163.686608796299</v>
      </c>
      <c r="O327" t="str">
        <f t="shared" si="11"/>
        <v>Fischermätteli - Worb Dorf</v>
      </c>
    </row>
    <row r="328" spans="1:15" x14ac:dyDescent="0.2">
      <c r="A328" t="s">
        <v>3</v>
      </c>
      <c r="B328">
        <v>327</v>
      </c>
      <c r="C328" s="3" t="s">
        <v>0</v>
      </c>
      <c r="D328" s="1">
        <v>45</v>
      </c>
      <c r="E328" s="1" t="str">
        <f t="shared" si="10"/>
        <v>low</v>
      </c>
      <c r="F328" s="1">
        <v>2015</v>
      </c>
      <c r="G328" s="1">
        <v>6</v>
      </c>
      <c r="H328" s="2">
        <v>42163.655555555553</v>
      </c>
      <c r="I328">
        <v>7</v>
      </c>
      <c r="J328" t="s">
        <v>3</v>
      </c>
      <c r="K328" t="s">
        <v>41</v>
      </c>
      <c r="L328" t="s">
        <v>86</v>
      </c>
      <c r="M328" s="7">
        <v>42163.655555555553</v>
      </c>
      <c r="N328" s="7">
        <v>42163.686608796299</v>
      </c>
      <c r="O328" t="str">
        <f t="shared" si="11"/>
        <v>Bümpliz - Ostring</v>
      </c>
    </row>
    <row r="329" spans="1:15" x14ac:dyDescent="0.2">
      <c r="A329" t="s">
        <v>3</v>
      </c>
      <c r="B329">
        <v>328</v>
      </c>
      <c r="C329" s="3" t="s">
        <v>0</v>
      </c>
      <c r="D329" s="1">
        <v>45</v>
      </c>
      <c r="E329" s="1" t="str">
        <f t="shared" si="10"/>
        <v>low</v>
      </c>
      <c r="F329" s="1">
        <v>2015</v>
      </c>
      <c r="G329" s="1">
        <v>6</v>
      </c>
      <c r="H329" s="2">
        <v>42163.655555555553</v>
      </c>
      <c r="I329">
        <v>8</v>
      </c>
      <c r="J329" t="s">
        <v>3</v>
      </c>
      <c r="K329" t="s">
        <v>41</v>
      </c>
      <c r="L329" t="s">
        <v>86</v>
      </c>
      <c r="M329" s="7">
        <v>42163.655555555553</v>
      </c>
      <c r="N329" s="7">
        <v>42163.686608796299</v>
      </c>
      <c r="O329" t="str">
        <f t="shared" si="11"/>
        <v>Brünnen Westside Bahnhof - Saali</v>
      </c>
    </row>
    <row r="330" spans="1:15" x14ac:dyDescent="0.2">
      <c r="A330" t="s">
        <v>3</v>
      </c>
      <c r="B330">
        <v>329</v>
      </c>
      <c r="C330" s="3" t="s">
        <v>0</v>
      </c>
      <c r="D330" s="1">
        <v>46</v>
      </c>
      <c r="E330" s="1" t="str">
        <f t="shared" si="10"/>
        <v>low</v>
      </c>
      <c r="F330" s="1">
        <v>2015</v>
      </c>
      <c r="G330" s="1">
        <v>6</v>
      </c>
      <c r="H330" s="2">
        <v>42163.655555555553</v>
      </c>
      <c r="I330">
        <v>3</v>
      </c>
      <c r="J330" t="s">
        <v>3</v>
      </c>
      <c r="K330" t="s">
        <v>41</v>
      </c>
      <c r="L330" t="s">
        <v>32</v>
      </c>
      <c r="M330" s="7">
        <v>42163.655555555553</v>
      </c>
      <c r="N330" s="7">
        <v>42163.687395833331</v>
      </c>
      <c r="O330" t="str">
        <f t="shared" si="11"/>
        <v>Bern Bahnhof - Weissenbühl</v>
      </c>
    </row>
    <row r="331" spans="1:15" x14ac:dyDescent="0.2">
      <c r="A331" t="s">
        <v>12</v>
      </c>
      <c r="B331">
        <v>330</v>
      </c>
      <c r="C331" s="3" t="s">
        <v>7</v>
      </c>
      <c r="D331" s="1">
        <v>5</v>
      </c>
      <c r="E331" s="1" t="str">
        <f t="shared" si="10"/>
        <v>verylow</v>
      </c>
      <c r="F331" s="1">
        <v>2015</v>
      </c>
      <c r="G331" s="1">
        <v>6</v>
      </c>
      <c r="H331" s="2">
        <v>42164.34375</v>
      </c>
      <c r="I331">
        <v>11</v>
      </c>
      <c r="J331" t="s">
        <v>12</v>
      </c>
      <c r="K331" t="s">
        <v>40</v>
      </c>
      <c r="L331" t="s">
        <v>299</v>
      </c>
      <c r="M331" s="7">
        <v>42164.34375</v>
      </c>
      <c r="N331" s="7">
        <v>42164.347268518519</v>
      </c>
      <c r="O331" t="str">
        <f t="shared" si="11"/>
        <v>Holligen - Neufeld P+R</v>
      </c>
    </row>
    <row r="332" spans="1:15" x14ac:dyDescent="0.2">
      <c r="A332" t="s">
        <v>12</v>
      </c>
      <c r="B332">
        <v>331</v>
      </c>
      <c r="C332" s="3" t="s">
        <v>7</v>
      </c>
      <c r="D332" s="1">
        <v>5</v>
      </c>
      <c r="E332" s="1" t="str">
        <f t="shared" si="10"/>
        <v>verylow</v>
      </c>
      <c r="F332" s="1">
        <v>2015</v>
      </c>
      <c r="G332" s="1">
        <v>6</v>
      </c>
      <c r="H332" s="2">
        <v>42164.34375</v>
      </c>
      <c r="I332">
        <v>11</v>
      </c>
      <c r="J332" t="s">
        <v>12</v>
      </c>
      <c r="K332" t="s">
        <v>40</v>
      </c>
      <c r="L332" t="s">
        <v>299</v>
      </c>
      <c r="M332" s="7">
        <v>42164.34375</v>
      </c>
      <c r="N332" s="7">
        <v>42164.347268518519</v>
      </c>
      <c r="O332" t="str">
        <f t="shared" si="11"/>
        <v>Holligen - Neufeld P+R</v>
      </c>
    </row>
    <row r="333" spans="1:15" x14ac:dyDescent="0.2">
      <c r="A333" t="s">
        <v>5</v>
      </c>
      <c r="B333">
        <v>332</v>
      </c>
      <c r="C333" s="3" t="s">
        <v>2</v>
      </c>
      <c r="D333" s="1">
        <v>53</v>
      </c>
      <c r="E333" s="1" t="str">
        <f t="shared" si="10"/>
        <v>low</v>
      </c>
      <c r="F333" s="1">
        <v>2015</v>
      </c>
      <c r="G333" s="1">
        <v>6</v>
      </c>
      <c r="H333" s="2">
        <v>42166.621527777781</v>
      </c>
      <c r="I333">
        <v>7</v>
      </c>
      <c r="J333" t="s">
        <v>5</v>
      </c>
      <c r="K333" t="s">
        <v>40</v>
      </c>
      <c r="L333" t="s">
        <v>300</v>
      </c>
      <c r="M333" s="7">
        <v>42166.621527777781</v>
      </c>
      <c r="N333" s="7">
        <v>42166.658020833333</v>
      </c>
      <c r="O333" t="str">
        <f t="shared" si="11"/>
        <v>Bümpliz - Ostring</v>
      </c>
    </row>
    <row r="334" spans="1:15" x14ac:dyDescent="0.2">
      <c r="A334" t="s">
        <v>5</v>
      </c>
      <c r="B334">
        <v>333</v>
      </c>
      <c r="C334" s="3" t="s">
        <v>2</v>
      </c>
      <c r="D334" s="1">
        <v>53</v>
      </c>
      <c r="E334" s="1" t="str">
        <f t="shared" si="10"/>
        <v>low</v>
      </c>
      <c r="F334" s="1">
        <v>2015</v>
      </c>
      <c r="G334" s="1">
        <v>6</v>
      </c>
      <c r="H334" s="2">
        <v>42166.621527777781</v>
      </c>
      <c r="I334">
        <v>8</v>
      </c>
      <c r="J334" t="s">
        <v>5</v>
      </c>
      <c r="K334" t="s">
        <v>40</v>
      </c>
      <c r="L334" t="s">
        <v>300</v>
      </c>
      <c r="M334" s="7">
        <v>42166.621527777781</v>
      </c>
      <c r="N334" s="7">
        <v>42166.658020833333</v>
      </c>
      <c r="O334" t="str">
        <f t="shared" si="11"/>
        <v>Brünnen Westside Bahnhof - Saali</v>
      </c>
    </row>
    <row r="335" spans="1:15" x14ac:dyDescent="0.2">
      <c r="A335" t="s">
        <v>20</v>
      </c>
      <c r="B335">
        <v>334</v>
      </c>
      <c r="C335" s="3" t="s">
        <v>0</v>
      </c>
      <c r="D335" s="1">
        <v>45</v>
      </c>
      <c r="E335" s="1" t="str">
        <f t="shared" si="10"/>
        <v>low</v>
      </c>
      <c r="F335" s="1">
        <v>2015</v>
      </c>
      <c r="G335" s="1">
        <v>6</v>
      </c>
      <c r="H335" s="2">
        <v>42170.302083333336</v>
      </c>
      <c r="I335">
        <v>160</v>
      </c>
      <c r="J335" t="s">
        <v>20</v>
      </c>
      <c r="K335" t="s">
        <v>41</v>
      </c>
      <c r="L335" t="s">
        <v>301</v>
      </c>
      <c r="M335" s="7">
        <v>42170.302083333336</v>
      </c>
      <c r="N335" s="7">
        <v>42170.333541666667</v>
      </c>
      <c r="O335" t="str">
        <f t="shared" si="11"/>
        <v>Konolfingen - Belp</v>
      </c>
    </row>
    <row r="336" spans="1:15" x14ac:dyDescent="0.2">
      <c r="A336" t="s">
        <v>20</v>
      </c>
      <c r="B336">
        <v>335</v>
      </c>
      <c r="C336" s="3" t="s">
        <v>0</v>
      </c>
      <c r="D336" s="1">
        <v>80</v>
      </c>
      <c r="E336" s="1" t="str">
        <f t="shared" si="10"/>
        <v>low</v>
      </c>
      <c r="F336" s="1">
        <v>2015</v>
      </c>
      <c r="G336" s="1">
        <v>6</v>
      </c>
      <c r="H336" s="2">
        <v>42170.334027777775</v>
      </c>
      <c r="I336">
        <v>160</v>
      </c>
      <c r="J336" t="s">
        <v>20</v>
      </c>
      <c r="K336" t="s">
        <v>41</v>
      </c>
      <c r="L336" t="s">
        <v>87</v>
      </c>
      <c r="M336" s="7">
        <v>42170.334027777775</v>
      </c>
      <c r="N336" s="7">
        <v>42170.389247685183</v>
      </c>
      <c r="O336" t="str">
        <f t="shared" si="11"/>
        <v>Konolfingen - Belp</v>
      </c>
    </row>
    <row r="337" spans="1:15" x14ac:dyDescent="0.2">
      <c r="A337" t="s">
        <v>20</v>
      </c>
      <c r="B337">
        <v>336</v>
      </c>
      <c r="C337" s="3" t="s">
        <v>0</v>
      </c>
      <c r="D337" s="1">
        <v>107</v>
      </c>
      <c r="E337" s="1" t="str">
        <f t="shared" si="10"/>
        <v>low</v>
      </c>
      <c r="F337" s="1">
        <v>2015</v>
      </c>
      <c r="G337" s="1">
        <v>6</v>
      </c>
      <c r="H337" s="2">
        <v>42170.708333333336</v>
      </c>
      <c r="I337">
        <v>20</v>
      </c>
      <c r="J337" t="s">
        <v>20</v>
      </c>
      <c r="K337" t="s">
        <v>40</v>
      </c>
      <c r="L337" t="s">
        <v>302</v>
      </c>
      <c r="M337" s="7">
        <v>42170.708333333336</v>
      </c>
      <c r="N337" s="7">
        <v>42170.782430555555</v>
      </c>
      <c r="O337" t="str">
        <f t="shared" si="11"/>
        <v>Bern Bahnhof - Wankdorf Bahnhof</v>
      </c>
    </row>
    <row r="338" spans="1:15" x14ac:dyDescent="0.2">
      <c r="A338" t="s">
        <v>20</v>
      </c>
      <c r="B338">
        <v>337</v>
      </c>
      <c r="C338" s="3" t="s">
        <v>0</v>
      </c>
      <c r="D338" s="1">
        <v>107</v>
      </c>
      <c r="E338" s="1" t="str">
        <f t="shared" si="10"/>
        <v>low</v>
      </c>
      <c r="F338" s="1">
        <v>2015</v>
      </c>
      <c r="G338" s="1">
        <v>6</v>
      </c>
      <c r="H338" s="2">
        <v>42170.708333333336</v>
      </c>
      <c r="I338">
        <v>20</v>
      </c>
      <c r="J338" t="s">
        <v>20</v>
      </c>
      <c r="K338" t="s">
        <v>40</v>
      </c>
      <c r="L338" t="s">
        <v>302</v>
      </c>
      <c r="M338" s="7">
        <v>42170.708333333336</v>
      </c>
      <c r="N338" s="7">
        <v>42170.782430555555</v>
      </c>
      <c r="O338" t="str">
        <f t="shared" si="11"/>
        <v>Bern Bahnhof - Wankdorf Bahnhof</v>
      </c>
    </row>
    <row r="339" spans="1:15" x14ac:dyDescent="0.2">
      <c r="A339" t="s">
        <v>20</v>
      </c>
      <c r="B339">
        <v>338</v>
      </c>
      <c r="C339" s="3" t="s">
        <v>0</v>
      </c>
      <c r="D339" s="1">
        <v>43</v>
      </c>
      <c r="E339" s="1" t="str">
        <f t="shared" si="10"/>
        <v>low</v>
      </c>
      <c r="F339" s="1">
        <v>2015</v>
      </c>
      <c r="G339" s="1">
        <v>6</v>
      </c>
      <c r="H339" s="2">
        <v>42170.75</v>
      </c>
      <c r="I339">
        <v>10</v>
      </c>
      <c r="J339" t="s">
        <v>20</v>
      </c>
      <c r="K339" t="s">
        <v>40</v>
      </c>
      <c r="L339" t="s">
        <v>303</v>
      </c>
      <c r="M339" s="7">
        <v>42170.75</v>
      </c>
      <c r="N339" s="7">
        <v>42170.779664351852</v>
      </c>
      <c r="O339" t="str">
        <f t="shared" si="11"/>
        <v>Köniz Schliern - Ostermundigen Rüti</v>
      </c>
    </row>
    <row r="340" spans="1:15" x14ac:dyDescent="0.2">
      <c r="A340" t="s">
        <v>20</v>
      </c>
      <c r="B340">
        <v>339</v>
      </c>
      <c r="C340" s="3" t="s">
        <v>7</v>
      </c>
      <c r="D340" s="1">
        <v>60</v>
      </c>
      <c r="E340" s="1" t="str">
        <f t="shared" si="10"/>
        <v>low</v>
      </c>
      <c r="F340" s="1">
        <v>2015</v>
      </c>
      <c r="G340" s="1">
        <v>6</v>
      </c>
      <c r="H340" s="2">
        <v>42171.744444444441</v>
      </c>
      <c r="I340">
        <v>10</v>
      </c>
      <c r="J340" t="s">
        <v>20</v>
      </c>
      <c r="K340" t="s">
        <v>41</v>
      </c>
      <c r="L340" t="s">
        <v>304</v>
      </c>
      <c r="M340" s="7">
        <v>42171.744444444441</v>
      </c>
      <c r="N340" s="7">
        <v>42171.786111111112</v>
      </c>
      <c r="O340" t="str">
        <f t="shared" si="11"/>
        <v>Köniz Schliern - Ostermundigen Rüti</v>
      </c>
    </row>
    <row r="341" spans="1:15" x14ac:dyDescent="0.2">
      <c r="A341" t="s">
        <v>20</v>
      </c>
      <c r="B341">
        <v>340</v>
      </c>
      <c r="C341" s="3" t="s">
        <v>4</v>
      </c>
      <c r="D341" s="1">
        <v>59</v>
      </c>
      <c r="E341" s="1" t="str">
        <f t="shared" si="10"/>
        <v>low</v>
      </c>
      <c r="F341" s="1">
        <v>2015</v>
      </c>
      <c r="G341" s="1">
        <v>6</v>
      </c>
      <c r="H341" s="2">
        <v>42172.731249999997</v>
      </c>
      <c r="I341">
        <v>10</v>
      </c>
      <c r="J341" t="s">
        <v>20</v>
      </c>
      <c r="K341" t="s">
        <v>41</v>
      </c>
      <c r="L341" t="s">
        <v>305</v>
      </c>
      <c r="M341" s="7">
        <v>42172.731249999997</v>
      </c>
      <c r="N341" s="7">
        <v>42172.772222222222</v>
      </c>
      <c r="O341" t="str">
        <f t="shared" si="11"/>
        <v>Köniz Schliern - Ostermundigen Rüti</v>
      </c>
    </row>
    <row r="342" spans="1:15" x14ac:dyDescent="0.2">
      <c r="A342" t="s">
        <v>20</v>
      </c>
      <c r="B342">
        <v>341</v>
      </c>
      <c r="C342" s="3" t="s">
        <v>4</v>
      </c>
      <c r="D342" s="1">
        <v>38</v>
      </c>
      <c r="E342" s="1" t="str">
        <f t="shared" si="10"/>
        <v>low</v>
      </c>
      <c r="F342" s="1">
        <v>2015</v>
      </c>
      <c r="G342" s="1">
        <v>6</v>
      </c>
      <c r="H342" s="2">
        <v>42172.746527777781</v>
      </c>
      <c r="I342">
        <v>10</v>
      </c>
      <c r="J342" t="s">
        <v>20</v>
      </c>
      <c r="K342" t="s">
        <v>41</v>
      </c>
      <c r="L342" t="s">
        <v>305</v>
      </c>
      <c r="M342" s="7">
        <v>42172.746527777781</v>
      </c>
      <c r="N342" s="7">
        <v>42172.772986111115</v>
      </c>
      <c r="O342" t="str">
        <f t="shared" si="11"/>
        <v>Köniz Schliern - Ostermundigen Rüti</v>
      </c>
    </row>
    <row r="343" spans="1:15" x14ac:dyDescent="0.2">
      <c r="A343" t="s">
        <v>14</v>
      </c>
      <c r="B343">
        <v>342</v>
      </c>
      <c r="C343" s="3" t="s">
        <v>1</v>
      </c>
      <c r="D343" s="1">
        <v>411</v>
      </c>
      <c r="E343" s="1" t="str">
        <f t="shared" si="10"/>
        <v>medium</v>
      </c>
      <c r="F343" s="1">
        <v>2015</v>
      </c>
      <c r="G343" s="1">
        <v>6</v>
      </c>
      <c r="H343" s="2">
        <v>42175.5</v>
      </c>
      <c r="I343">
        <v>9</v>
      </c>
      <c r="J343" t="s">
        <v>690</v>
      </c>
      <c r="K343" t="s">
        <v>41</v>
      </c>
      <c r="L343" t="s">
        <v>88</v>
      </c>
      <c r="M343" s="7">
        <v>42175.5</v>
      </c>
      <c r="N343" s="7">
        <v>42175.785381944443</v>
      </c>
      <c r="O343" t="str">
        <f t="shared" si="11"/>
        <v>Wabern - Wankdorf Bahnhof</v>
      </c>
    </row>
    <row r="344" spans="1:15" x14ac:dyDescent="0.2">
      <c r="A344" t="s">
        <v>20</v>
      </c>
      <c r="B344">
        <v>343</v>
      </c>
      <c r="C344" s="3" t="s">
        <v>2</v>
      </c>
      <c r="D344" s="1">
        <v>81</v>
      </c>
      <c r="E344" s="1" t="str">
        <f t="shared" si="10"/>
        <v>low</v>
      </c>
      <c r="F344" s="1">
        <v>2015</v>
      </c>
      <c r="G344" s="1">
        <v>6</v>
      </c>
      <c r="H344" s="2">
        <v>42173.736111111109</v>
      </c>
      <c r="I344">
        <v>10</v>
      </c>
      <c r="J344" t="s">
        <v>20</v>
      </c>
      <c r="K344" t="s">
        <v>40</v>
      </c>
      <c r="L344" t="s">
        <v>306</v>
      </c>
      <c r="M344" s="7">
        <v>42173.736111111109</v>
      </c>
      <c r="N344" s="7">
        <v>42173.792303240742</v>
      </c>
      <c r="O344" t="str">
        <f t="shared" si="11"/>
        <v>Köniz Schliern - Ostermundigen Rüti</v>
      </c>
    </row>
    <row r="345" spans="1:15" x14ac:dyDescent="0.2">
      <c r="A345" t="s">
        <v>14</v>
      </c>
      <c r="B345">
        <v>344</v>
      </c>
      <c r="C345" s="3" t="s">
        <v>1</v>
      </c>
      <c r="D345" s="1">
        <v>390</v>
      </c>
      <c r="E345" s="1" t="str">
        <f t="shared" si="10"/>
        <v>medium</v>
      </c>
      <c r="F345" s="1">
        <v>2015</v>
      </c>
      <c r="G345" s="1">
        <v>6</v>
      </c>
      <c r="H345" s="2">
        <v>42175.5</v>
      </c>
      <c r="I345">
        <v>3</v>
      </c>
      <c r="J345" t="s">
        <v>690</v>
      </c>
      <c r="K345" t="s">
        <v>41</v>
      </c>
      <c r="L345" t="s">
        <v>307</v>
      </c>
      <c r="M345" s="7">
        <v>42175.5</v>
      </c>
      <c r="N345" s="7">
        <v>42175.770833333336</v>
      </c>
      <c r="O345" t="str">
        <f t="shared" si="11"/>
        <v>Bern Bahnhof - Weissenbühl</v>
      </c>
    </row>
    <row r="346" spans="1:15" x14ac:dyDescent="0.2">
      <c r="A346" t="s">
        <v>14</v>
      </c>
      <c r="B346">
        <v>345</v>
      </c>
      <c r="C346" s="3" t="s">
        <v>1</v>
      </c>
      <c r="D346" s="1">
        <v>390</v>
      </c>
      <c r="E346" s="1" t="str">
        <f t="shared" si="10"/>
        <v>medium</v>
      </c>
      <c r="F346" s="1">
        <v>2015</v>
      </c>
      <c r="G346" s="1">
        <v>6</v>
      </c>
      <c r="H346" s="2">
        <v>42175.5</v>
      </c>
      <c r="I346">
        <v>17</v>
      </c>
      <c r="J346" t="s">
        <v>690</v>
      </c>
      <c r="K346" t="s">
        <v>41</v>
      </c>
      <c r="L346" t="s">
        <v>307</v>
      </c>
      <c r="M346" s="7">
        <v>42175.5</v>
      </c>
      <c r="N346" s="7">
        <v>42175.770833333336</v>
      </c>
      <c r="O346" t="str">
        <f t="shared" si="11"/>
        <v>Bern Bahnhof - Köniz Weiermatt</v>
      </c>
    </row>
    <row r="347" spans="1:15" x14ac:dyDescent="0.2">
      <c r="A347" t="s">
        <v>14</v>
      </c>
      <c r="B347">
        <v>346</v>
      </c>
      <c r="C347" s="3" t="s">
        <v>6</v>
      </c>
      <c r="D347" s="1">
        <v>542</v>
      </c>
      <c r="E347" s="1" t="str">
        <f t="shared" si="10"/>
        <v>medium</v>
      </c>
      <c r="F347" s="1">
        <v>2015</v>
      </c>
      <c r="G347" s="1">
        <v>6</v>
      </c>
      <c r="H347" s="2">
        <v>42176.354166666664</v>
      </c>
      <c r="I347">
        <v>3</v>
      </c>
      <c r="J347" t="s">
        <v>690</v>
      </c>
      <c r="K347" t="s">
        <v>41</v>
      </c>
      <c r="L347" t="s">
        <v>33</v>
      </c>
      <c r="M347" s="7">
        <v>42176.354166666664</v>
      </c>
      <c r="N347" s="7">
        <v>42177.714201388888</v>
      </c>
      <c r="O347" t="str">
        <f t="shared" si="11"/>
        <v>Bern Bahnhof - Weissenbühl</v>
      </c>
    </row>
    <row r="348" spans="1:15" x14ac:dyDescent="0.2">
      <c r="A348" t="s">
        <v>14</v>
      </c>
      <c r="B348">
        <v>347</v>
      </c>
      <c r="C348" s="3" t="s">
        <v>6</v>
      </c>
      <c r="D348" s="1">
        <v>542</v>
      </c>
      <c r="E348" s="1" t="str">
        <f t="shared" si="10"/>
        <v>medium</v>
      </c>
      <c r="F348" s="1">
        <v>2015</v>
      </c>
      <c r="G348" s="1">
        <v>6</v>
      </c>
      <c r="H348" s="2">
        <v>42176.354166666664</v>
      </c>
      <c r="I348">
        <v>17</v>
      </c>
      <c r="J348" t="s">
        <v>690</v>
      </c>
      <c r="K348" t="s">
        <v>41</v>
      </c>
      <c r="L348" t="s">
        <v>33</v>
      </c>
      <c r="M348" s="7">
        <v>42176.354166666664</v>
      </c>
      <c r="N348" s="7">
        <v>42177.714201388888</v>
      </c>
      <c r="O348" t="str">
        <f t="shared" si="11"/>
        <v>Bern Bahnhof - Köniz Weiermatt</v>
      </c>
    </row>
    <row r="349" spans="1:15" x14ac:dyDescent="0.2">
      <c r="A349" t="s">
        <v>12</v>
      </c>
      <c r="B349">
        <v>348</v>
      </c>
      <c r="C349" s="3" t="s">
        <v>8</v>
      </c>
      <c r="D349" s="1">
        <v>41</v>
      </c>
      <c r="E349" s="1" t="str">
        <f t="shared" si="10"/>
        <v>low</v>
      </c>
      <c r="F349" s="1">
        <v>2015</v>
      </c>
      <c r="G349" s="1">
        <v>6</v>
      </c>
      <c r="H349" s="2">
        <v>42174.59375</v>
      </c>
      <c r="I349">
        <v>6</v>
      </c>
      <c r="J349" t="s">
        <v>12</v>
      </c>
      <c r="K349" t="s">
        <v>40</v>
      </c>
      <c r="L349" t="s">
        <v>308</v>
      </c>
      <c r="M349" s="7">
        <v>42174.59375</v>
      </c>
      <c r="N349" s="7">
        <v>42174.622071759259</v>
      </c>
      <c r="O349" t="str">
        <f t="shared" si="11"/>
        <v>Fischermätteli - Worb Dorf</v>
      </c>
    </row>
    <row r="350" spans="1:15" x14ac:dyDescent="0.2">
      <c r="A350" t="s">
        <v>12</v>
      </c>
      <c r="B350">
        <v>349</v>
      </c>
      <c r="C350" s="3" t="s">
        <v>8</v>
      </c>
      <c r="D350" s="1">
        <v>41</v>
      </c>
      <c r="E350" s="1" t="str">
        <f t="shared" si="10"/>
        <v>low</v>
      </c>
      <c r="F350" s="1">
        <v>2015</v>
      </c>
      <c r="G350" s="1">
        <v>6</v>
      </c>
      <c r="H350" s="2">
        <v>42174.59375</v>
      </c>
      <c r="I350">
        <v>7</v>
      </c>
      <c r="J350" t="s">
        <v>12</v>
      </c>
      <c r="K350" t="s">
        <v>40</v>
      </c>
      <c r="L350" t="s">
        <v>308</v>
      </c>
      <c r="M350" s="7">
        <v>42174.59375</v>
      </c>
      <c r="N350" s="7">
        <v>42174.622071759259</v>
      </c>
      <c r="O350" t="str">
        <f t="shared" si="11"/>
        <v>Bümpliz - Ostring</v>
      </c>
    </row>
    <row r="351" spans="1:15" x14ac:dyDescent="0.2">
      <c r="A351" t="s">
        <v>12</v>
      </c>
      <c r="B351">
        <v>350</v>
      </c>
      <c r="C351" s="3" t="s">
        <v>8</v>
      </c>
      <c r="D351" s="1">
        <v>41</v>
      </c>
      <c r="E351" s="1" t="str">
        <f t="shared" si="10"/>
        <v>low</v>
      </c>
      <c r="F351" s="1">
        <v>2015</v>
      </c>
      <c r="G351" s="1">
        <v>6</v>
      </c>
      <c r="H351" s="2">
        <v>42174.59375</v>
      </c>
      <c r="I351">
        <v>8</v>
      </c>
      <c r="J351" t="s">
        <v>12</v>
      </c>
      <c r="K351" t="s">
        <v>40</v>
      </c>
      <c r="L351" t="s">
        <v>308</v>
      </c>
      <c r="M351" s="7">
        <v>42174.59375</v>
      </c>
      <c r="N351" s="7">
        <v>42174.622071759259</v>
      </c>
      <c r="O351" t="str">
        <f t="shared" si="11"/>
        <v>Brünnen Westside Bahnhof - Saali</v>
      </c>
    </row>
    <row r="352" spans="1:15" x14ac:dyDescent="0.2">
      <c r="A352" t="s">
        <v>14</v>
      </c>
      <c r="B352">
        <v>351</v>
      </c>
      <c r="C352" s="3" t="s">
        <v>1</v>
      </c>
      <c r="D352" s="1">
        <v>76</v>
      </c>
      <c r="E352" s="1" t="str">
        <f t="shared" si="10"/>
        <v>low</v>
      </c>
      <c r="F352" s="1">
        <v>2015</v>
      </c>
      <c r="G352" s="1">
        <v>6</v>
      </c>
      <c r="H352" s="2">
        <v>42175.447222222225</v>
      </c>
      <c r="I352">
        <v>20</v>
      </c>
      <c r="J352" t="s">
        <v>690</v>
      </c>
      <c r="K352" t="s">
        <v>41</v>
      </c>
      <c r="L352" t="s">
        <v>309</v>
      </c>
      <c r="M352" s="7">
        <v>42175.447222222225</v>
      </c>
      <c r="N352" s="7">
        <v>42175.5</v>
      </c>
      <c r="O352" t="str">
        <f t="shared" si="11"/>
        <v>Bern Bahnhof - Wankdorf Bahnhof</v>
      </c>
    </row>
    <row r="353" spans="1:15" x14ac:dyDescent="0.2">
      <c r="A353" t="s">
        <v>14</v>
      </c>
      <c r="B353">
        <v>352</v>
      </c>
      <c r="C353" s="3" t="s">
        <v>1</v>
      </c>
      <c r="D353" s="1">
        <v>76</v>
      </c>
      <c r="E353" s="1" t="str">
        <f t="shared" si="10"/>
        <v>low</v>
      </c>
      <c r="F353" s="1">
        <v>2015</v>
      </c>
      <c r="G353" s="1">
        <v>6</v>
      </c>
      <c r="H353" s="2">
        <v>42175.447222222225</v>
      </c>
      <c r="I353">
        <v>20</v>
      </c>
      <c r="J353" t="s">
        <v>690</v>
      </c>
      <c r="K353" t="s">
        <v>41</v>
      </c>
      <c r="L353" t="s">
        <v>309</v>
      </c>
      <c r="M353" s="7">
        <v>42175.447222222225</v>
      </c>
      <c r="N353" s="7">
        <v>42175.5</v>
      </c>
      <c r="O353" t="str">
        <f t="shared" si="11"/>
        <v>Bern Bahnhof - Wankdorf Bahnhof</v>
      </c>
    </row>
    <row r="354" spans="1:15" x14ac:dyDescent="0.2">
      <c r="A354" t="s">
        <v>14</v>
      </c>
      <c r="B354">
        <v>353</v>
      </c>
      <c r="C354" s="3" t="s">
        <v>6</v>
      </c>
      <c r="D354" s="1">
        <v>79</v>
      </c>
      <c r="E354" s="1" t="str">
        <f t="shared" si="10"/>
        <v>low</v>
      </c>
      <c r="F354" s="1">
        <v>2015</v>
      </c>
      <c r="G354" s="1">
        <v>6</v>
      </c>
      <c r="H354" s="2">
        <v>42176.765972222223</v>
      </c>
      <c r="I354">
        <v>9</v>
      </c>
      <c r="J354" t="s">
        <v>690</v>
      </c>
      <c r="K354" t="s">
        <v>40</v>
      </c>
      <c r="L354" t="s">
        <v>310</v>
      </c>
      <c r="M354" s="7">
        <v>42176.765972222223</v>
      </c>
      <c r="N354" s="7">
        <v>42176.820775462962</v>
      </c>
      <c r="O354" t="str">
        <f t="shared" si="11"/>
        <v>Wabern - Wankdorf Bahnhof</v>
      </c>
    </row>
    <row r="355" spans="1:15" x14ac:dyDescent="0.2">
      <c r="A355" t="s">
        <v>14</v>
      </c>
      <c r="B355">
        <v>354</v>
      </c>
      <c r="C355" s="3" t="s">
        <v>6</v>
      </c>
      <c r="D355" s="1">
        <v>79</v>
      </c>
      <c r="E355" s="1" t="str">
        <f t="shared" si="10"/>
        <v>low</v>
      </c>
      <c r="F355" s="1">
        <v>2015</v>
      </c>
      <c r="G355" s="1">
        <v>6</v>
      </c>
      <c r="H355" s="2">
        <v>42176.765972222223</v>
      </c>
      <c r="I355">
        <v>9</v>
      </c>
      <c r="J355" t="s">
        <v>690</v>
      </c>
      <c r="K355" t="s">
        <v>40</v>
      </c>
      <c r="L355" t="s">
        <v>310</v>
      </c>
      <c r="M355" s="7">
        <v>42176.765972222223</v>
      </c>
      <c r="N355" s="7">
        <v>42176.820775462962</v>
      </c>
      <c r="O355" t="str">
        <f t="shared" si="11"/>
        <v>Wabern - Wankdorf Bahnhof</v>
      </c>
    </row>
    <row r="356" spans="1:15" x14ac:dyDescent="0.2">
      <c r="A356" t="s">
        <v>10</v>
      </c>
      <c r="B356">
        <v>355</v>
      </c>
      <c r="C356" s="3" t="s">
        <v>0</v>
      </c>
      <c r="D356" s="1">
        <v>121</v>
      </c>
      <c r="E356" s="1" t="str">
        <f t="shared" si="10"/>
        <v>medium</v>
      </c>
      <c r="F356" s="1">
        <v>2015</v>
      </c>
      <c r="G356" s="1">
        <v>6</v>
      </c>
      <c r="H356" s="2">
        <v>42177.319444444445</v>
      </c>
      <c r="I356">
        <v>10</v>
      </c>
      <c r="J356" t="s">
        <v>10</v>
      </c>
      <c r="K356" t="s">
        <v>41</v>
      </c>
      <c r="L356" t="s">
        <v>311</v>
      </c>
      <c r="M356" s="7">
        <v>42177.319444444445</v>
      </c>
      <c r="N356" s="7">
        <v>42177.403553240743</v>
      </c>
      <c r="O356" t="str">
        <f t="shared" si="11"/>
        <v>Köniz Schliern - Ostermundigen Rüti</v>
      </c>
    </row>
    <row r="357" spans="1:15" x14ac:dyDescent="0.2">
      <c r="A357" t="s">
        <v>18</v>
      </c>
      <c r="B357">
        <v>356</v>
      </c>
      <c r="C357" s="3" t="s">
        <v>0</v>
      </c>
      <c r="D357" s="1">
        <v>32</v>
      </c>
      <c r="E357" s="1" t="str">
        <f t="shared" si="10"/>
        <v>low</v>
      </c>
      <c r="F357" s="1">
        <v>2015</v>
      </c>
      <c r="G357" s="1">
        <v>6</v>
      </c>
      <c r="H357" s="2">
        <v>42177.379166666666</v>
      </c>
      <c r="I357">
        <v>6</v>
      </c>
      <c r="J357" t="s">
        <v>694</v>
      </c>
      <c r="K357" t="s">
        <v>41</v>
      </c>
      <c r="L357" t="s">
        <v>312</v>
      </c>
      <c r="M357" s="7">
        <v>42177.379166666666</v>
      </c>
      <c r="N357" s="7">
        <v>42177.401273148149</v>
      </c>
      <c r="O357" t="str">
        <f t="shared" si="11"/>
        <v>Fischermätteli - Worb Dorf</v>
      </c>
    </row>
    <row r="358" spans="1:15" x14ac:dyDescent="0.2">
      <c r="A358" t="s">
        <v>18</v>
      </c>
      <c r="B358">
        <v>357</v>
      </c>
      <c r="C358" s="3" t="s">
        <v>0</v>
      </c>
      <c r="D358" s="1">
        <v>32</v>
      </c>
      <c r="E358" s="1" t="str">
        <f t="shared" si="10"/>
        <v>low</v>
      </c>
      <c r="F358" s="1">
        <v>2015</v>
      </c>
      <c r="G358" s="1">
        <v>6</v>
      </c>
      <c r="H358" s="2">
        <v>42177.379166666666</v>
      </c>
      <c r="I358">
        <v>7</v>
      </c>
      <c r="J358" t="s">
        <v>694</v>
      </c>
      <c r="K358" t="s">
        <v>41</v>
      </c>
      <c r="L358" t="s">
        <v>312</v>
      </c>
      <c r="M358" s="7">
        <v>42177.379166666666</v>
      </c>
      <c r="N358" s="7">
        <v>42177.401273148149</v>
      </c>
      <c r="O358" t="str">
        <f t="shared" si="11"/>
        <v>Bümpliz - Ostring</v>
      </c>
    </row>
    <row r="359" spans="1:15" x14ac:dyDescent="0.2">
      <c r="A359" t="s">
        <v>18</v>
      </c>
      <c r="B359">
        <v>358</v>
      </c>
      <c r="C359" s="3" t="s">
        <v>0</v>
      </c>
      <c r="D359" s="1">
        <v>32</v>
      </c>
      <c r="E359" s="1" t="str">
        <f t="shared" si="10"/>
        <v>low</v>
      </c>
      <c r="F359" s="1">
        <v>2015</v>
      </c>
      <c r="G359" s="1">
        <v>6</v>
      </c>
      <c r="H359" s="2">
        <v>42177.379166666666</v>
      </c>
      <c r="I359">
        <v>8</v>
      </c>
      <c r="J359" t="s">
        <v>694</v>
      </c>
      <c r="K359" t="s">
        <v>41</v>
      </c>
      <c r="L359" t="s">
        <v>312</v>
      </c>
      <c r="M359" s="7">
        <v>42177.379166666666</v>
      </c>
      <c r="N359" s="7">
        <v>42177.401273148149</v>
      </c>
      <c r="O359" t="str">
        <f t="shared" si="11"/>
        <v>Brünnen Westside Bahnhof - Saali</v>
      </c>
    </row>
    <row r="360" spans="1:15" x14ac:dyDescent="0.2">
      <c r="A360" t="s">
        <v>18</v>
      </c>
      <c r="B360">
        <v>359</v>
      </c>
      <c r="C360" s="3" t="s">
        <v>0</v>
      </c>
      <c r="D360" s="1">
        <v>32</v>
      </c>
      <c r="E360" s="1" t="str">
        <f t="shared" si="10"/>
        <v>low</v>
      </c>
      <c r="F360" s="1">
        <v>2015</v>
      </c>
      <c r="G360" s="1">
        <v>6</v>
      </c>
      <c r="H360" s="2">
        <v>42177.379166666666</v>
      </c>
      <c r="I360">
        <v>9</v>
      </c>
      <c r="J360" t="s">
        <v>694</v>
      </c>
      <c r="K360" t="s">
        <v>41</v>
      </c>
      <c r="L360" t="s">
        <v>312</v>
      </c>
      <c r="M360" s="7">
        <v>42177.379166666666</v>
      </c>
      <c r="N360" s="7">
        <v>42177.401273148149</v>
      </c>
      <c r="O360" t="str">
        <f t="shared" si="11"/>
        <v>Wabern - Wankdorf Bahnhof</v>
      </c>
    </row>
    <row r="361" spans="1:15" x14ac:dyDescent="0.2">
      <c r="A361" t="s">
        <v>18</v>
      </c>
      <c r="B361">
        <v>360</v>
      </c>
      <c r="C361" s="3" t="s">
        <v>0</v>
      </c>
      <c r="D361" s="1">
        <v>21</v>
      </c>
      <c r="E361" s="1" t="str">
        <f t="shared" si="10"/>
        <v>verylow</v>
      </c>
      <c r="F361" s="1">
        <v>2015</v>
      </c>
      <c r="G361" s="1">
        <v>6</v>
      </c>
      <c r="H361" s="2">
        <v>42177.386805555558</v>
      </c>
      <c r="I361">
        <v>12</v>
      </c>
      <c r="J361" t="s">
        <v>694</v>
      </c>
      <c r="K361" t="s">
        <v>41</v>
      </c>
      <c r="L361" t="s">
        <v>89</v>
      </c>
      <c r="M361" s="7">
        <v>42177.386805555558</v>
      </c>
      <c r="N361" s="7">
        <v>42177.401423611111</v>
      </c>
      <c r="O361" t="str">
        <f t="shared" si="11"/>
        <v>Längasse - Zentrum Paul Klee</v>
      </c>
    </row>
    <row r="362" spans="1:15" x14ac:dyDescent="0.2">
      <c r="A362" t="s">
        <v>18</v>
      </c>
      <c r="B362">
        <v>361</v>
      </c>
      <c r="C362" s="3" t="s">
        <v>0</v>
      </c>
      <c r="D362" s="1">
        <v>21</v>
      </c>
      <c r="E362" s="1" t="str">
        <f t="shared" si="10"/>
        <v>verylow</v>
      </c>
      <c r="F362" s="1">
        <v>2015</v>
      </c>
      <c r="G362" s="1">
        <v>6</v>
      </c>
      <c r="H362" s="2">
        <v>42177.386805555558</v>
      </c>
      <c r="I362">
        <v>12</v>
      </c>
      <c r="J362" t="s">
        <v>694</v>
      </c>
      <c r="K362" t="s">
        <v>41</v>
      </c>
      <c r="L362" t="s">
        <v>89</v>
      </c>
      <c r="M362" s="7">
        <v>42177.386805555558</v>
      </c>
      <c r="N362" s="7">
        <v>42177.401423611111</v>
      </c>
      <c r="O362" t="str">
        <f t="shared" si="11"/>
        <v>Längasse - Zentrum Paul Klee</v>
      </c>
    </row>
    <row r="363" spans="1:15" x14ac:dyDescent="0.2">
      <c r="A363" t="s">
        <v>10</v>
      </c>
      <c r="B363">
        <v>362</v>
      </c>
      <c r="C363" s="3" t="s">
        <v>0</v>
      </c>
      <c r="D363" s="1">
        <v>45</v>
      </c>
      <c r="E363" s="1" t="str">
        <f t="shared" si="10"/>
        <v>low</v>
      </c>
      <c r="F363" s="1">
        <v>2015</v>
      </c>
      <c r="G363" s="1">
        <v>6</v>
      </c>
      <c r="H363" s="2">
        <v>42177.481944444444</v>
      </c>
      <c r="I363">
        <v>10</v>
      </c>
      <c r="J363" t="s">
        <v>10</v>
      </c>
      <c r="K363" t="s">
        <v>41</v>
      </c>
      <c r="L363" t="s">
        <v>90</v>
      </c>
      <c r="M363" s="7">
        <v>42177.481944444444</v>
      </c>
      <c r="N363" s="7">
        <v>42177.51353009259</v>
      </c>
      <c r="O363" t="str">
        <f t="shared" si="11"/>
        <v>Köniz Schliern - Ostermundigen Rüti</v>
      </c>
    </row>
    <row r="364" spans="1:15" x14ac:dyDescent="0.2">
      <c r="A364" t="s">
        <v>20</v>
      </c>
      <c r="B364">
        <v>363</v>
      </c>
      <c r="C364" s="3" t="s">
        <v>0</v>
      </c>
      <c r="D364" s="1">
        <v>115</v>
      </c>
      <c r="E364" s="1" t="str">
        <f t="shared" si="10"/>
        <v>low</v>
      </c>
      <c r="F364" s="1">
        <v>2015</v>
      </c>
      <c r="G364" s="1">
        <v>6</v>
      </c>
      <c r="H364" s="2">
        <v>42177.731944444444</v>
      </c>
      <c r="I364">
        <v>17</v>
      </c>
      <c r="J364" t="s">
        <v>20</v>
      </c>
      <c r="K364" t="s">
        <v>41</v>
      </c>
      <c r="L364" t="s">
        <v>313</v>
      </c>
      <c r="M364" s="7">
        <v>42177.731944444444</v>
      </c>
      <c r="N364" s="7">
        <v>42177.811585648145</v>
      </c>
      <c r="O364" t="str">
        <f t="shared" si="11"/>
        <v>Bern Bahnhof - Köniz Weiermatt</v>
      </c>
    </row>
    <row r="365" spans="1:15" x14ac:dyDescent="0.2">
      <c r="A365" t="s">
        <v>10</v>
      </c>
      <c r="B365">
        <v>364</v>
      </c>
      <c r="C365" s="3" t="s">
        <v>0</v>
      </c>
      <c r="D365" s="1">
        <v>235</v>
      </c>
      <c r="E365" s="1" t="str">
        <f t="shared" si="10"/>
        <v>medium</v>
      </c>
      <c r="F365" s="1">
        <v>2015</v>
      </c>
      <c r="G365" s="1">
        <v>6</v>
      </c>
      <c r="H365" s="2">
        <v>42177.716666666667</v>
      </c>
      <c r="I365">
        <v>10</v>
      </c>
      <c r="J365" t="s">
        <v>10</v>
      </c>
      <c r="K365" t="s">
        <v>41</v>
      </c>
      <c r="L365" t="s">
        <v>90</v>
      </c>
      <c r="M365" s="7">
        <v>42177.716666666667</v>
      </c>
      <c r="N365" s="7">
        <v>42177.879618055558</v>
      </c>
      <c r="O365" t="str">
        <f t="shared" si="11"/>
        <v>Köniz Schliern - Ostermundigen Rüti</v>
      </c>
    </row>
    <row r="366" spans="1:15" x14ac:dyDescent="0.2">
      <c r="A366" t="s">
        <v>10</v>
      </c>
      <c r="B366">
        <v>365</v>
      </c>
      <c r="C366" s="3" t="s">
        <v>7</v>
      </c>
      <c r="D366" s="1">
        <v>135</v>
      </c>
      <c r="E366" s="1" t="str">
        <f t="shared" si="10"/>
        <v>medium</v>
      </c>
      <c r="F366" s="1">
        <v>2015</v>
      </c>
      <c r="G366" s="1">
        <v>6</v>
      </c>
      <c r="H366" s="2">
        <v>42178.697916666664</v>
      </c>
      <c r="I366">
        <v>10</v>
      </c>
      <c r="J366" t="s">
        <v>10</v>
      </c>
      <c r="K366" t="s">
        <v>40</v>
      </c>
      <c r="L366" t="s">
        <v>314</v>
      </c>
      <c r="M366" s="7">
        <v>42178.697916666664</v>
      </c>
      <c r="N366" s="7">
        <v>42178.791724537034</v>
      </c>
      <c r="O366" t="str">
        <f t="shared" si="11"/>
        <v>Köniz Schliern - Ostermundigen Rüti</v>
      </c>
    </row>
    <row r="367" spans="1:15" x14ac:dyDescent="0.2">
      <c r="A367" t="s">
        <v>20</v>
      </c>
      <c r="B367">
        <v>366</v>
      </c>
      <c r="C367" s="3" t="s">
        <v>7</v>
      </c>
      <c r="D367" s="1">
        <v>48</v>
      </c>
      <c r="E367" s="1" t="str">
        <f t="shared" si="10"/>
        <v>low</v>
      </c>
      <c r="F367" s="1">
        <v>2015</v>
      </c>
      <c r="G367" s="1">
        <v>6</v>
      </c>
      <c r="H367" s="2">
        <v>42178.757638888892</v>
      </c>
      <c r="I367">
        <v>11</v>
      </c>
      <c r="J367" t="s">
        <v>20</v>
      </c>
      <c r="K367" t="s">
        <v>40</v>
      </c>
      <c r="L367" t="s">
        <v>315</v>
      </c>
      <c r="M367" s="7">
        <v>42178.757638888892</v>
      </c>
      <c r="N367" s="7">
        <v>42178.790972222225</v>
      </c>
      <c r="O367" t="str">
        <f t="shared" si="11"/>
        <v>Holligen - Neufeld P+R</v>
      </c>
    </row>
    <row r="368" spans="1:15" x14ac:dyDescent="0.2">
      <c r="A368" t="s">
        <v>20</v>
      </c>
      <c r="B368">
        <v>367</v>
      </c>
      <c r="C368" s="3" t="s">
        <v>7</v>
      </c>
      <c r="D368" s="1">
        <v>48</v>
      </c>
      <c r="E368" s="1" t="str">
        <f t="shared" si="10"/>
        <v>low</v>
      </c>
      <c r="F368" s="1">
        <v>2015</v>
      </c>
      <c r="G368" s="1">
        <v>6</v>
      </c>
      <c r="H368" s="2">
        <v>42178.757638888892</v>
      </c>
      <c r="I368">
        <v>11</v>
      </c>
      <c r="J368" t="s">
        <v>20</v>
      </c>
      <c r="K368" t="s">
        <v>40</v>
      </c>
      <c r="L368" t="s">
        <v>315</v>
      </c>
      <c r="M368" s="7">
        <v>42178.757638888892</v>
      </c>
      <c r="N368" s="7">
        <v>42178.790972222225</v>
      </c>
      <c r="O368" t="str">
        <f t="shared" si="11"/>
        <v>Holligen - Neufeld P+R</v>
      </c>
    </row>
    <row r="369" spans="1:15" x14ac:dyDescent="0.2">
      <c r="A369" t="s">
        <v>5</v>
      </c>
      <c r="B369">
        <v>368</v>
      </c>
      <c r="C369" s="3" t="s">
        <v>2</v>
      </c>
      <c r="D369" s="1">
        <v>45</v>
      </c>
      <c r="E369" s="1" t="str">
        <f t="shared" si="10"/>
        <v>low</v>
      </c>
      <c r="F369" s="1">
        <v>2015</v>
      </c>
      <c r="G369" s="1">
        <v>6</v>
      </c>
      <c r="H369" s="2">
        <v>42180.736805555556</v>
      </c>
      <c r="I369">
        <v>6</v>
      </c>
      <c r="J369" t="s">
        <v>5</v>
      </c>
      <c r="K369" t="s">
        <v>41</v>
      </c>
      <c r="L369" t="s">
        <v>91</v>
      </c>
      <c r="M369" s="7">
        <v>42180.736805555556</v>
      </c>
      <c r="N369" s="7">
        <v>42180.768009259256</v>
      </c>
      <c r="O369" t="str">
        <f t="shared" si="11"/>
        <v>Fischermätteli - Worb Dorf</v>
      </c>
    </row>
    <row r="370" spans="1:15" x14ac:dyDescent="0.2">
      <c r="A370" t="s">
        <v>20</v>
      </c>
      <c r="B370">
        <v>369</v>
      </c>
      <c r="C370" s="3" t="s">
        <v>7</v>
      </c>
      <c r="D370" s="1">
        <v>68</v>
      </c>
      <c r="E370" s="1" t="str">
        <f t="shared" si="10"/>
        <v>low</v>
      </c>
      <c r="F370" s="1">
        <v>2015</v>
      </c>
      <c r="G370" s="1">
        <v>6</v>
      </c>
      <c r="H370" s="2">
        <v>42185.723611111112</v>
      </c>
      <c r="I370">
        <v>10</v>
      </c>
      <c r="J370" t="s">
        <v>20</v>
      </c>
      <c r="K370" t="s">
        <v>41</v>
      </c>
      <c r="L370" t="s">
        <v>78</v>
      </c>
      <c r="M370" s="7">
        <v>42185.723611111112</v>
      </c>
      <c r="N370" s="7">
        <v>42185.770833333336</v>
      </c>
      <c r="O370" t="str">
        <f t="shared" si="11"/>
        <v>Köniz Schliern - Ostermundigen Rüti</v>
      </c>
    </row>
    <row r="371" spans="1:15" x14ac:dyDescent="0.2">
      <c r="A371" t="s">
        <v>10</v>
      </c>
      <c r="B371">
        <v>370</v>
      </c>
      <c r="C371" s="3" t="s">
        <v>1</v>
      </c>
      <c r="D371" s="1">
        <v>1462</v>
      </c>
      <c r="E371" s="1" t="str">
        <f t="shared" si="10"/>
        <v>high</v>
      </c>
      <c r="F371" s="1">
        <v>2015</v>
      </c>
      <c r="G371" s="1">
        <v>7</v>
      </c>
      <c r="H371" s="2">
        <v>42196.000694444447</v>
      </c>
      <c r="I371">
        <v>10</v>
      </c>
      <c r="J371" t="s">
        <v>10</v>
      </c>
      <c r="K371" t="s">
        <v>40</v>
      </c>
      <c r="L371" t="s">
        <v>92</v>
      </c>
      <c r="M371" s="7">
        <v>42196.000694444447</v>
      </c>
      <c r="N371" s="7">
        <v>42197.999305555553</v>
      </c>
      <c r="O371" t="str">
        <f t="shared" si="11"/>
        <v>Köniz Schliern - Ostermundigen Rüti</v>
      </c>
    </row>
    <row r="372" spans="1:15" x14ac:dyDescent="0.2">
      <c r="A372" t="s">
        <v>10</v>
      </c>
      <c r="B372">
        <v>371</v>
      </c>
      <c r="C372" s="3" t="s">
        <v>1</v>
      </c>
      <c r="D372" s="1">
        <v>1462</v>
      </c>
      <c r="E372" s="1" t="str">
        <f t="shared" si="10"/>
        <v>high</v>
      </c>
      <c r="F372" s="1">
        <v>2015</v>
      </c>
      <c r="G372" s="1">
        <v>7</v>
      </c>
      <c r="H372" s="2">
        <v>42196.000694444447</v>
      </c>
      <c r="I372">
        <v>160</v>
      </c>
      <c r="J372" t="s">
        <v>10</v>
      </c>
      <c r="K372" t="s">
        <v>40</v>
      </c>
      <c r="L372" t="s">
        <v>93</v>
      </c>
      <c r="M372" s="7">
        <v>42196.000694444447</v>
      </c>
      <c r="N372" s="7">
        <v>42197.999305555553</v>
      </c>
      <c r="O372" t="str">
        <f t="shared" si="11"/>
        <v>Konolfingen - Belp</v>
      </c>
    </row>
    <row r="373" spans="1:15" x14ac:dyDescent="0.2">
      <c r="A373" t="s">
        <v>19</v>
      </c>
      <c r="B373">
        <v>372</v>
      </c>
      <c r="C373" s="3" t="s">
        <v>2</v>
      </c>
      <c r="D373" s="1">
        <v>6</v>
      </c>
      <c r="E373" s="1" t="str">
        <f t="shared" si="10"/>
        <v>verylow</v>
      </c>
      <c r="F373" s="1">
        <v>2015</v>
      </c>
      <c r="G373" s="1">
        <v>7</v>
      </c>
      <c r="H373" s="2">
        <v>42187.594444444447</v>
      </c>
      <c r="I373">
        <v>6</v>
      </c>
      <c r="J373" t="s">
        <v>691</v>
      </c>
      <c r="K373" t="s">
        <v>41</v>
      </c>
      <c r="L373" t="s">
        <v>316</v>
      </c>
      <c r="M373" s="7">
        <v>42187.594444444447</v>
      </c>
      <c r="N373" s="7">
        <v>42187.598402777781</v>
      </c>
      <c r="O373" t="str">
        <f t="shared" si="11"/>
        <v>Fischermätteli - Worb Dorf</v>
      </c>
    </row>
    <row r="374" spans="1:15" x14ac:dyDescent="0.2">
      <c r="A374" t="s">
        <v>19</v>
      </c>
      <c r="B374">
        <v>373</v>
      </c>
      <c r="C374" s="3" t="s">
        <v>2</v>
      </c>
      <c r="D374" s="1">
        <v>17</v>
      </c>
      <c r="E374" s="1" t="str">
        <f t="shared" si="10"/>
        <v>verylow</v>
      </c>
      <c r="F374" s="1">
        <v>2015</v>
      </c>
      <c r="G374" s="1">
        <v>7</v>
      </c>
      <c r="H374" s="2">
        <v>42187.597222222219</v>
      </c>
      <c r="I374">
        <v>6</v>
      </c>
      <c r="J374" t="s">
        <v>691</v>
      </c>
      <c r="K374" t="s">
        <v>41</v>
      </c>
      <c r="L374" t="s">
        <v>317</v>
      </c>
      <c r="M374" s="7">
        <v>42187.597222222219</v>
      </c>
      <c r="N374" s="7">
        <v>42187.609270833331</v>
      </c>
      <c r="O374" t="str">
        <f t="shared" si="11"/>
        <v>Fischermätteli - Worb Dorf</v>
      </c>
    </row>
    <row r="375" spans="1:15" x14ac:dyDescent="0.2">
      <c r="A375" t="s">
        <v>10</v>
      </c>
      <c r="B375">
        <v>374</v>
      </c>
      <c r="C375" s="3" t="s">
        <v>7</v>
      </c>
      <c r="D375" s="1">
        <v>67</v>
      </c>
      <c r="E375" s="1" t="str">
        <f t="shared" si="10"/>
        <v>low</v>
      </c>
      <c r="F375" s="1">
        <v>2015</v>
      </c>
      <c r="G375" s="1">
        <v>7</v>
      </c>
      <c r="H375" s="2">
        <v>42192.489583333336</v>
      </c>
      <c r="I375">
        <v>10</v>
      </c>
      <c r="J375" t="s">
        <v>10</v>
      </c>
      <c r="K375" t="s">
        <v>40</v>
      </c>
      <c r="L375" t="s">
        <v>318</v>
      </c>
      <c r="M375" s="7">
        <v>42192.489583333336</v>
      </c>
      <c r="N375" s="7">
        <v>42192.53628472222</v>
      </c>
      <c r="O375" t="str">
        <f t="shared" si="11"/>
        <v>Köniz Schliern - Ostermundigen Rüti</v>
      </c>
    </row>
    <row r="376" spans="1:15" x14ac:dyDescent="0.2">
      <c r="A376" t="s">
        <v>13</v>
      </c>
      <c r="B376">
        <v>375</v>
      </c>
      <c r="C376" s="3" t="s">
        <v>2</v>
      </c>
      <c r="D376" s="1">
        <v>1165</v>
      </c>
      <c r="E376" s="1" t="str">
        <f t="shared" si="10"/>
        <v>high</v>
      </c>
      <c r="F376" s="1">
        <v>2015</v>
      </c>
      <c r="G376" s="1">
        <v>7</v>
      </c>
      <c r="H376" s="2">
        <v>42201.000694444447</v>
      </c>
      <c r="I376">
        <v>9</v>
      </c>
      <c r="J376" t="s">
        <v>689</v>
      </c>
      <c r="K376" t="s">
        <v>41</v>
      </c>
      <c r="L376" t="s">
        <v>94</v>
      </c>
      <c r="M376" s="7">
        <v>42201.000694444447</v>
      </c>
      <c r="N376" s="7">
        <v>42216.559548611112</v>
      </c>
      <c r="O376" t="str">
        <f t="shared" si="11"/>
        <v>Wabern - Wankdorf Bahnhof</v>
      </c>
    </row>
    <row r="377" spans="1:15" x14ac:dyDescent="0.2">
      <c r="A377" t="s">
        <v>3</v>
      </c>
      <c r="B377">
        <v>376</v>
      </c>
      <c r="C377" s="3" t="s">
        <v>4</v>
      </c>
      <c r="D377" s="1">
        <v>35</v>
      </c>
      <c r="E377" s="1" t="str">
        <f t="shared" si="10"/>
        <v>low</v>
      </c>
      <c r="F377" s="1">
        <v>2015</v>
      </c>
      <c r="G377" s="1">
        <v>7</v>
      </c>
      <c r="H377" s="2">
        <v>42200.678472222222</v>
      </c>
      <c r="I377">
        <v>3</v>
      </c>
      <c r="J377" t="s">
        <v>3</v>
      </c>
      <c r="K377" t="s">
        <v>40</v>
      </c>
      <c r="L377" t="s">
        <v>319</v>
      </c>
      <c r="M377" s="7">
        <v>42200.678472222222</v>
      </c>
      <c r="N377" s="7">
        <v>42200.702627314815</v>
      </c>
      <c r="O377" t="str">
        <f t="shared" si="11"/>
        <v>Bern Bahnhof - Weissenbühl</v>
      </c>
    </row>
    <row r="378" spans="1:15" x14ac:dyDescent="0.2">
      <c r="A378" t="s">
        <v>20</v>
      </c>
      <c r="B378">
        <v>377</v>
      </c>
      <c r="C378" s="3" t="s">
        <v>2</v>
      </c>
      <c r="D378" s="1">
        <v>54</v>
      </c>
      <c r="E378" s="1" t="str">
        <f t="shared" si="10"/>
        <v>low</v>
      </c>
      <c r="F378" s="1">
        <v>2015</v>
      </c>
      <c r="G378" s="1">
        <v>7</v>
      </c>
      <c r="H378" s="2">
        <v>42201.745138888888</v>
      </c>
      <c r="I378">
        <v>9</v>
      </c>
      <c r="J378" t="s">
        <v>20</v>
      </c>
      <c r="K378" t="s">
        <v>40</v>
      </c>
      <c r="L378" t="s">
        <v>320</v>
      </c>
      <c r="M378" s="7">
        <v>42201.745138888888</v>
      </c>
      <c r="N378" s="7">
        <v>42201.782638888886</v>
      </c>
      <c r="O378" t="str">
        <f t="shared" si="11"/>
        <v>Wabern - Wankdorf Bahnhof</v>
      </c>
    </row>
    <row r="379" spans="1:15" x14ac:dyDescent="0.2">
      <c r="A379" t="s">
        <v>3</v>
      </c>
      <c r="B379">
        <v>378</v>
      </c>
      <c r="C379" s="3" t="s">
        <v>8</v>
      </c>
      <c r="D379" s="1">
        <v>36</v>
      </c>
      <c r="E379" s="1" t="str">
        <f t="shared" si="10"/>
        <v>low</v>
      </c>
      <c r="F379" s="1">
        <v>2015</v>
      </c>
      <c r="G379" s="1">
        <v>7</v>
      </c>
      <c r="H379" s="2">
        <v>42202.279166666667</v>
      </c>
      <c r="I379">
        <v>6</v>
      </c>
      <c r="J379" t="s">
        <v>3</v>
      </c>
      <c r="K379" t="s">
        <v>41</v>
      </c>
      <c r="L379" t="s">
        <v>321</v>
      </c>
      <c r="M379" s="7">
        <v>42202.279166666667</v>
      </c>
      <c r="N379" s="7">
        <v>42202.304189814815</v>
      </c>
      <c r="O379" t="str">
        <f t="shared" si="11"/>
        <v>Fischermätteli - Worb Dorf</v>
      </c>
    </row>
    <row r="380" spans="1:15" x14ac:dyDescent="0.2">
      <c r="A380" t="s">
        <v>3</v>
      </c>
      <c r="B380">
        <v>379</v>
      </c>
      <c r="C380" s="3" t="s">
        <v>8</v>
      </c>
      <c r="D380" s="1">
        <v>31</v>
      </c>
      <c r="E380" s="1" t="str">
        <f t="shared" si="10"/>
        <v>low</v>
      </c>
      <c r="F380" s="1">
        <v>2015</v>
      </c>
      <c r="G380" s="1">
        <v>7</v>
      </c>
      <c r="H380" s="2">
        <v>42202.28402777778</v>
      </c>
      <c r="I380">
        <v>6</v>
      </c>
      <c r="J380" t="s">
        <v>3</v>
      </c>
      <c r="K380" t="s">
        <v>41</v>
      </c>
      <c r="L380" t="s">
        <v>322</v>
      </c>
      <c r="M380" s="7">
        <v>42202.28402777778</v>
      </c>
      <c r="N380" s="7">
        <v>42202.305509259262</v>
      </c>
      <c r="O380" t="str">
        <f t="shared" si="11"/>
        <v>Fischermätteli - Worb Dorf</v>
      </c>
    </row>
    <row r="381" spans="1:15" x14ac:dyDescent="0.2">
      <c r="A381" t="s">
        <v>10</v>
      </c>
      <c r="B381">
        <v>380</v>
      </c>
      <c r="C381" s="3" t="s">
        <v>4</v>
      </c>
      <c r="D381" s="1">
        <v>103</v>
      </c>
      <c r="E381" s="1" t="str">
        <f t="shared" si="10"/>
        <v>low</v>
      </c>
      <c r="F381" s="1">
        <v>2015</v>
      </c>
      <c r="G381" s="1">
        <v>7</v>
      </c>
      <c r="H381" s="2">
        <v>42214.375</v>
      </c>
      <c r="I381">
        <v>8</v>
      </c>
      <c r="J381" t="s">
        <v>10</v>
      </c>
      <c r="K381" t="s">
        <v>41</v>
      </c>
      <c r="L381" t="s">
        <v>323</v>
      </c>
      <c r="M381" s="7">
        <v>42214.375</v>
      </c>
      <c r="N381" s="7">
        <v>42214.446527777778</v>
      </c>
      <c r="O381" t="str">
        <f t="shared" si="11"/>
        <v>Brünnen Westside Bahnhof - Saali</v>
      </c>
    </row>
    <row r="382" spans="1:15" x14ac:dyDescent="0.2">
      <c r="A382" t="s">
        <v>20</v>
      </c>
      <c r="B382">
        <v>381</v>
      </c>
      <c r="C382" s="3" t="s">
        <v>8</v>
      </c>
      <c r="D382" s="1">
        <v>119</v>
      </c>
      <c r="E382" s="1" t="str">
        <f t="shared" si="10"/>
        <v>low</v>
      </c>
      <c r="F382" s="1">
        <v>2015</v>
      </c>
      <c r="G382" s="1">
        <v>8</v>
      </c>
      <c r="H382" s="2">
        <v>42223.708333333336</v>
      </c>
      <c r="I382">
        <v>160</v>
      </c>
      <c r="J382" t="s">
        <v>20</v>
      </c>
      <c r="K382" t="s">
        <v>40</v>
      </c>
      <c r="L382" t="s">
        <v>324</v>
      </c>
      <c r="M382" s="7">
        <v>42223.708333333336</v>
      </c>
      <c r="N382" s="7">
        <v>42223.790729166663</v>
      </c>
      <c r="O382" t="str">
        <f t="shared" si="11"/>
        <v>Konolfingen - Belp</v>
      </c>
    </row>
    <row r="383" spans="1:15" x14ac:dyDescent="0.2">
      <c r="A383" t="s">
        <v>10</v>
      </c>
      <c r="B383">
        <v>382</v>
      </c>
      <c r="C383" s="3" t="s">
        <v>4</v>
      </c>
      <c r="D383" s="1">
        <v>60</v>
      </c>
      <c r="E383" s="1" t="str">
        <f t="shared" si="10"/>
        <v>low</v>
      </c>
      <c r="F383" s="1">
        <v>2015</v>
      </c>
      <c r="G383" s="1">
        <v>9</v>
      </c>
      <c r="H383" s="2">
        <v>42249.737500000003</v>
      </c>
      <c r="I383">
        <v>17</v>
      </c>
      <c r="J383" t="s">
        <v>10</v>
      </c>
      <c r="K383" t="s">
        <v>41</v>
      </c>
      <c r="L383" t="s">
        <v>95</v>
      </c>
      <c r="M383" s="7">
        <v>42249.737500000003</v>
      </c>
      <c r="N383" s="7">
        <v>42249.779166666667</v>
      </c>
      <c r="O383" t="str">
        <f t="shared" si="11"/>
        <v>Bern Bahnhof - Köniz Weiermatt</v>
      </c>
    </row>
    <row r="384" spans="1:15" x14ac:dyDescent="0.2">
      <c r="A384" t="s">
        <v>13</v>
      </c>
      <c r="B384">
        <v>383</v>
      </c>
      <c r="C384" s="3" t="s">
        <v>1</v>
      </c>
      <c r="D384" s="1">
        <v>1623</v>
      </c>
      <c r="E384" s="1" t="str">
        <f t="shared" si="10"/>
        <v>high</v>
      </c>
      <c r="F384" s="1">
        <v>2015</v>
      </c>
      <c r="G384" s="1">
        <v>9</v>
      </c>
      <c r="H384" s="2">
        <v>42266.000694444447</v>
      </c>
      <c r="I384" s="4">
        <v>9</v>
      </c>
      <c r="J384" t="s">
        <v>689</v>
      </c>
      <c r="K384" t="s">
        <v>40</v>
      </c>
      <c r="L384" t="s">
        <v>325</v>
      </c>
      <c r="M384" s="7">
        <v>42266.000694444447</v>
      </c>
      <c r="N384" s="7">
        <v>42382.710821759261</v>
      </c>
      <c r="O384" t="str">
        <f t="shared" si="11"/>
        <v>Wabern - Wankdorf Bahnhof</v>
      </c>
    </row>
    <row r="385" spans="1:15" x14ac:dyDescent="0.2">
      <c r="A385" t="s">
        <v>13</v>
      </c>
      <c r="B385">
        <v>384</v>
      </c>
      <c r="C385" s="3" t="s">
        <v>1</v>
      </c>
      <c r="D385" s="1">
        <v>1623</v>
      </c>
      <c r="E385" s="1" t="str">
        <f t="shared" si="10"/>
        <v>high</v>
      </c>
      <c r="F385" s="1">
        <v>2015</v>
      </c>
      <c r="G385" s="1">
        <v>9</v>
      </c>
      <c r="H385" s="2">
        <v>42266.000694444447</v>
      </c>
      <c r="I385" s="4">
        <v>9</v>
      </c>
      <c r="J385" t="s">
        <v>689</v>
      </c>
      <c r="K385" t="s">
        <v>40</v>
      </c>
      <c r="L385" t="s">
        <v>326</v>
      </c>
      <c r="M385" s="7">
        <v>42266.000694444447</v>
      </c>
      <c r="N385" s="7">
        <v>42382.710960648146</v>
      </c>
      <c r="O385" t="str">
        <f t="shared" si="11"/>
        <v>Wabern - Wankdorf Bahnhof</v>
      </c>
    </row>
    <row r="386" spans="1:15" x14ac:dyDescent="0.2">
      <c r="A386" t="s">
        <v>10</v>
      </c>
      <c r="B386">
        <v>385</v>
      </c>
      <c r="C386" s="3" t="s">
        <v>0</v>
      </c>
      <c r="D386" s="1">
        <v>1462</v>
      </c>
      <c r="E386" s="1" t="str">
        <f t="shared" si="10"/>
        <v>high</v>
      </c>
      <c r="F386" s="1">
        <v>2015</v>
      </c>
      <c r="G386" s="1">
        <v>9</v>
      </c>
      <c r="H386" s="2">
        <v>42275.000694444447</v>
      </c>
      <c r="I386" s="4">
        <v>7</v>
      </c>
      <c r="J386" t="s">
        <v>10</v>
      </c>
      <c r="K386" t="s">
        <v>40</v>
      </c>
      <c r="L386" t="s">
        <v>96</v>
      </c>
      <c r="M386" s="7">
        <v>42275.000694444447</v>
      </c>
      <c r="N386" s="7">
        <v>42276.999305555553</v>
      </c>
      <c r="O386" t="str">
        <f t="shared" si="11"/>
        <v>Bümpliz - Ostring</v>
      </c>
    </row>
    <row r="387" spans="1:15" x14ac:dyDescent="0.2">
      <c r="A387" t="s">
        <v>10</v>
      </c>
      <c r="B387">
        <v>386</v>
      </c>
      <c r="C387" s="3" t="s">
        <v>0</v>
      </c>
      <c r="D387" s="1">
        <v>299</v>
      </c>
      <c r="E387" s="1" t="str">
        <f t="shared" ref="E387:E450" si="12">IF(D387&lt;=30,"verylow",IF(AND(D387&gt;30,D387&lt;=120),"low",IF(AND(D387&gt;120,D387&lt;=720),"medium","high")))</f>
        <v>medium</v>
      </c>
      <c r="F387" s="1">
        <v>2015</v>
      </c>
      <c r="G387" s="1">
        <v>9</v>
      </c>
      <c r="H387" s="2">
        <v>42275.833333333336</v>
      </c>
      <c r="I387">
        <v>7</v>
      </c>
      <c r="J387" t="s">
        <v>10</v>
      </c>
      <c r="K387" t="s">
        <v>41</v>
      </c>
      <c r="L387" t="s">
        <v>42</v>
      </c>
      <c r="M387" s="7">
        <v>42275.833333333336</v>
      </c>
      <c r="N387" s="7">
        <v>42276.040972222225</v>
      </c>
      <c r="O387" t="str">
        <f t="shared" ref="O387:O450" si="13">IF(I387=3,"Bern Bahnhof - Weissenbühl",IF(I387=6,"Fischermätteli - Worb Dorf", IF(I387=7,"Bümpliz - Ostring", IF(I387=8,  "Brünnen Westside Bahnhof - Saali",IF(I387=9,  "Wabern - Wankdorf Bahnhof",IF(I387=10, "Köniz Schliern - Ostermundigen Rüti",IF(I387=11,  "Holligen - Neufeld P+R",IF(I387=12,  "Längasse - Zentrum Paul Klee",IF(I387=17,  "Bern Bahnhof - Köniz Weiermatt",IF(I387=19,  "Blinzern - Elfenau",IF(I387=20,  "Bern Bahnhof - Wankdorf Bahnhof","Konolfingen - Belp")))))))))))</f>
        <v>Bümpliz - Ostring</v>
      </c>
    </row>
    <row r="388" spans="1:15" x14ac:dyDescent="0.2">
      <c r="A388" t="s">
        <v>10</v>
      </c>
      <c r="B388">
        <v>387</v>
      </c>
      <c r="C388" s="3" t="s">
        <v>7</v>
      </c>
      <c r="D388" s="1">
        <v>299</v>
      </c>
      <c r="E388" s="1" t="str">
        <f t="shared" si="12"/>
        <v>medium</v>
      </c>
      <c r="F388" s="1">
        <v>2015</v>
      </c>
      <c r="G388" s="1">
        <v>9</v>
      </c>
      <c r="H388" s="2">
        <v>42276.833333333336</v>
      </c>
      <c r="I388">
        <v>7</v>
      </c>
      <c r="J388" t="s">
        <v>10</v>
      </c>
      <c r="K388" t="s">
        <v>41</v>
      </c>
      <c r="L388" t="s">
        <v>43</v>
      </c>
      <c r="M388" s="7">
        <v>42276.833333333336</v>
      </c>
      <c r="N388" s="7">
        <v>42277.040972222225</v>
      </c>
      <c r="O388" t="str">
        <f t="shared" si="13"/>
        <v>Bümpliz - Ostring</v>
      </c>
    </row>
    <row r="389" spans="1:15" x14ac:dyDescent="0.2">
      <c r="A389" t="s">
        <v>3</v>
      </c>
      <c r="B389">
        <v>388</v>
      </c>
      <c r="C389" s="3" t="s">
        <v>2</v>
      </c>
      <c r="D389" s="1">
        <v>5</v>
      </c>
      <c r="E389" s="1" t="str">
        <f t="shared" si="12"/>
        <v>verylow</v>
      </c>
      <c r="F389" s="1">
        <v>2015</v>
      </c>
      <c r="G389" s="1">
        <v>9</v>
      </c>
      <c r="H389" s="2">
        <v>42271.729861111111</v>
      </c>
      <c r="I389">
        <v>160</v>
      </c>
      <c r="J389" t="s">
        <v>3</v>
      </c>
      <c r="K389" t="s">
        <v>41</v>
      </c>
      <c r="L389" t="s">
        <v>327</v>
      </c>
      <c r="M389" s="7">
        <v>42271.729861111111</v>
      </c>
      <c r="N389" s="7">
        <v>42271.733391203707</v>
      </c>
      <c r="O389" t="str">
        <f t="shared" si="13"/>
        <v>Konolfingen - Belp</v>
      </c>
    </row>
    <row r="390" spans="1:15" x14ac:dyDescent="0.2">
      <c r="A390" t="s">
        <v>20</v>
      </c>
      <c r="B390">
        <v>389</v>
      </c>
      <c r="C390" s="3" t="s">
        <v>8</v>
      </c>
      <c r="D390" s="1">
        <v>16</v>
      </c>
      <c r="E390" s="1" t="str">
        <f t="shared" si="12"/>
        <v>verylow</v>
      </c>
      <c r="F390" s="1">
        <v>2015</v>
      </c>
      <c r="G390" s="1">
        <v>11</v>
      </c>
      <c r="H390" s="2">
        <v>42314.65625</v>
      </c>
      <c r="I390">
        <v>160</v>
      </c>
      <c r="J390" t="s">
        <v>20</v>
      </c>
      <c r="K390" t="s">
        <v>40</v>
      </c>
      <c r="L390" t="s">
        <v>328</v>
      </c>
      <c r="M390" s="7">
        <v>42314.65625</v>
      </c>
      <c r="N390" s="7">
        <v>42314.667453703703</v>
      </c>
      <c r="O390" t="str">
        <f t="shared" si="13"/>
        <v>Konolfingen - Belp</v>
      </c>
    </row>
    <row r="391" spans="1:15" x14ac:dyDescent="0.2">
      <c r="A391" t="s">
        <v>20</v>
      </c>
      <c r="B391">
        <v>390</v>
      </c>
      <c r="C391" s="3" t="s">
        <v>2</v>
      </c>
      <c r="D391" s="1">
        <v>53</v>
      </c>
      <c r="E391" s="1" t="str">
        <f t="shared" si="12"/>
        <v>low</v>
      </c>
      <c r="F391" s="1">
        <v>2015</v>
      </c>
      <c r="G391" s="1">
        <v>11</v>
      </c>
      <c r="H391" s="2">
        <v>42320.731249999997</v>
      </c>
      <c r="I391">
        <v>10</v>
      </c>
      <c r="J391" t="s">
        <v>20</v>
      </c>
      <c r="K391" t="s">
        <v>41</v>
      </c>
      <c r="L391" t="s">
        <v>78</v>
      </c>
      <c r="M391" s="7">
        <v>42320.731249999997</v>
      </c>
      <c r="N391" s="7">
        <v>42320.767893518518</v>
      </c>
      <c r="O391" t="str">
        <f t="shared" si="13"/>
        <v>Köniz Schliern - Ostermundigen Rüti</v>
      </c>
    </row>
    <row r="392" spans="1:15" x14ac:dyDescent="0.2">
      <c r="A392" t="s">
        <v>20</v>
      </c>
      <c r="B392">
        <v>391</v>
      </c>
      <c r="C392" s="3" t="s">
        <v>8</v>
      </c>
      <c r="D392" s="1">
        <v>162</v>
      </c>
      <c r="E392" s="1" t="str">
        <f t="shared" si="12"/>
        <v>medium</v>
      </c>
      <c r="F392" s="1">
        <v>2015</v>
      </c>
      <c r="G392" s="1">
        <v>11</v>
      </c>
      <c r="H392" s="2">
        <v>42321.679166666669</v>
      </c>
      <c r="I392">
        <v>20</v>
      </c>
      <c r="J392" t="s">
        <v>20</v>
      </c>
      <c r="K392" t="s">
        <v>41</v>
      </c>
      <c r="L392" t="s">
        <v>329</v>
      </c>
      <c r="M392" s="7">
        <v>42321.679166666669</v>
      </c>
      <c r="N392" s="7">
        <v>42321.791666666664</v>
      </c>
      <c r="O392" t="str">
        <f t="shared" si="13"/>
        <v>Bern Bahnhof - Wankdorf Bahnhof</v>
      </c>
    </row>
    <row r="393" spans="1:15" x14ac:dyDescent="0.2">
      <c r="A393" t="s">
        <v>20</v>
      </c>
      <c r="B393">
        <v>392</v>
      </c>
      <c r="C393" s="3" t="s">
        <v>8</v>
      </c>
      <c r="D393" s="1">
        <v>162</v>
      </c>
      <c r="E393" s="1" t="str">
        <f t="shared" si="12"/>
        <v>medium</v>
      </c>
      <c r="F393" s="1">
        <v>2015</v>
      </c>
      <c r="G393" s="1">
        <v>11</v>
      </c>
      <c r="H393" s="2">
        <v>42321.679166666669</v>
      </c>
      <c r="I393">
        <v>20</v>
      </c>
      <c r="J393" t="s">
        <v>20</v>
      </c>
      <c r="K393" t="s">
        <v>41</v>
      </c>
      <c r="L393" t="s">
        <v>329</v>
      </c>
      <c r="M393" s="7">
        <v>42321.679166666669</v>
      </c>
      <c r="N393" s="7">
        <v>42321.791666666664</v>
      </c>
      <c r="O393" t="str">
        <f t="shared" si="13"/>
        <v>Bern Bahnhof - Wankdorf Bahnhof</v>
      </c>
    </row>
    <row r="394" spans="1:15" x14ac:dyDescent="0.2">
      <c r="A394" t="s">
        <v>20</v>
      </c>
      <c r="B394">
        <v>393</v>
      </c>
      <c r="C394" s="3" t="s">
        <v>8</v>
      </c>
      <c r="D394" s="1">
        <v>81</v>
      </c>
      <c r="E394" s="1" t="str">
        <f t="shared" si="12"/>
        <v>low</v>
      </c>
      <c r="F394" s="1">
        <v>2015</v>
      </c>
      <c r="G394" s="1">
        <v>11</v>
      </c>
      <c r="H394" s="2">
        <v>42321.700694444444</v>
      </c>
      <c r="I394">
        <v>10</v>
      </c>
      <c r="J394" t="s">
        <v>20</v>
      </c>
      <c r="K394" t="s">
        <v>41</v>
      </c>
      <c r="L394" t="s">
        <v>330</v>
      </c>
      <c r="M394" s="7">
        <v>42321.700694444444</v>
      </c>
      <c r="N394" s="7">
        <v>42321.757268518515</v>
      </c>
      <c r="O394" t="str">
        <f t="shared" si="13"/>
        <v>Köniz Schliern - Ostermundigen Rüti</v>
      </c>
    </row>
    <row r="395" spans="1:15" x14ac:dyDescent="0.2">
      <c r="A395" t="s">
        <v>20</v>
      </c>
      <c r="B395">
        <v>394</v>
      </c>
      <c r="C395" s="3" t="s">
        <v>0</v>
      </c>
      <c r="D395" s="1">
        <v>60</v>
      </c>
      <c r="E395" s="1" t="str">
        <f t="shared" si="12"/>
        <v>low</v>
      </c>
      <c r="F395" s="1">
        <v>2015</v>
      </c>
      <c r="G395" s="1">
        <v>11</v>
      </c>
      <c r="H395" s="2">
        <v>42324.741666666669</v>
      </c>
      <c r="I395">
        <v>10</v>
      </c>
      <c r="J395" t="s">
        <v>20</v>
      </c>
      <c r="K395" t="s">
        <v>41</v>
      </c>
      <c r="L395" t="s">
        <v>78</v>
      </c>
      <c r="M395" s="7">
        <v>42324.741666666669</v>
      </c>
      <c r="N395" s="7">
        <v>42324.783333333333</v>
      </c>
      <c r="O395" t="str">
        <f t="shared" si="13"/>
        <v>Köniz Schliern - Ostermundigen Rüti</v>
      </c>
    </row>
    <row r="396" spans="1:15" x14ac:dyDescent="0.2">
      <c r="A396" t="s">
        <v>3</v>
      </c>
      <c r="B396">
        <v>395</v>
      </c>
      <c r="C396" s="3" t="s">
        <v>7</v>
      </c>
      <c r="D396" s="1">
        <v>15</v>
      </c>
      <c r="E396" s="1" t="str">
        <f t="shared" si="12"/>
        <v>verylow</v>
      </c>
      <c r="F396" s="1">
        <v>2015</v>
      </c>
      <c r="G396" s="1">
        <v>11</v>
      </c>
      <c r="H396" s="2">
        <v>42325.28125</v>
      </c>
      <c r="I396">
        <v>19</v>
      </c>
      <c r="J396" t="s">
        <v>3</v>
      </c>
      <c r="K396" t="s">
        <v>41</v>
      </c>
      <c r="L396" t="s">
        <v>331</v>
      </c>
      <c r="M396" s="7">
        <v>42325.28125</v>
      </c>
      <c r="N396" s="7">
        <v>42325.291666666664</v>
      </c>
      <c r="O396" t="str">
        <f t="shared" si="13"/>
        <v>Blinzern - Elfenau</v>
      </c>
    </row>
    <row r="397" spans="1:15" x14ac:dyDescent="0.2">
      <c r="A397" t="s">
        <v>13</v>
      </c>
      <c r="B397">
        <v>396</v>
      </c>
      <c r="C397" s="3" t="s">
        <v>6</v>
      </c>
      <c r="D397" s="1">
        <v>2060</v>
      </c>
      <c r="E397" s="1" t="str">
        <f t="shared" si="12"/>
        <v>high</v>
      </c>
      <c r="F397" s="1">
        <v>2015</v>
      </c>
      <c r="G397" s="1">
        <v>12</v>
      </c>
      <c r="H397" s="2">
        <v>42351.000694444447</v>
      </c>
      <c r="I397" s="4">
        <v>11</v>
      </c>
      <c r="J397" t="s">
        <v>689</v>
      </c>
      <c r="K397" t="s">
        <v>41</v>
      </c>
      <c r="L397" t="s">
        <v>44</v>
      </c>
      <c r="M397" s="7">
        <v>42351.000694444447</v>
      </c>
      <c r="N397" s="7">
        <v>42714.964583333334</v>
      </c>
      <c r="O397" t="str">
        <f t="shared" si="13"/>
        <v>Holligen - Neufeld P+R</v>
      </c>
    </row>
    <row r="398" spans="1:15" x14ac:dyDescent="0.2">
      <c r="A398" t="s">
        <v>13</v>
      </c>
      <c r="B398">
        <v>397</v>
      </c>
      <c r="C398" s="3" t="s">
        <v>6</v>
      </c>
      <c r="D398" s="1">
        <v>2060</v>
      </c>
      <c r="E398" s="1" t="str">
        <f t="shared" si="12"/>
        <v>high</v>
      </c>
      <c r="F398" s="1">
        <v>2015</v>
      </c>
      <c r="G398" s="1">
        <v>12</v>
      </c>
      <c r="H398" s="2">
        <v>42351.000694444447</v>
      </c>
      <c r="I398" s="4">
        <v>11</v>
      </c>
      <c r="J398" t="s">
        <v>689</v>
      </c>
      <c r="K398" t="s">
        <v>41</v>
      </c>
      <c r="L398" t="s">
        <v>44</v>
      </c>
      <c r="M398" s="7">
        <v>42351.000694444447</v>
      </c>
      <c r="N398" s="7">
        <v>42714.964583333334</v>
      </c>
      <c r="O398" t="str">
        <f t="shared" si="13"/>
        <v>Holligen - Neufeld P+R</v>
      </c>
    </row>
    <row r="399" spans="1:15" x14ac:dyDescent="0.2">
      <c r="A399" t="s">
        <v>13</v>
      </c>
      <c r="B399">
        <v>398</v>
      </c>
      <c r="C399" s="3" t="s">
        <v>6</v>
      </c>
      <c r="D399" s="1">
        <v>2052</v>
      </c>
      <c r="E399" s="1" t="str">
        <f t="shared" si="12"/>
        <v>high</v>
      </c>
      <c r="F399" s="1">
        <v>2015</v>
      </c>
      <c r="G399" s="1">
        <v>12</v>
      </c>
      <c r="H399" s="2">
        <v>42351.011805555558</v>
      </c>
      <c r="I399" s="4">
        <v>11</v>
      </c>
      <c r="J399" t="s">
        <v>689</v>
      </c>
      <c r="K399" t="s">
        <v>41</v>
      </c>
      <c r="L399" t="s">
        <v>34</v>
      </c>
      <c r="M399" s="7">
        <v>42351.011805555558</v>
      </c>
      <c r="N399" s="7">
        <v>42714.970138888886</v>
      </c>
      <c r="O399" t="str">
        <f t="shared" si="13"/>
        <v>Holligen - Neufeld P+R</v>
      </c>
    </row>
    <row r="400" spans="1:15" x14ac:dyDescent="0.2">
      <c r="A400" t="s">
        <v>13</v>
      </c>
      <c r="B400">
        <v>399</v>
      </c>
      <c r="C400" s="3" t="s">
        <v>2</v>
      </c>
      <c r="D400" s="1">
        <v>18</v>
      </c>
      <c r="E400" s="1" t="str">
        <f t="shared" si="12"/>
        <v>verylow</v>
      </c>
      <c r="F400" s="1">
        <v>2015</v>
      </c>
      <c r="G400" s="1">
        <v>11</v>
      </c>
      <c r="H400" s="2">
        <v>42334.619444444441</v>
      </c>
      <c r="I400">
        <v>160</v>
      </c>
      <c r="J400" t="s">
        <v>689</v>
      </c>
      <c r="K400" t="s">
        <v>41</v>
      </c>
      <c r="L400" t="s">
        <v>97</v>
      </c>
      <c r="M400" s="7">
        <v>42334.619444444441</v>
      </c>
      <c r="N400" s="7">
        <v>42334.631944444445</v>
      </c>
      <c r="O400" t="str">
        <f t="shared" si="13"/>
        <v>Konolfingen - Belp</v>
      </c>
    </row>
    <row r="401" spans="1:15" x14ac:dyDescent="0.2">
      <c r="A401" t="s">
        <v>14</v>
      </c>
      <c r="B401">
        <v>400</v>
      </c>
      <c r="C401" s="3" t="s">
        <v>2</v>
      </c>
      <c r="D401" s="1">
        <v>120</v>
      </c>
      <c r="E401" s="1" t="str">
        <f t="shared" si="12"/>
        <v>low</v>
      </c>
      <c r="F401" s="1">
        <v>2015</v>
      </c>
      <c r="G401" s="1">
        <v>12</v>
      </c>
      <c r="H401" s="2">
        <v>42341.770833333336</v>
      </c>
      <c r="I401" s="4">
        <v>11</v>
      </c>
      <c r="J401" t="s">
        <v>690</v>
      </c>
      <c r="K401" t="s">
        <v>40</v>
      </c>
      <c r="L401" t="s">
        <v>45</v>
      </c>
      <c r="M401" s="7">
        <v>42341.770833333336</v>
      </c>
      <c r="N401" s="7">
        <v>42341.854166666664</v>
      </c>
      <c r="O401" t="str">
        <f t="shared" si="13"/>
        <v>Holligen - Neufeld P+R</v>
      </c>
    </row>
    <row r="402" spans="1:15" x14ac:dyDescent="0.2">
      <c r="A402" t="s">
        <v>15</v>
      </c>
      <c r="B402">
        <v>401</v>
      </c>
      <c r="C402" s="3" t="s">
        <v>6</v>
      </c>
      <c r="D402" s="1">
        <v>780</v>
      </c>
      <c r="E402" s="1" t="str">
        <f t="shared" si="12"/>
        <v>high</v>
      </c>
      <c r="F402" s="1">
        <v>2015</v>
      </c>
      <c r="G402" s="1">
        <v>12</v>
      </c>
      <c r="H402" s="2">
        <v>42344.291666666664</v>
      </c>
      <c r="I402" s="4">
        <v>160</v>
      </c>
      <c r="J402" t="s">
        <v>692</v>
      </c>
      <c r="K402" t="s">
        <v>40</v>
      </c>
      <c r="L402" t="s">
        <v>46</v>
      </c>
      <c r="M402" s="7">
        <v>42344.291666666664</v>
      </c>
      <c r="N402" s="7">
        <v>42344.833333333336</v>
      </c>
      <c r="O402" t="str">
        <f t="shared" si="13"/>
        <v>Konolfingen - Belp</v>
      </c>
    </row>
    <row r="403" spans="1:15" x14ac:dyDescent="0.2">
      <c r="A403" t="s">
        <v>20</v>
      </c>
      <c r="B403">
        <v>402</v>
      </c>
      <c r="C403" s="3" t="s">
        <v>0</v>
      </c>
      <c r="D403" s="1">
        <v>18</v>
      </c>
      <c r="E403" s="1" t="str">
        <f t="shared" si="12"/>
        <v>verylow</v>
      </c>
      <c r="F403" s="1">
        <v>2015</v>
      </c>
      <c r="G403" s="1">
        <v>12</v>
      </c>
      <c r="H403" s="2">
        <v>42345.335416666669</v>
      </c>
      <c r="I403">
        <v>11</v>
      </c>
      <c r="J403" t="s">
        <v>20</v>
      </c>
      <c r="K403" t="s">
        <v>40</v>
      </c>
      <c r="L403" t="s">
        <v>332</v>
      </c>
      <c r="M403" s="7">
        <v>42345.335416666669</v>
      </c>
      <c r="N403" s="7">
        <v>42345.348124999997</v>
      </c>
      <c r="O403" t="str">
        <f t="shared" si="13"/>
        <v>Holligen - Neufeld P+R</v>
      </c>
    </row>
    <row r="404" spans="1:15" x14ac:dyDescent="0.2">
      <c r="A404" t="s">
        <v>20</v>
      </c>
      <c r="B404">
        <v>403</v>
      </c>
      <c r="C404" s="3" t="s">
        <v>0</v>
      </c>
      <c r="D404" s="1">
        <v>18</v>
      </c>
      <c r="E404" s="1" t="str">
        <f t="shared" si="12"/>
        <v>verylow</v>
      </c>
      <c r="F404" s="1">
        <v>2015</v>
      </c>
      <c r="G404" s="1">
        <v>12</v>
      </c>
      <c r="H404" s="2">
        <v>42345.335416666669</v>
      </c>
      <c r="I404">
        <v>11</v>
      </c>
      <c r="J404" t="s">
        <v>20</v>
      </c>
      <c r="K404" t="s">
        <v>40</v>
      </c>
      <c r="L404" t="s">
        <v>332</v>
      </c>
      <c r="M404" s="7">
        <v>42345.335416666669</v>
      </c>
      <c r="N404" s="7">
        <v>42345.348124999997</v>
      </c>
      <c r="O404" t="str">
        <f t="shared" si="13"/>
        <v>Holligen - Neufeld P+R</v>
      </c>
    </row>
    <row r="405" spans="1:15" x14ac:dyDescent="0.2">
      <c r="A405" t="s">
        <v>16</v>
      </c>
      <c r="B405">
        <v>404</v>
      </c>
      <c r="C405" s="3" t="s">
        <v>8</v>
      </c>
      <c r="D405" s="1">
        <v>46</v>
      </c>
      <c r="E405" s="1" t="str">
        <f t="shared" si="12"/>
        <v>low</v>
      </c>
      <c r="F405" s="1">
        <v>2015</v>
      </c>
      <c r="G405" s="1">
        <v>12</v>
      </c>
      <c r="H405" s="2">
        <v>42349.712500000001</v>
      </c>
      <c r="I405">
        <v>17</v>
      </c>
      <c r="J405" t="s">
        <v>693</v>
      </c>
      <c r="K405" t="s">
        <v>41</v>
      </c>
      <c r="L405" t="s">
        <v>333</v>
      </c>
      <c r="M405" s="7">
        <v>42349.712500000001</v>
      </c>
      <c r="N405" s="7">
        <v>42349.74454861111</v>
      </c>
      <c r="O405" t="str">
        <f t="shared" si="13"/>
        <v>Bern Bahnhof - Köniz Weiermatt</v>
      </c>
    </row>
    <row r="406" spans="1:15" x14ac:dyDescent="0.2">
      <c r="A406" t="s">
        <v>5</v>
      </c>
      <c r="B406">
        <v>405</v>
      </c>
      <c r="C406" s="3" t="s">
        <v>8</v>
      </c>
      <c r="D406" s="1">
        <v>86</v>
      </c>
      <c r="E406" s="1" t="str">
        <f t="shared" si="12"/>
        <v>low</v>
      </c>
      <c r="F406" s="1">
        <v>2015</v>
      </c>
      <c r="G406" s="1">
        <v>12</v>
      </c>
      <c r="H406" s="2">
        <v>42349.714583333334</v>
      </c>
      <c r="I406">
        <v>6</v>
      </c>
      <c r="J406" t="s">
        <v>5</v>
      </c>
      <c r="K406" t="s">
        <v>41</v>
      </c>
      <c r="L406" t="s">
        <v>98</v>
      </c>
      <c r="M406" s="7">
        <v>42349.714583333334</v>
      </c>
      <c r="N406" s="7">
        <v>42349.774618055555</v>
      </c>
      <c r="O406" t="str">
        <f t="shared" si="13"/>
        <v>Fischermätteli - Worb Dorf</v>
      </c>
    </row>
    <row r="407" spans="1:15" x14ac:dyDescent="0.2">
      <c r="A407" t="s">
        <v>3</v>
      </c>
      <c r="B407">
        <v>406</v>
      </c>
      <c r="C407" s="3" t="s">
        <v>8</v>
      </c>
      <c r="D407" s="1">
        <v>47</v>
      </c>
      <c r="E407" s="1" t="str">
        <f t="shared" si="12"/>
        <v>low</v>
      </c>
      <c r="F407" s="1">
        <v>2015</v>
      </c>
      <c r="G407" s="1">
        <v>12</v>
      </c>
      <c r="H407" s="2">
        <v>42349.717361111114</v>
      </c>
      <c r="I407">
        <v>12</v>
      </c>
      <c r="J407" t="s">
        <v>3</v>
      </c>
      <c r="K407" t="s">
        <v>41</v>
      </c>
      <c r="L407" t="s">
        <v>99</v>
      </c>
      <c r="M407" s="7">
        <v>42349.717361111114</v>
      </c>
      <c r="N407" s="7">
        <v>42349.750243055554</v>
      </c>
      <c r="O407" t="str">
        <f t="shared" si="13"/>
        <v>Längasse - Zentrum Paul Klee</v>
      </c>
    </row>
    <row r="408" spans="1:15" x14ac:dyDescent="0.2">
      <c r="A408" t="s">
        <v>3</v>
      </c>
      <c r="B408">
        <v>407</v>
      </c>
      <c r="C408" s="3" t="s">
        <v>6</v>
      </c>
      <c r="D408" s="1">
        <v>27</v>
      </c>
      <c r="E408" s="1" t="str">
        <f t="shared" si="12"/>
        <v>verylow</v>
      </c>
      <c r="F408" s="1">
        <v>2015</v>
      </c>
      <c r="G408" s="1">
        <v>12</v>
      </c>
      <c r="H408" s="2">
        <v>42351.961805555555</v>
      </c>
      <c r="I408">
        <v>12</v>
      </c>
      <c r="J408" t="s">
        <v>3</v>
      </c>
      <c r="K408" t="s">
        <v>41</v>
      </c>
      <c r="L408" t="s">
        <v>334</v>
      </c>
      <c r="M408" s="7">
        <v>42351.961805555555</v>
      </c>
      <c r="N408" s="7">
        <v>42351.980520833335</v>
      </c>
      <c r="O408" t="str">
        <f t="shared" si="13"/>
        <v>Längasse - Zentrum Paul Klee</v>
      </c>
    </row>
    <row r="409" spans="1:15" x14ac:dyDescent="0.2">
      <c r="A409" t="s">
        <v>5</v>
      </c>
      <c r="B409">
        <v>408</v>
      </c>
      <c r="C409" s="3" t="s">
        <v>0</v>
      </c>
      <c r="D409" s="1">
        <v>17</v>
      </c>
      <c r="E409" s="1" t="str">
        <f t="shared" si="12"/>
        <v>verylow</v>
      </c>
      <c r="F409" s="1">
        <v>2015</v>
      </c>
      <c r="G409" s="1">
        <v>12</v>
      </c>
      <c r="H409" s="2">
        <v>42352.377083333333</v>
      </c>
      <c r="I409">
        <v>8</v>
      </c>
      <c r="J409" t="s">
        <v>5</v>
      </c>
      <c r="K409" t="s">
        <v>40</v>
      </c>
      <c r="L409" t="s">
        <v>335</v>
      </c>
      <c r="M409" s="7">
        <v>42352.377083333333</v>
      </c>
      <c r="N409" s="7">
        <v>42352.388935185183</v>
      </c>
      <c r="O409" t="str">
        <f t="shared" si="13"/>
        <v>Brünnen Westside Bahnhof - Saali</v>
      </c>
    </row>
    <row r="410" spans="1:15" x14ac:dyDescent="0.2">
      <c r="A410" t="s">
        <v>5</v>
      </c>
      <c r="B410">
        <v>409</v>
      </c>
      <c r="C410" s="3" t="s">
        <v>0</v>
      </c>
      <c r="D410" s="1">
        <v>11</v>
      </c>
      <c r="E410" s="1" t="str">
        <f t="shared" si="12"/>
        <v>verylow</v>
      </c>
      <c r="F410" s="1">
        <v>2015</v>
      </c>
      <c r="G410" s="1">
        <v>12</v>
      </c>
      <c r="H410" s="2">
        <v>42352.381249999999</v>
      </c>
      <c r="I410">
        <v>8</v>
      </c>
      <c r="J410" t="s">
        <v>5</v>
      </c>
      <c r="K410" t="s">
        <v>40</v>
      </c>
      <c r="L410" t="s">
        <v>336</v>
      </c>
      <c r="M410" s="7">
        <v>42352.381249999999</v>
      </c>
      <c r="N410" s="7">
        <v>42352.389166666668</v>
      </c>
      <c r="O410" t="str">
        <f t="shared" si="13"/>
        <v>Brünnen Westside Bahnhof - Saali</v>
      </c>
    </row>
    <row r="411" spans="1:15" x14ac:dyDescent="0.2">
      <c r="A411" t="s">
        <v>19</v>
      </c>
      <c r="B411">
        <v>410</v>
      </c>
      <c r="C411" s="3" t="s">
        <v>0</v>
      </c>
      <c r="D411" s="1">
        <v>42</v>
      </c>
      <c r="E411" s="1" t="str">
        <f t="shared" si="12"/>
        <v>low</v>
      </c>
      <c r="F411" s="1">
        <v>2015</v>
      </c>
      <c r="G411" s="1">
        <v>12</v>
      </c>
      <c r="H411" s="2">
        <v>42352.390972222223</v>
      </c>
      <c r="I411">
        <v>8</v>
      </c>
      <c r="J411" t="s">
        <v>691</v>
      </c>
      <c r="K411" t="s">
        <v>40</v>
      </c>
      <c r="L411" t="s">
        <v>337</v>
      </c>
      <c r="M411" s="7">
        <v>42352.390972222223</v>
      </c>
      <c r="N411" s="7">
        <v>42352.419930555552</v>
      </c>
      <c r="O411" t="str">
        <f t="shared" si="13"/>
        <v>Brünnen Westside Bahnhof - Saali</v>
      </c>
    </row>
    <row r="412" spans="1:15" x14ac:dyDescent="0.2">
      <c r="A412" t="s">
        <v>19</v>
      </c>
      <c r="B412">
        <v>411</v>
      </c>
      <c r="C412" s="3" t="s">
        <v>7</v>
      </c>
      <c r="D412" s="1">
        <v>53</v>
      </c>
      <c r="E412" s="1" t="str">
        <f t="shared" si="12"/>
        <v>low</v>
      </c>
      <c r="F412" s="1">
        <v>2015</v>
      </c>
      <c r="G412" s="1">
        <v>12</v>
      </c>
      <c r="H412" s="2">
        <v>42353.755555555559</v>
      </c>
      <c r="I412">
        <v>11</v>
      </c>
      <c r="J412" t="s">
        <v>691</v>
      </c>
      <c r="K412" t="s">
        <v>41</v>
      </c>
      <c r="L412" t="s">
        <v>338</v>
      </c>
      <c r="M412" s="7">
        <v>42353.755555555559</v>
      </c>
      <c r="N412" s="7">
        <v>42353.79241898148</v>
      </c>
      <c r="O412" t="str">
        <f t="shared" si="13"/>
        <v>Holligen - Neufeld P+R</v>
      </c>
    </row>
    <row r="413" spans="1:15" x14ac:dyDescent="0.2">
      <c r="A413" t="s">
        <v>13</v>
      </c>
      <c r="B413">
        <v>412</v>
      </c>
      <c r="C413" s="3" t="s">
        <v>7</v>
      </c>
      <c r="D413" s="1">
        <v>25</v>
      </c>
      <c r="E413" s="1" t="str">
        <f t="shared" si="12"/>
        <v>verylow</v>
      </c>
      <c r="F413" s="1">
        <v>2015</v>
      </c>
      <c r="G413" s="1">
        <v>12</v>
      </c>
      <c r="H413" s="2">
        <v>42353.76666666667</v>
      </c>
      <c r="I413">
        <v>3</v>
      </c>
      <c r="J413" t="s">
        <v>689</v>
      </c>
      <c r="K413" t="s">
        <v>41</v>
      </c>
      <c r="L413" t="s">
        <v>100</v>
      </c>
      <c r="M413" s="7">
        <v>42353.76666666667</v>
      </c>
      <c r="N413" s="7">
        <v>42353.783912037034</v>
      </c>
      <c r="O413" t="str">
        <f t="shared" si="13"/>
        <v>Bern Bahnhof - Weissenbühl</v>
      </c>
    </row>
    <row r="414" spans="1:15" x14ac:dyDescent="0.2">
      <c r="A414" t="s">
        <v>20</v>
      </c>
      <c r="B414">
        <v>413</v>
      </c>
      <c r="C414" s="3" t="s">
        <v>4</v>
      </c>
      <c r="D414" s="1">
        <v>27</v>
      </c>
      <c r="E414" s="1" t="str">
        <f t="shared" si="12"/>
        <v>verylow</v>
      </c>
      <c r="F414" s="1">
        <v>2015</v>
      </c>
      <c r="G414" s="1">
        <v>4</v>
      </c>
      <c r="H414" s="2">
        <v>42095.611805555556</v>
      </c>
      <c r="I414">
        <v>160</v>
      </c>
      <c r="J414" t="s">
        <v>20</v>
      </c>
      <c r="K414" t="s">
        <v>40</v>
      </c>
      <c r="L414" t="s">
        <v>339</v>
      </c>
      <c r="M414" s="7">
        <v>42095.611805555556</v>
      </c>
      <c r="N414" s="7">
        <v>42095.630891203706</v>
      </c>
      <c r="O414" t="str">
        <f t="shared" si="13"/>
        <v>Konolfingen - Belp</v>
      </c>
    </row>
    <row r="415" spans="1:15" x14ac:dyDescent="0.2">
      <c r="A415" t="s">
        <v>5</v>
      </c>
      <c r="B415">
        <v>414</v>
      </c>
      <c r="C415" s="3" t="s">
        <v>1</v>
      </c>
      <c r="D415" s="1">
        <v>24</v>
      </c>
      <c r="E415" s="1" t="str">
        <f t="shared" si="12"/>
        <v>verylow</v>
      </c>
      <c r="F415" s="1">
        <v>2015</v>
      </c>
      <c r="G415" s="1">
        <v>4</v>
      </c>
      <c r="H415" s="2">
        <v>42098.6875</v>
      </c>
      <c r="I415">
        <v>17</v>
      </c>
      <c r="J415" t="s">
        <v>5</v>
      </c>
      <c r="K415" t="s">
        <v>41</v>
      </c>
      <c r="L415" t="s">
        <v>101</v>
      </c>
      <c r="M415" s="7">
        <v>42098.6875</v>
      </c>
      <c r="N415" s="7">
        <v>42098.704432870371</v>
      </c>
      <c r="O415" t="str">
        <f t="shared" si="13"/>
        <v>Bern Bahnhof - Köniz Weiermatt</v>
      </c>
    </row>
    <row r="416" spans="1:15" x14ac:dyDescent="0.2">
      <c r="A416" t="s">
        <v>19</v>
      </c>
      <c r="B416">
        <v>415</v>
      </c>
      <c r="C416" s="3" t="s">
        <v>2</v>
      </c>
      <c r="D416" s="1">
        <v>70</v>
      </c>
      <c r="E416" s="1" t="str">
        <f t="shared" si="12"/>
        <v>low</v>
      </c>
      <c r="F416" s="1">
        <v>2015</v>
      </c>
      <c r="G416" s="1">
        <v>4</v>
      </c>
      <c r="H416" s="2">
        <v>42103.546527777777</v>
      </c>
      <c r="I416">
        <v>9</v>
      </c>
      <c r="J416" t="s">
        <v>691</v>
      </c>
      <c r="K416" t="s">
        <v>41</v>
      </c>
      <c r="L416" t="s">
        <v>102</v>
      </c>
      <c r="M416" s="7">
        <v>42103.546527777777</v>
      </c>
      <c r="N416" s="7">
        <v>42103.594907407409</v>
      </c>
      <c r="O416" t="str">
        <f t="shared" si="13"/>
        <v>Wabern - Wankdorf Bahnhof</v>
      </c>
    </row>
    <row r="417" spans="1:15" x14ac:dyDescent="0.2">
      <c r="A417" t="s">
        <v>19</v>
      </c>
      <c r="B417">
        <v>416</v>
      </c>
      <c r="C417" s="3" t="s">
        <v>2</v>
      </c>
      <c r="D417" s="1">
        <v>70</v>
      </c>
      <c r="E417" s="1" t="str">
        <f t="shared" si="12"/>
        <v>low</v>
      </c>
      <c r="F417" s="1">
        <v>2015</v>
      </c>
      <c r="G417" s="1">
        <v>4</v>
      </c>
      <c r="H417" s="2">
        <v>42103.546527777777</v>
      </c>
      <c r="I417">
        <v>20</v>
      </c>
      <c r="J417" t="s">
        <v>691</v>
      </c>
      <c r="K417" t="s">
        <v>41</v>
      </c>
      <c r="L417" t="s">
        <v>102</v>
      </c>
      <c r="M417" s="7">
        <v>42103.546527777777</v>
      </c>
      <c r="N417" s="7">
        <v>42103.594907407409</v>
      </c>
      <c r="O417" t="str">
        <f t="shared" si="13"/>
        <v>Bern Bahnhof - Wankdorf Bahnhof</v>
      </c>
    </row>
    <row r="418" spans="1:15" x14ac:dyDescent="0.2">
      <c r="A418" t="s">
        <v>19</v>
      </c>
      <c r="B418">
        <v>417</v>
      </c>
      <c r="C418" s="3" t="s">
        <v>2</v>
      </c>
      <c r="D418" s="1">
        <v>70</v>
      </c>
      <c r="E418" s="1" t="str">
        <f t="shared" si="12"/>
        <v>low</v>
      </c>
      <c r="F418" s="1">
        <v>2015</v>
      </c>
      <c r="G418" s="1">
        <v>4</v>
      </c>
      <c r="H418" s="2">
        <v>42103.546527777777</v>
      </c>
      <c r="I418">
        <v>20</v>
      </c>
      <c r="J418" t="s">
        <v>691</v>
      </c>
      <c r="K418" t="s">
        <v>41</v>
      </c>
      <c r="L418" t="s">
        <v>102</v>
      </c>
      <c r="M418" s="7">
        <v>42103.546527777777</v>
      </c>
      <c r="N418" s="7">
        <v>42103.594907407409</v>
      </c>
      <c r="O418" t="str">
        <f t="shared" si="13"/>
        <v>Bern Bahnhof - Wankdorf Bahnhof</v>
      </c>
    </row>
    <row r="419" spans="1:15" x14ac:dyDescent="0.2">
      <c r="A419" t="s">
        <v>3</v>
      </c>
      <c r="B419">
        <v>418</v>
      </c>
      <c r="C419" s="3" t="s">
        <v>2</v>
      </c>
      <c r="D419" s="1">
        <v>42</v>
      </c>
      <c r="E419" s="1" t="str">
        <f t="shared" si="12"/>
        <v>low</v>
      </c>
      <c r="F419" s="1">
        <v>2015</v>
      </c>
      <c r="G419" s="1">
        <v>4</v>
      </c>
      <c r="H419" s="2">
        <v>42103.557638888888</v>
      </c>
      <c r="I419">
        <v>9</v>
      </c>
      <c r="J419" t="s">
        <v>3</v>
      </c>
      <c r="K419" t="s">
        <v>41</v>
      </c>
      <c r="L419" t="s">
        <v>340</v>
      </c>
      <c r="M419" s="7">
        <v>42103.557638888888</v>
      </c>
      <c r="N419" s="7">
        <v>42103.586817129632</v>
      </c>
      <c r="O419" t="str">
        <f t="shared" si="13"/>
        <v>Wabern - Wankdorf Bahnhof</v>
      </c>
    </row>
    <row r="420" spans="1:15" x14ac:dyDescent="0.2">
      <c r="A420" t="s">
        <v>19</v>
      </c>
      <c r="B420">
        <v>419</v>
      </c>
      <c r="C420" s="3" t="s">
        <v>2</v>
      </c>
      <c r="D420" s="1">
        <v>38</v>
      </c>
      <c r="E420" s="1" t="str">
        <f t="shared" si="12"/>
        <v>low</v>
      </c>
      <c r="F420" s="1">
        <v>2015</v>
      </c>
      <c r="G420" s="1">
        <v>4</v>
      </c>
      <c r="H420" s="2">
        <v>42103.561805555553</v>
      </c>
      <c r="I420">
        <v>9</v>
      </c>
      <c r="J420" t="s">
        <v>691</v>
      </c>
      <c r="K420" t="s">
        <v>41</v>
      </c>
      <c r="L420" t="s">
        <v>103</v>
      </c>
      <c r="M420" s="7">
        <v>42103.561805555553</v>
      </c>
      <c r="N420" s="7">
        <v>42103.588090277779</v>
      </c>
      <c r="O420" t="str">
        <f t="shared" si="13"/>
        <v>Wabern - Wankdorf Bahnhof</v>
      </c>
    </row>
    <row r="421" spans="1:15" x14ac:dyDescent="0.2">
      <c r="A421" t="s">
        <v>19</v>
      </c>
      <c r="B421">
        <v>420</v>
      </c>
      <c r="C421" s="3" t="s">
        <v>2</v>
      </c>
      <c r="D421" s="1">
        <v>38</v>
      </c>
      <c r="E421" s="1" t="str">
        <f t="shared" si="12"/>
        <v>low</v>
      </c>
      <c r="F421" s="1">
        <v>2015</v>
      </c>
      <c r="G421" s="1">
        <v>4</v>
      </c>
      <c r="H421" s="2">
        <v>42103.561805555553</v>
      </c>
      <c r="I421">
        <v>20</v>
      </c>
      <c r="J421" t="s">
        <v>691</v>
      </c>
      <c r="K421" t="s">
        <v>41</v>
      </c>
      <c r="L421" t="s">
        <v>103</v>
      </c>
      <c r="M421" s="7">
        <v>42103.561805555553</v>
      </c>
      <c r="N421" s="7">
        <v>42103.588090277779</v>
      </c>
      <c r="O421" t="str">
        <f t="shared" si="13"/>
        <v>Bern Bahnhof - Wankdorf Bahnhof</v>
      </c>
    </row>
    <row r="422" spans="1:15" x14ac:dyDescent="0.2">
      <c r="A422" t="s">
        <v>19</v>
      </c>
      <c r="B422">
        <v>421</v>
      </c>
      <c r="C422" s="3" t="s">
        <v>2</v>
      </c>
      <c r="D422" s="1">
        <v>38</v>
      </c>
      <c r="E422" s="1" t="str">
        <f t="shared" si="12"/>
        <v>low</v>
      </c>
      <c r="F422" s="1">
        <v>2015</v>
      </c>
      <c r="G422" s="1">
        <v>4</v>
      </c>
      <c r="H422" s="2">
        <v>42103.561805555553</v>
      </c>
      <c r="I422">
        <v>20</v>
      </c>
      <c r="J422" t="s">
        <v>691</v>
      </c>
      <c r="K422" t="s">
        <v>41</v>
      </c>
      <c r="L422" t="s">
        <v>103</v>
      </c>
      <c r="M422" s="7">
        <v>42103.561805555553</v>
      </c>
      <c r="N422" s="7">
        <v>42103.588090277779</v>
      </c>
      <c r="O422" t="str">
        <f t="shared" si="13"/>
        <v>Bern Bahnhof - Wankdorf Bahnhof</v>
      </c>
    </row>
    <row r="423" spans="1:15" x14ac:dyDescent="0.2">
      <c r="A423" t="s">
        <v>19</v>
      </c>
      <c r="B423">
        <v>422</v>
      </c>
      <c r="C423" s="3" t="s">
        <v>2</v>
      </c>
      <c r="D423" s="1">
        <v>27</v>
      </c>
      <c r="E423" s="1" t="str">
        <f t="shared" si="12"/>
        <v>verylow</v>
      </c>
      <c r="F423" s="1">
        <v>2015</v>
      </c>
      <c r="G423" s="1">
        <v>4</v>
      </c>
      <c r="H423" s="2">
        <v>42103.570138888892</v>
      </c>
      <c r="I423">
        <v>9</v>
      </c>
      <c r="J423" t="s">
        <v>691</v>
      </c>
      <c r="K423" t="s">
        <v>41</v>
      </c>
      <c r="L423" t="s">
        <v>102</v>
      </c>
      <c r="M423" s="7">
        <v>42103.570138888892</v>
      </c>
      <c r="N423" s="7">
        <v>42103.588865740741</v>
      </c>
      <c r="O423" t="str">
        <f t="shared" si="13"/>
        <v>Wabern - Wankdorf Bahnhof</v>
      </c>
    </row>
    <row r="424" spans="1:15" x14ac:dyDescent="0.2">
      <c r="A424" t="s">
        <v>19</v>
      </c>
      <c r="B424">
        <v>423</v>
      </c>
      <c r="C424" s="3" t="s">
        <v>2</v>
      </c>
      <c r="D424" s="1">
        <v>27</v>
      </c>
      <c r="E424" s="1" t="str">
        <f t="shared" si="12"/>
        <v>verylow</v>
      </c>
      <c r="F424" s="1">
        <v>2015</v>
      </c>
      <c r="G424" s="1">
        <v>4</v>
      </c>
      <c r="H424" s="2">
        <v>42103.570138888892</v>
      </c>
      <c r="I424">
        <v>20</v>
      </c>
      <c r="J424" t="s">
        <v>691</v>
      </c>
      <c r="K424" t="s">
        <v>41</v>
      </c>
      <c r="L424" t="s">
        <v>102</v>
      </c>
      <c r="M424" s="7">
        <v>42103.570138888892</v>
      </c>
      <c r="N424" s="7">
        <v>42103.588865740741</v>
      </c>
      <c r="O424" t="str">
        <f t="shared" si="13"/>
        <v>Bern Bahnhof - Wankdorf Bahnhof</v>
      </c>
    </row>
    <row r="425" spans="1:15" x14ac:dyDescent="0.2">
      <c r="A425" t="s">
        <v>19</v>
      </c>
      <c r="B425">
        <v>424</v>
      </c>
      <c r="C425" s="3" t="s">
        <v>2</v>
      </c>
      <c r="D425" s="1">
        <v>27</v>
      </c>
      <c r="E425" s="1" t="str">
        <f t="shared" si="12"/>
        <v>verylow</v>
      </c>
      <c r="F425" s="1">
        <v>2015</v>
      </c>
      <c r="G425" s="1">
        <v>4</v>
      </c>
      <c r="H425" s="2">
        <v>42103.570138888892</v>
      </c>
      <c r="I425">
        <v>20</v>
      </c>
      <c r="J425" t="s">
        <v>691</v>
      </c>
      <c r="K425" t="s">
        <v>41</v>
      </c>
      <c r="L425" t="s">
        <v>102</v>
      </c>
      <c r="M425" s="7">
        <v>42103.570138888892</v>
      </c>
      <c r="N425" s="7">
        <v>42103.588865740741</v>
      </c>
      <c r="O425" t="str">
        <f t="shared" si="13"/>
        <v>Bern Bahnhof - Wankdorf Bahnhof</v>
      </c>
    </row>
    <row r="426" spans="1:15" x14ac:dyDescent="0.2">
      <c r="A426" t="s">
        <v>14</v>
      </c>
      <c r="B426">
        <v>425</v>
      </c>
      <c r="C426" s="3" t="s">
        <v>4</v>
      </c>
      <c r="D426" s="1">
        <v>1259</v>
      </c>
      <c r="E426" s="1" t="str">
        <f t="shared" si="12"/>
        <v>high</v>
      </c>
      <c r="F426" s="1">
        <v>2015</v>
      </c>
      <c r="G426" s="1">
        <v>4</v>
      </c>
      <c r="H426" s="2">
        <v>42109.5</v>
      </c>
      <c r="I426">
        <v>10</v>
      </c>
      <c r="J426" t="s">
        <v>690</v>
      </c>
      <c r="K426" t="s">
        <v>41</v>
      </c>
      <c r="L426" t="s">
        <v>104</v>
      </c>
      <c r="M426" s="7">
        <v>42109.5</v>
      </c>
      <c r="N426" s="7">
        <v>42110.374039351853</v>
      </c>
      <c r="O426" t="str">
        <f t="shared" si="13"/>
        <v>Köniz Schliern - Ostermundigen Rüti</v>
      </c>
    </row>
    <row r="427" spans="1:15" x14ac:dyDescent="0.2">
      <c r="A427" t="s">
        <v>14</v>
      </c>
      <c r="B427">
        <v>426</v>
      </c>
      <c r="C427" s="3" t="s">
        <v>4</v>
      </c>
      <c r="D427" s="1">
        <v>1259</v>
      </c>
      <c r="E427" s="1" t="str">
        <f t="shared" si="12"/>
        <v>high</v>
      </c>
      <c r="F427" s="1">
        <v>2015</v>
      </c>
      <c r="G427" s="1">
        <v>4</v>
      </c>
      <c r="H427" s="2">
        <v>42109.5</v>
      </c>
      <c r="I427">
        <v>19</v>
      </c>
      <c r="J427" t="s">
        <v>690</v>
      </c>
      <c r="K427" t="s">
        <v>41</v>
      </c>
      <c r="L427" t="s">
        <v>104</v>
      </c>
      <c r="M427" s="7">
        <v>42109.5</v>
      </c>
      <c r="N427" s="7">
        <v>42110.374039351853</v>
      </c>
      <c r="O427" t="str">
        <f t="shared" si="13"/>
        <v>Blinzern - Elfenau</v>
      </c>
    </row>
    <row r="428" spans="1:15" x14ac:dyDescent="0.2">
      <c r="A428" t="s">
        <v>3</v>
      </c>
      <c r="B428">
        <v>427</v>
      </c>
      <c r="C428" s="3" t="s">
        <v>8</v>
      </c>
      <c r="D428" s="1">
        <v>64</v>
      </c>
      <c r="E428" s="1" t="str">
        <f t="shared" si="12"/>
        <v>low</v>
      </c>
      <c r="F428" s="1">
        <v>2015</v>
      </c>
      <c r="G428" s="1">
        <v>4</v>
      </c>
      <c r="H428" s="2">
        <v>42104.347222222219</v>
      </c>
      <c r="I428">
        <v>7</v>
      </c>
      <c r="J428" t="s">
        <v>3</v>
      </c>
      <c r="K428" t="s">
        <v>40</v>
      </c>
      <c r="L428" t="s">
        <v>341</v>
      </c>
      <c r="M428" s="7">
        <v>42104.347222222219</v>
      </c>
      <c r="N428" s="7">
        <v>42104.391435185185</v>
      </c>
      <c r="O428" t="str">
        <f t="shared" si="13"/>
        <v>Bümpliz - Ostring</v>
      </c>
    </row>
    <row r="429" spans="1:15" x14ac:dyDescent="0.2">
      <c r="A429" t="s">
        <v>3</v>
      </c>
      <c r="B429">
        <v>428</v>
      </c>
      <c r="C429" s="3" t="s">
        <v>8</v>
      </c>
      <c r="D429" s="1">
        <v>9</v>
      </c>
      <c r="E429" s="1" t="str">
        <f t="shared" si="12"/>
        <v>verylow</v>
      </c>
      <c r="F429" s="1">
        <v>2015</v>
      </c>
      <c r="G429" s="1">
        <v>4</v>
      </c>
      <c r="H429" s="2">
        <v>42104.352083333331</v>
      </c>
      <c r="I429">
        <v>7</v>
      </c>
      <c r="J429" t="s">
        <v>3</v>
      </c>
      <c r="K429" t="s">
        <v>40</v>
      </c>
      <c r="L429" t="s">
        <v>342</v>
      </c>
      <c r="M429" s="7">
        <v>42104.352083333331</v>
      </c>
      <c r="N429" s="7">
        <v>42104.358090277776</v>
      </c>
      <c r="O429" t="str">
        <f t="shared" si="13"/>
        <v>Bümpliz - Ostring</v>
      </c>
    </row>
    <row r="430" spans="1:15" x14ac:dyDescent="0.2">
      <c r="A430" t="s">
        <v>5</v>
      </c>
      <c r="B430">
        <v>429</v>
      </c>
      <c r="C430" s="3" t="s">
        <v>1</v>
      </c>
      <c r="D430" s="1">
        <v>45</v>
      </c>
      <c r="E430" s="1" t="str">
        <f t="shared" si="12"/>
        <v>low</v>
      </c>
      <c r="F430" s="1">
        <v>2015</v>
      </c>
      <c r="G430" s="1">
        <v>4</v>
      </c>
      <c r="H430" s="2">
        <v>42105.793749999997</v>
      </c>
      <c r="I430">
        <v>9</v>
      </c>
      <c r="J430" t="s">
        <v>5</v>
      </c>
      <c r="K430" t="s">
        <v>40</v>
      </c>
      <c r="L430" t="s">
        <v>343</v>
      </c>
      <c r="M430" s="7">
        <v>42105.793749999997</v>
      </c>
      <c r="N430" s="7">
        <v>42105.824918981481</v>
      </c>
      <c r="O430" t="str">
        <f t="shared" si="13"/>
        <v>Wabern - Wankdorf Bahnhof</v>
      </c>
    </row>
    <row r="431" spans="1:15" x14ac:dyDescent="0.2">
      <c r="A431" t="s">
        <v>19</v>
      </c>
      <c r="B431">
        <v>430</v>
      </c>
      <c r="C431" s="3" t="s">
        <v>0</v>
      </c>
      <c r="D431" s="1">
        <v>156</v>
      </c>
      <c r="E431" s="1" t="str">
        <f t="shared" si="12"/>
        <v>medium</v>
      </c>
      <c r="F431" s="1">
        <v>2015</v>
      </c>
      <c r="G431" s="1">
        <v>4</v>
      </c>
      <c r="H431" s="2">
        <v>42107.28125</v>
      </c>
      <c r="I431">
        <v>3</v>
      </c>
      <c r="J431" t="s">
        <v>691</v>
      </c>
      <c r="K431" t="s">
        <v>40</v>
      </c>
      <c r="L431" t="s">
        <v>344</v>
      </c>
      <c r="M431" s="7">
        <v>42107.28125</v>
      </c>
      <c r="N431" s="7">
        <v>42107.389490740738</v>
      </c>
      <c r="O431" t="str">
        <f t="shared" si="13"/>
        <v>Bern Bahnhof - Weissenbühl</v>
      </c>
    </row>
    <row r="432" spans="1:15" x14ac:dyDescent="0.2">
      <c r="A432" t="s">
        <v>19</v>
      </c>
      <c r="B432">
        <v>431</v>
      </c>
      <c r="C432" s="3" t="s">
        <v>0</v>
      </c>
      <c r="D432" s="1">
        <v>156</v>
      </c>
      <c r="E432" s="1" t="str">
        <f t="shared" si="12"/>
        <v>medium</v>
      </c>
      <c r="F432" s="1">
        <v>2015</v>
      </c>
      <c r="G432" s="1">
        <v>4</v>
      </c>
      <c r="H432" s="2">
        <v>42107.28125</v>
      </c>
      <c r="I432">
        <v>6</v>
      </c>
      <c r="J432" t="s">
        <v>691</v>
      </c>
      <c r="K432" t="s">
        <v>40</v>
      </c>
      <c r="L432" t="s">
        <v>344</v>
      </c>
      <c r="M432" s="7">
        <v>42107.28125</v>
      </c>
      <c r="N432" s="7">
        <v>42107.389490740738</v>
      </c>
      <c r="O432" t="str">
        <f t="shared" si="13"/>
        <v>Fischermätteli - Worb Dorf</v>
      </c>
    </row>
    <row r="433" spans="1:15" x14ac:dyDescent="0.2">
      <c r="A433" t="s">
        <v>19</v>
      </c>
      <c r="B433">
        <v>432</v>
      </c>
      <c r="C433" s="3" t="s">
        <v>0</v>
      </c>
      <c r="D433" s="1">
        <v>156</v>
      </c>
      <c r="E433" s="1" t="str">
        <f t="shared" si="12"/>
        <v>medium</v>
      </c>
      <c r="F433" s="1">
        <v>2015</v>
      </c>
      <c r="G433" s="1">
        <v>4</v>
      </c>
      <c r="H433" s="2">
        <v>42107.28125</v>
      </c>
      <c r="I433">
        <v>7</v>
      </c>
      <c r="J433" t="s">
        <v>691</v>
      </c>
      <c r="K433" t="s">
        <v>40</v>
      </c>
      <c r="L433" t="s">
        <v>344</v>
      </c>
      <c r="M433" s="7">
        <v>42107.28125</v>
      </c>
      <c r="N433" s="7">
        <v>42107.389490740738</v>
      </c>
      <c r="O433" t="str">
        <f t="shared" si="13"/>
        <v>Bümpliz - Ostring</v>
      </c>
    </row>
    <row r="434" spans="1:15" x14ac:dyDescent="0.2">
      <c r="A434" t="s">
        <v>19</v>
      </c>
      <c r="B434">
        <v>433</v>
      </c>
      <c r="C434" s="3" t="s">
        <v>0</v>
      </c>
      <c r="D434" s="1">
        <v>156</v>
      </c>
      <c r="E434" s="1" t="str">
        <f t="shared" si="12"/>
        <v>medium</v>
      </c>
      <c r="F434" s="1">
        <v>2015</v>
      </c>
      <c r="G434" s="1">
        <v>4</v>
      </c>
      <c r="H434" s="2">
        <v>42107.28125</v>
      </c>
      <c r="I434">
        <v>8</v>
      </c>
      <c r="J434" t="s">
        <v>691</v>
      </c>
      <c r="K434" t="s">
        <v>40</v>
      </c>
      <c r="L434" t="s">
        <v>344</v>
      </c>
      <c r="M434" s="7">
        <v>42107.28125</v>
      </c>
      <c r="N434" s="7">
        <v>42107.389490740738</v>
      </c>
      <c r="O434" t="str">
        <f t="shared" si="13"/>
        <v>Brünnen Westside Bahnhof - Saali</v>
      </c>
    </row>
    <row r="435" spans="1:15" x14ac:dyDescent="0.2">
      <c r="A435" t="s">
        <v>19</v>
      </c>
      <c r="B435">
        <v>434</v>
      </c>
      <c r="C435" s="3" t="s">
        <v>0</v>
      </c>
      <c r="D435" s="1">
        <v>99</v>
      </c>
      <c r="E435" s="1" t="str">
        <f t="shared" si="12"/>
        <v>low</v>
      </c>
      <c r="F435" s="1">
        <v>2015</v>
      </c>
      <c r="G435" s="1">
        <v>4</v>
      </c>
      <c r="H435" s="2">
        <v>42107.293055555558</v>
      </c>
      <c r="I435">
        <v>17</v>
      </c>
      <c r="J435" t="s">
        <v>691</v>
      </c>
      <c r="K435" t="s">
        <v>41</v>
      </c>
      <c r="L435" t="s">
        <v>345</v>
      </c>
      <c r="M435" s="7">
        <v>42107.293055555558</v>
      </c>
      <c r="N435" s="7">
        <v>42107.362037037034</v>
      </c>
      <c r="O435" t="str">
        <f t="shared" si="13"/>
        <v>Bern Bahnhof - Köniz Weiermatt</v>
      </c>
    </row>
    <row r="436" spans="1:15" x14ac:dyDescent="0.2">
      <c r="A436" t="s">
        <v>19</v>
      </c>
      <c r="B436">
        <v>435</v>
      </c>
      <c r="C436" s="3" t="s">
        <v>0</v>
      </c>
      <c r="D436" s="1">
        <v>120</v>
      </c>
      <c r="E436" s="1" t="str">
        <f t="shared" si="12"/>
        <v>low</v>
      </c>
      <c r="F436" s="1">
        <v>2015</v>
      </c>
      <c r="G436" s="1">
        <v>4</v>
      </c>
      <c r="H436" s="2">
        <v>42107.306250000001</v>
      </c>
      <c r="I436">
        <v>7</v>
      </c>
      <c r="J436" t="s">
        <v>691</v>
      </c>
      <c r="K436" t="s">
        <v>41</v>
      </c>
      <c r="L436" t="s">
        <v>345</v>
      </c>
      <c r="M436" s="7">
        <v>42107.306250000001</v>
      </c>
      <c r="N436" s="7">
        <v>42107.389247685183</v>
      </c>
      <c r="O436" t="str">
        <f t="shared" si="13"/>
        <v>Bümpliz - Ostring</v>
      </c>
    </row>
    <row r="437" spans="1:15" x14ac:dyDescent="0.2">
      <c r="A437" t="s">
        <v>19</v>
      </c>
      <c r="B437">
        <v>436</v>
      </c>
      <c r="C437" s="3" t="s">
        <v>0</v>
      </c>
      <c r="D437" s="1">
        <v>120</v>
      </c>
      <c r="E437" s="1" t="str">
        <f t="shared" si="12"/>
        <v>low</v>
      </c>
      <c r="F437" s="1">
        <v>2015</v>
      </c>
      <c r="G437" s="1">
        <v>4</v>
      </c>
      <c r="H437" s="2">
        <v>42107.306250000001</v>
      </c>
      <c r="I437">
        <v>8</v>
      </c>
      <c r="J437" t="s">
        <v>691</v>
      </c>
      <c r="K437" t="s">
        <v>41</v>
      </c>
      <c r="L437" t="s">
        <v>345</v>
      </c>
      <c r="M437" s="7">
        <v>42107.306250000001</v>
      </c>
      <c r="N437" s="7">
        <v>42107.389247685183</v>
      </c>
      <c r="O437" t="str">
        <f t="shared" si="13"/>
        <v>Brünnen Westside Bahnhof - Saali</v>
      </c>
    </row>
    <row r="438" spans="1:15" x14ac:dyDescent="0.2">
      <c r="A438" t="s">
        <v>19</v>
      </c>
      <c r="B438">
        <v>437</v>
      </c>
      <c r="C438" s="3" t="s">
        <v>0</v>
      </c>
      <c r="D438" s="1">
        <v>103</v>
      </c>
      <c r="E438" s="1" t="str">
        <f t="shared" si="12"/>
        <v>low</v>
      </c>
      <c r="F438" s="1">
        <v>2015</v>
      </c>
      <c r="G438" s="1">
        <v>4</v>
      </c>
      <c r="H438" s="2">
        <v>42107.317361111112</v>
      </c>
      <c r="I438">
        <v>3</v>
      </c>
      <c r="J438" t="s">
        <v>691</v>
      </c>
      <c r="K438" t="s">
        <v>41</v>
      </c>
      <c r="L438" t="s">
        <v>345</v>
      </c>
      <c r="M438" s="7">
        <v>42107.317361111112</v>
      </c>
      <c r="N438" s="7">
        <v>42107.389120370368</v>
      </c>
      <c r="O438" t="str">
        <f t="shared" si="13"/>
        <v>Bern Bahnhof - Weissenbühl</v>
      </c>
    </row>
    <row r="439" spans="1:15" x14ac:dyDescent="0.2">
      <c r="A439" t="s">
        <v>19</v>
      </c>
      <c r="B439">
        <v>438</v>
      </c>
      <c r="C439" s="3" t="s">
        <v>0</v>
      </c>
      <c r="D439" s="1">
        <v>101</v>
      </c>
      <c r="E439" s="1" t="str">
        <f t="shared" si="12"/>
        <v>low</v>
      </c>
      <c r="F439" s="1">
        <v>2015</v>
      </c>
      <c r="G439" s="1">
        <v>4</v>
      </c>
      <c r="H439" s="2">
        <v>42107.318749999999</v>
      </c>
      <c r="I439">
        <v>6</v>
      </c>
      <c r="J439" t="s">
        <v>691</v>
      </c>
      <c r="K439" t="s">
        <v>41</v>
      </c>
      <c r="L439" t="s">
        <v>345</v>
      </c>
      <c r="M439" s="7">
        <v>42107.318749999999</v>
      </c>
      <c r="N439" s="7">
        <v>42107.388981481483</v>
      </c>
      <c r="O439" t="str">
        <f t="shared" si="13"/>
        <v>Fischermätteli - Worb Dorf</v>
      </c>
    </row>
    <row r="440" spans="1:15" x14ac:dyDescent="0.2">
      <c r="A440" t="s">
        <v>5</v>
      </c>
      <c r="B440">
        <v>439</v>
      </c>
      <c r="C440" s="3" t="s">
        <v>7</v>
      </c>
      <c r="D440" s="1">
        <v>3</v>
      </c>
      <c r="E440" s="1" t="str">
        <f t="shared" si="12"/>
        <v>verylow</v>
      </c>
      <c r="F440" s="1">
        <v>2015</v>
      </c>
      <c r="G440" s="1">
        <v>4</v>
      </c>
      <c r="H440" s="2">
        <v>42108.741666666669</v>
      </c>
      <c r="I440">
        <v>7</v>
      </c>
      <c r="J440" t="s">
        <v>5</v>
      </c>
      <c r="K440" t="s">
        <v>40</v>
      </c>
      <c r="L440" t="s">
        <v>346</v>
      </c>
      <c r="M440" s="7">
        <v>42108.741666666669</v>
      </c>
      <c r="N440" s="7">
        <v>42108.743622685186</v>
      </c>
      <c r="O440" t="str">
        <f t="shared" si="13"/>
        <v>Bümpliz - Ostring</v>
      </c>
    </row>
    <row r="441" spans="1:15" x14ac:dyDescent="0.2">
      <c r="A441" t="s">
        <v>16</v>
      </c>
      <c r="B441">
        <v>440</v>
      </c>
      <c r="C441" s="3" t="s">
        <v>8</v>
      </c>
      <c r="D441" s="1">
        <v>31</v>
      </c>
      <c r="E441" s="1" t="str">
        <f t="shared" si="12"/>
        <v>low</v>
      </c>
      <c r="F441" s="1">
        <v>2015</v>
      </c>
      <c r="G441" s="1">
        <v>5</v>
      </c>
      <c r="H441" s="2">
        <v>42125.458333333336</v>
      </c>
      <c r="I441">
        <v>6</v>
      </c>
      <c r="J441" t="s">
        <v>693</v>
      </c>
      <c r="K441" t="s">
        <v>41</v>
      </c>
      <c r="L441" t="s">
        <v>105</v>
      </c>
      <c r="M441" s="7">
        <v>42125.458333333336</v>
      </c>
      <c r="N441" s="7">
        <v>42125.479513888888</v>
      </c>
      <c r="O441" t="str">
        <f t="shared" si="13"/>
        <v>Fischermätteli - Worb Dorf</v>
      </c>
    </row>
    <row r="442" spans="1:15" x14ac:dyDescent="0.2">
      <c r="A442" t="s">
        <v>16</v>
      </c>
      <c r="B442">
        <v>441</v>
      </c>
      <c r="C442" s="3" t="s">
        <v>8</v>
      </c>
      <c r="D442" s="1">
        <v>31</v>
      </c>
      <c r="E442" s="1" t="str">
        <f t="shared" si="12"/>
        <v>low</v>
      </c>
      <c r="F442" s="1">
        <v>2015</v>
      </c>
      <c r="G442" s="1">
        <v>5</v>
      </c>
      <c r="H442" s="2">
        <v>42125.458333333336</v>
      </c>
      <c r="I442">
        <v>7</v>
      </c>
      <c r="J442" t="s">
        <v>693</v>
      </c>
      <c r="K442" t="s">
        <v>41</v>
      </c>
      <c r="L442" t="s">
        <v>105</v>
      </c>
      <c r="M442" s="7">
        <v>42125.458333333336</v>
      </c>
      <c r="N442" s="7">
        <v>42125.479513888888</v>
      </c>
      <c r="O442" t="str">
        <f t="shared" si="13"/>
        <v>Bümpliz - Ostring</v>
      </c>
    </row>
    <row r="443" spans="1:15" x14ac:dyDescent="0.2">
      <c r="A443" t="s">
        <v>16</v>
      </c>
      <c r="B443">
        <v>442</v>
      </c>
      <c r="C443" s="3" t="s">
        <v>8</v>
      </c>
      <c r="D443" s="1">
        <v>31</v>
      </c>
      <c r="E443" s="1" t="str">
        <f t="shared" si="12"/>
        <v>low</v>
      </c>
      <c r="F443" s="1">
        <v>2015</v>
      </c>
      <c r="G443" s="1">
        <v>5</v>
      </c>
      <c r="H443" s="2">
        <v>42125.458333333336</v>
      </c>
      <c r="I443">
        <v>8</v>
      </c>
      <c r="J443" t="s">
        <v>693</v>
      </c>
      <c r="K443" t="s">
        <v>41</v>
      </c>
      <c r="L443" t="s">
        <v>105</v>
      </c>
      <c r="M443" s="7">
        <v>42125.458333333336</v>
      </c>
      <c r="N443" s="7">
        <v>42125.479513888888</v>
      </c>
      <c r="O443" t="str">
        <f t="shared" si="13"/>
        <v>Brünnen Westside Bahnhof - Saali</v>
      </c>
    </row>
    <row r="444" spans="1:15" x14ac:dyDescent="0.2">
      <c r="A444" t="s">
        <v>16</v>
      </c>
      <c r="B444">
        <v>443</v>
      </c>
      <c r="C444" s="3" t="s">
        <v>8</v>
      </c>
      <c r="D444" s="1">
        <v>31</v>
      </c>
      <c r="E444" s="1" t="str">
        <f t="shared" si="12"/>
        <v>low</v>
      </c>
      <c r="F444" s="1">
        <v>2015</v>
      </c>
      <c r="G444" s="1">
        <v>5</v>
      </c>
      <c r="H444" s="2">
        <v>42125.458333333336</v>
      </c>
      <c r="I444">
        <v>9</v>
      </c>
      <c r="J444" t="s">
        <v>693</v>
      </c>
      <c r="K444" t="s">
        <v>41</v>
      </c>
      <c r="L444" t="s">
        <v>105</v>
      </c>
      <c r="M444" s="7">
        <v>42125.458333333336</v>
      </c>
      <c r="N444" s="7">
        <v>42125.479513888888</v>
      </c>
      <c r="O444" t="str">
        <f t="shared" si="13"/>
        <v>Wabern - Wankdorf Bahnhof</v>
      </c>
    </row>
    <row r="445" spans="1:15" x14ac:dyDescent="0.2">
      <c r="A445" t="s">
        <v>16</v>
      </c>
      <c r="B445">
        <v>444</v>
      </c>
      <c r="C445" s="3" t="s">
        <v>8</v>
      </c>
      <c r="D445" s="1">
        <v>31</v>
      </c>
      <c r="E445" s="1" t="str">
        <f t="shared" si="12"/>
        <v>low</v>
      </c>
      <c r="F445" s="1">
        <v>2015</v>
      </c>
      <c r="G445" s="1">
        <v>5</v>
      </c>
      <c r="H445" s="2">
        <v>42125.458333333336</v>
      </c>
      <c r="I445">
        <v>12</v>
      </c>
      <c r="J445" t="s">
        <v>693</v>
      </c>
      <c r="K445" t="s">
        <v>41</v>
      </c>
      <c r="L445" t="s">
        <v>105</v>
      </c>
      <c r="M445" s="7">
        <v>42125.458333333336</v>
      </c>
      <c r="N445" s="7">
        <v>42125.479513888888</v>
      </c>
      <c r="O445" t="str">
        <f t="shared" si="13"/>
        <v>Längasse - Zentrum Paul Klee</v>
      </c>
    </row>
    <row r="446" spans="1:15" x14ac:dyDescent="0.2">
      <c r="A446" t="s">
        <v>16</v>
      </c>
      <c r="B446">
        <v>445</v>
      </c>
      <c r="C446" s="3" t="s">
        <v>8</v>
      </c>
      <c r="D446" s="1">
        <v>31</v>
      </c>
      <c r="E446" s="1" t="str">
        <f t="shared" si="12"/>
        <v>low</v>
      </c>
      <c r="F446" s="1">
        <v>2015</v>
      </c>
      <c r="G446" s="1">
        <v>5</v>
      </c>
      <c r="H446" s="2">
        <v>42125.458333333336</v>
      </c>
      <c r="I446">
        <v>12</v>
      </c>
      <c r="J446" t="s">
        <v>693</v>
      </c>
      <c r="K446" t="s">
        <v>41</v>
      </c>
      <c r="L446" t="s">
        <v>105</v>
      </c>
      <c r="M446" s="7">
        <v>42125.458333333336</v>
      </c>
      <c r="N446" s="7">
        <v>42125.479513888888</v>
      </c>
      <c r="O446" t="str">
        <f t="shared" si="13"/>
        <v>Längasse - Zentrum Paul Klee</v>
      </c>
    </row>
    <row r="447" spans="1:15" x14ac:dyDescent="0.2">
      <c r="A447" t="s">
        <v>16</v>
      </c>
      <c r="B447">
        <v>446</v>
      </c>
      <c r="C447" s="3" t="s">
        <v>4</v>
      </c>
      <c r="D447" s="1">
        <v>30</v>
      </c>
      <c r="E447" s="1" t="str">
        <f t="shared" si="12"/>
        <v>verylow</v>
      </c>
      <c r="F447" s="1">
        <v>2015</v>
      </c>
      <c r="G447" s="1">
        <v>4</v>
      </c>
      <c r="H447" s="2">
        <v>42109.602083333331</v>
      </c>
      <c r="I447">
        <v>9</v>
      </c>
      <c r="J447" t="s">
        <v>693</v>
      </c>
      <c r="K447" t="s">
        <v>41</v>
      </c>
      <c r="L447" t="s">
        <v>106</v>
      </c>
      <c r="M447" s="7">
        <v>42109.602083333331</v>
      </c>
      <c r="N447" s="7">
        <v>42109.622673611113</v>
      </c>
      <c r="O447" t="str">
        <f t="shared" si="13"/>
        <v>Wabern - Wankdorf Bahnhof</v>
      </c>
    </row>
    <row r="448" spans="1:15" x14ac:dyDescent="0.2">
      <c r="A448" t="s">
        <v>13</v>
      </c>
      <c r="B448">
        <v>447</v>
      </c>
      <c r="C448" s="3" t="s">
        <v>4</v>
      </c>
      <c r="D448" s="1">
        <v>71</v>
      </c>
      <c r="E448" s="1" t="str">
        <f t="shared" si="12"/>
        <v>low</v>
      </c>
      <c r="F448" s="1">
        <v>2015</v>
      </c>
      <c r="G448" s="1">
        <v>4</v>
      </c>
      <c r="H448" s="2">
        <v>42109.617361111108</v>
      </c>
      <c r="I448">
        <v>12</v>
      </c>
      <c r="J448" t="s">
        <v>689</v>
      </c>
      <c r="K448" t="s">
        <v>41</v>
      </c>
      <c r="L448" t="s">
        <v>35</v>
      </c>
      <c r="M448" s="7">
        <v>42109.617361111108</v>
      </c>
      <c r="N448" s="7">
        <v>42109.666666666664</v>
      </c>
      <c r="O448" t="str">
        <f t="shared" si="13"/>
        <v>Längasse - Zentrum Paul Klee</v>
      </c>
    </row>
    <row r="449" spans="1:15" x14ac:dyDescent="0.2">
      <c r="A449" t="s">
        <v>13</v>
      </c>
      <c r="B449">
        <v>448</v>
      </c>
      <c r="C449" s="3" t="s">
        <v>4</v>
      </c>
      <c r="D449" s="1">
        <v>71</v>
      </c>
      <c r="E449" s="1" t="str">
        <f t="shared" si="12"/>
        <v>low</v>
      </c>
      <c r="F449" s="1">
        <v>2015</v>
      </c>
      <c r="G449" s="1">
        <v>4</v>
      </c>
      <c r="H449" s="2">
        <v>42109.617361111108</v>
      </c>
      <c r="I449">
        <v>12</v>
      </c>
      <c r="J449" t="s">
        <v>689</v>
      </c>
      <c r="K449" t="s">
        <v>41</v>
      </c>
      <c r="L449" t="s">
        <v>35</v>
      </c>
      <c r="M449" s="7">
        <v>42109.617361111108</v>
      </c>
      <c r="N449" s="7">
        <v>42109.666666666664</v>
      </c>
      <c r="O449" t="str">
        <f t="shared" si="13"/>
        <v>Längasse - Zentrum Paul Klee</v>
      </c>
    </row>
    <row r="450" spans="1:15" x14ac:dyDescent="0.2">
      <c r="A450" t="s">
        <v>16</v>
      </c>
      <c r="B450">
        <v>449</v>
      </c>
      <c r="C450" s="3" t="s">
        <v>4</v>
      </c>
      <c r="D450" s="1">
        <v>74</v>
      </c>
      <c r="E450" s="1" t="str">
        <f t="shared" si="12"/>
        <v>low</v>
      </c>
      <c r="F450" s="1">
        <v>2015</v>
      </c>
      <c r="G450" s="1">
        <v>4</v>
      </c>
      <c r="H450" s="2">
        <v>42109.635416666664</v>
      </c>
      <c r="I450">
        <v>12</v>
      </c>
      <c r="J450" t="s">
        <v>693</v>
      </c>
      <c r="K450" t="s">
        <v>41</v>
      </c>
      <c r="L450" t="s">
        <v>107</v>
      </c>
      <c r="M450" s="7">
        <v>42109.635416666664</v>
      </c>
      <c r="N450" s="7">
        <v>42109.686516203707</v>
      </c>
      <c r="O450" t="str">
        <f t="shared" si="13"/>
        <v>Längasse - Zentrum Paul Klee</v>
      </c>
    </row>
    <row r="451" spans="1:15" x14ac:dyDescent="0.2">
      <c r="A451" t="s">
        <v>16</v>
      </c>
      <c r="B451">
        <v>450</v>
      </c>
      <c r="C451" s="3" t="s">
        <v>4</v>
      </c>
      <c r="D451" s="1">
        <v>74</v>
      </c>
      <c r="E451" s="1" t="str">
        <f t="shared" ref="E451:E514" si="14">IF(D451&lt;=30,"verylow",IF(AND(D451&gt;30,D451&lt;=120),"low",IF(AND(D451&gt;120,D451&lt;=720),"medium","high")))</f>
        <v>low</v>
      </c>
      <c r="F451" s="1">
        <v>2015</v>
      </c>
      <c r="G451" s="1">
        <v>4</v>
      </c>
      <c r="H451" s="2">
        <v>42109.635416666664</v>
      </c>
      <c r="I451">
        <v>12</v>
      </c>
      <c r="J451" t="s">
        <v>693</v>
      </c>
      <c r="K451" t="s">
        <v>41</v>
      </c>
      <c r="L451" t="s">
        <v>107</v>
      </c>
      <c r="M451" s="7">
        <v>42109.635416666664</v>
      </c>
      <c r="N451" s="7">
        <v>42109.686516203707</v>
      </c>
      <c r="O451" t="str">
        <f t="shared" ref="O451:O514" si="15">IF(I451=3,"Bern Bahnhof - Weissenbühl",IF(I451=6,"Fischermätteli - Worb Dorf", IF(I451=7,"Bümpliz - Ostring", IF(I451=8,  "Brünnen Westside Bahnhof - Saali",IF(I451=9,  "Wabern - Wankdorf Bahnhof",IF(I451=10, "Köniz Schliern - Ostermundigen Rüti",IF(I451=11,  "Holligen - Neufeld P+R",IF(I451=12,  "Längasse - Zentrum Paul Klee",IF(I451=17,  "Bern Bahnhof - Köniz Weiermatt",IF(I451=19,  "Blinzern - Elfenau",IF(I451=20,  "Bern Bahnhof - Wankdorf Bahnhof","Konolfingen - Belp")))))))))))</f>
        <v>Längasse - Zentrum Paul Klee</v>
      </c>
    </row>
    <row r="452" spans="1:15" x14ac:dyDescent="0.2">
      <c r="A452" t="s">
        <v>3</v>
      </c>
      <c r="B452">
        <v>451</v>
      </c>
      <c r="C452" s="3" t="s">
        <v>4</v>
      </c>
      <c r="D452" s="1">
        <v>33</v>
      </c>
      <c r="E452" s="1" t="str">
        <f t="shared" si="14"/>
        <v>low</v>
      </c>
      <c r="F452" s="1">
        <v>2015</v>
      </c>
      <c r="G452" s="1">
        <v>4</v>
      </c>
      <c r="H452" s="2">
        <v>42109.661805555559</v>
      </c>
      <c r="I452">
        <v>6</v>
      </c>
      <c r="J452" t="s">
        <v>3</v>
      </c>
      <c r="K452" t="s">
        <v>40</v>
      </c>
      <c r="L452" t="s">
        <v>347</v>
      </c>
      <c r="M452" s="7">
        <v>42109.661805555559</v>
      </c>
      <c r="N452" s="7">
        <v>42109.685046296298</v>
      </c>
      <c r="O452" t="str">
        <f t="shared" si="15"/>
        <v>Fischermätteli - Worb Dorf</v>
      </c>
    </row>
    <row r="453" spans="1:15" x14ac:dyDescent="0.2">
      <c r="A453" t="s">
        <v>20</v>
      </c>
      <c r="B453">
        <v>452</v>
      </c>
      <c r="C453" s="3" t="s">
        <v>4</v>
      </c>
      <c r="D453" s="1">
        <v>46</v>
      </c>
      <c r="E453" s="1" t="str">
        <f t="shared" si="14"/>
        <v>low</v>
      </c>
      <c r="F453" s="1">
        <v>2015</v>
      </c>
      <c r="G453" s="1">
        <v>4</v>
      </c>
      <c r="H453" s="2">
        <v>42109.781944444447</v>
      </c>
      <c r="I453">
        <v>11</v>
      </c>
      <c r="J453" t="s">
        <v>20</v>
      </c>
      <c r="K453" t="s">
        <v>40</v>
      </c>
      <c r="L453" t="s">
        <v>348</v>
      </c>
      <c r="M453" s="7">
        <v>42109.781944444447</v>
      </c>
      <c r="N453" s="7">
        <v>42109.814097222225</v>
      </c>
      <c r="O453" t="str">
        <f t="shared" si="15"/>
        <v>Holligen - Neufeld P+R</v>
      </c>
    </row>
    <row r="454" spans="1:15" x14ac:dyDescent="0.2">
      <c r="A454" t="s">
        <v>20</v>
      </c>
      <c r="B454">
        <v>453</v>
      </c>
      <c r="C454" s="3" t="s">
        <v>4</v>
      </c>
      <c r="D454" s="1">
        <v>46</v>
      </c>
      <c r="E454" s="1" t="str">
        <f t="shared" si="14"/>
        <v>low</v>
      </c>
      <c r="F454" s="1">
        <v>2015</v>
      </c>
      <c r="G454" s="1">
        <v>4</v>
      </c>
      <c r="H454" s="2">
        <v>42109.781944444447</v>
      </c>
      <c r="I454">
        <v>11</v>
      </c>
      <c r="J454" t="s">
        <v>20</v>
      </c>
      <c r="K454" t="s">
        <v>40</v>
      </c>
      <c r="L454" t="s">
        <v>348</v>
      </c>
      <c r="M454" s="7">
        <v>42109.781944444447</v>
      </c>
      <c r="N454" s="7">
        <v>42109.814097222225</v>
      </c>
      <c r="O454" t="str">
        <f t="shared" si="15"/>
        <v>Holligen - Neufeld P+R</v>
      </c>
    </row>
    <row r="455" spans="1:15" x14ac:dyDescent="0.2">
      <c r="A455" t="s">
        <v>3</v>
      </c>
      <c r="B455">
        <v>454</v>
      </c>
      <c r="C455" s="3" t="s">
        <v>2</v>
      </c>
      <c r="D455" s="1">
        <v>27</v>
      </c>
      <c r="E455" s="1" t="str">
        <f t="shared" si="14"/>
        <v>verylow</v>
      </c>
      <c r="F455" s="1">
        <v>2015</v>
      </c>
      <c r="G455" s="1">
        <v>4</v>
      </c>
      <c r="H455" s="2">
        <v>42110.657638888886</v>
      </c>
      <c r="I455">
        <v>9</v>
      </c>
      <c r="J455" t="s">
        <v>3</v>
      </c>
      <c r="K455" t="s">
        <v>40</v>
      </c>
      <c r="L455" t="s">
        <v>349</v>
      </c>
      <c r="M455" s="7">
        <v>42110.657638888886</v>
      </c>
      <c r="N455" s="7">
        <v>42110.676631944443</v>
      </c>
      <c r="O455" t="str">
        <f t="shared" si="15"/>
        <v>Wabern - Wankdorf Bahnhof</v>
      </c>
    </row>
    <row r="456" spans="1:15" x14ac:dyDescent="0.2">
      <c r="A456" t="s">
        <v>10</v>
      </c>
      <c r="B456">
        <v>455</v>
      </c>
      <c r="C456" s="3" t="s">
        <v>0</v>
      </c>
      <c r="D456" s="1">
        <v>194</v>
      </c>
      <c r="E456" s="1" t="str">
        <f t="shared" si="14"/>
        <v>medium</v>
      </c>
      <c r="F456" s="1">
        <v>2015</v>
      </c>
      <c r="G456" s="1">
        <v>4</v>
      </c>
      <c r="H456" s="2">
        <v>42114.916666666664</v>
      </c>
      <c r="I456">
        <v>10</v>
      </c>
      <c r="J456" t="s">
        <v>10</v>
      </c>
      <c r="K456" t="s">
        <v>41</v>
      </c>
      <c r="L456" t="s">
        <v>108</v>
      </c>
      <c r="M456" s="7">
        <v>42114.916666666664</v>
      </c>
      <c r="N456" s="7">
        <v>42116.034722222219</v>
      </c>
      <c r="O456" t="str">
        <f t="shared" si="15"/>
        <v>Köniz Schliern - Ostermundigen Rüti</v>
      </c>
    </row>
    <row r="457" spans="1:15" x14ac:dyDescent="0.2">
      <c r="A457" t="s">
        <v>10</v>
      </c>
      <c r="B457">
        <v>456</v>
      </c>
      <c r="C457" s="3" t="s">
        <v>0</v>
      </c>
      <c r="D457" s="1">
        <v>194</v>
      </c>
      <c r="E457" s="1" t="str">
        <f t="shared" si="14"/>
        <v>medium</v>
      </c>
      <c r="F457" s="1">
        <v>2015</v>
      </c>
      <c r="G457" s="1">
        <v>4</v>
      </c>
      <c r="H457" s="2">
        <v>42114.916666666664</v>
      </c>
      <c r="I457">
        <v>19</v>
      </c>
      <c r="J457" t="s">
        <v>10</v>
      </c>
      <c r="K457" t="s">
        <v>41</v>
      </c>
      <c r="L457" t="s">
        <v>108</v>
      </c>
      <c r="M457" s="7">
        <v>42114.916666666664</v>
      </c>
      <c r="N457" s="7">
        <v>42116.034722222219</v>
      </c>
      <c r="O457" t="str">
        <f t="shared" si="15"/>
        <v>Blinzern - Elfenau</v>
      </c>
    </row>
    <row r="458" spans="1:15" x14ac:dyDescent="0.2">
      <c r="A458" t="s">
        <v>15</v>
      </c>
      <c r="B458">
        <v>457</v>
      </c>
      <c r="C458" s="3" t="s">
        <v>8</v>
      </c>
      <c r="D458" s="1">
        <v>13</v>
      </c>
      <c r="E458" s="1" t="str">
        <f t="shared" si="14"/>
        <v>verylow</v>
      </c>
      <c r="F458" s="1">
        <v>2015</v>
      </c>
      <c r="G458" s="1">
        <v>4</v>
      </c>
      <c r="H458" s="2">
        <v>42111.714583333334</v>
      </c>
      <c r="I458">
        <v>10</v>
      </c>
      <c r="J458" t="s">
        <v>692</v>
      </c>
      <c r="K458" t="s">
        <v>40</v>
      </c>
      <c r="L458" t="s">
        <v>350</v>
      </c>
      <c r="M458" s="7">
        <v>42111.714583333334</v>
      </c>
      <c r="N458" s="7">
        <v>42111.723287037035</v>
      </c>
      <c r="O458" t="str">
        <f t="shared" si="15"/>
        <v>Köniz Schliern - Ostermundigen Rüti</v>
      </c>
    </row>
    <row r="459" spans="1:15" x14ac:dyDescent="0.2">
      <c r="A459" t="s">
        <v>15</v>
      </c>
      <c r="B459">
        <v>458</v>
      </c>
      <c r="C459" s="3" t="s">
        <v>8</v>
      </c>
      <c r="D459" s="1">
        <v>13</v>
      </c>
      <c r="E459" s="1" t="str">
        <f t="shared" si="14"/>
        <v>verylow</v>
      </c>
      <c r="F459" s="1">
        <v>2015</v>
      </c>
      <c r="G459" s="1">
        <v>4</v>
      </c>
      <c r="H459" s="2">
        <v>42111.714583333334</v>
      </c>
      <c r="I459">
        <v>19</v>
      </c>
      <c r="J459" t="s">
        <v>692</v>
      </c>
      <c r="K459" t="s">
        <v>40</v>
      </c>
      <c r="L459" t="s">
        <v>350</v>
      </c>
      <c r="M459" s="7">
        <v>42111.714583333334</v>
      </c>
      <c r="N459" s="7">
        <v>42111.723287037035</v>
      </c>
      <c r="O459" t="str">
        <f t="shared" si="15"/>
        <v>Blinzern - Elfenau</v>
      </c>
    </row>
    <row r="460" spans="1:15" x14ac:dyDescent="0.2">
      <c r="A460" t="s">
        <v>14</v>
      </c>
      <c r="B460">
        <v>459</v>
      </c>
      <c r="C460" s="3" t="s">
        <v>6</v>
      </c>
      <c r="D460" s="1">
        <v>323</v>
      </c>
      <c r="E460" s="1" t="str">
        <f t="shared" si="14"/>
        <v>medium</v>
      </c>
      <c r="F460" s="1">
        <v>2015</v>
      </c>
      <c r="G460" s="1">
        <v>4</v>
      </c>
      <c r="H460" s="2">
        <v>42113.487500000003</v>
      </c>
      <c r="I460">
        <v>9</v>
      </c>
      <c r="J460" t="s">
        <v>690</v>
      </c>
      <c r="K460" t="s">
        <v>41</v>
      </c>
      <c r="L460" t="s">
        <v>351</v>
      </c>
      <c r="M460" s="7">
        <v>42113.487500000003</v>
      </c>
      <c r="N460" s="7">
        <v>42113.711805555555</v>
      </c>
      <c r="O460" t="str">
        <f t="shared" si="15"/>
        <v>Wabern - Wankdorf Bahnhof</v>
      </c>
    </row>
    <row r="461" spans="1:15" x14ac:dyDescent="0.2">
      <c r="A461" t="s">
        <v>14</v>
      </c>
      <c r="B461">
        <v>460</v>
      </c>
      <c r="C461" s="3" t="s">
        <v>6</v>
      </c>
      <c r="D461" s="1">
        <v>278</v>
      </c>
      <c r="E461" s="1" t="str">
        <f t="shared" si="14"/>
        <v>medium</v>
      </c>
      <c r="F461" s="1">
        <v>2015</v>
      </c>
      <c r="G461" s="1">
        <v>4</v>
      </c>
      <c r="H461" s="2">
        <v>42113.518750000003</v>
      </c>
      <c r="I461">
        <v>9</v>
      </c>
      <c r="J461" t="s">
        <v>690</v>
      </c>
      <c r="K461" t="s">
        <v>41</v>
      </c>
      <c r="L461" t="s">
        <v>351</v>
      </c>
      <c r="M461" s="7">
        <v>42113.518750000003</v>
      </c>
      <c r="N461" s="7">
        <v>42113.711805555555</v>
      </c>
      <c r="O461" t="str">
        <f t="shared" si="15"/>
        <v>Wabern - Wankdorf Bahnhof</v>
      </c>
    </row>
    <row r="462" spans="1:15" x14ac:dyDescent="0.2">
      <c r="A462" t="s">
        <v>20</v>
      </c>
      <c r="B462">
        <v>461</v>
      </c>
      <c r="C462" s="3" t="s">
        <v>0</v>
      </c>
      <c r="D462" s="1">
        <v>77</v>
      </c>
      <c r="E462" s="1" t="str">
        <f t="shared" si="14"/>
        <v>low</v>
      </c>
      <c r="F462" s="1">
        <v>2015</v>
      </c>
      <c r="G462" s="1">
        <v>4</v>
      </c>
      <c r="H462" s="2">
        <v>42114.725694444445</v>
      </c>
      <c r="I462">
        <v>10</v>
      </c>
      <c r="J462" t="s">
        <v>20</v>
      </c>
      <c r="K462" t="s">
        <v>41</v>
      </c>
      <c r="L462" t="s">
        <v>109</v>
      </c>
      <c r="M462" s="7">
        <v>42114.725694444445</v>
      </c>
      <c r="N462" s="7">
        <v>42114.778865740744</v>
      </c>
      <c r="O462" t="str">
        <f t="shared" si="15"/>
        <v>Köniz Schliern - Ostermundigen Rüti</v>
      </c>
    </row>
    <row r="463" spans="1:15" x14ac:dyDescent="0.2">
      <c r="A463" t="s">
        <v>20</v>
      </c>
      <c r="B463">
        <v>462</v>
      </c>
      <c r="C463" s="3" t="s">
        <v>7</v>
      </c>
      <c r="D463" s="1">
        <v>62</v>
      </c>
      <c r="E463" s="1" t="str">
        <f t="shared" si="14"/>
        <v>low</v>
      </c>
      <c r="F463" s="1">
        <v>2015</v>
      </c>
      <c r="G463" s="1">
        <v>4</v>
      </c>
      <c r="H463" s="2">
        <v>42115.736111111109</v>
      </c>
      <c r="I463">
        <v>6</v>
      </c>
      <c r="J463" t="s">
        <v>20</v>
      </c>
      <c r="K463" t="s">
        <v>40</v>
      </c>
      <c r="L463" t="s">
        <v>352</v>
      </c>
      <c r="M463" s="7">
        <v>42115.736111111109</v>
      </c>
      <c r="N463" s="7">
        <v>42115.779050925928</v>
      </c>
      <c r="O463" t="str">
        <f t="shared" si="15"/>
        <v>Fischermätteli - Worb Dorf</v>
      </c>
    </row>
    <row r="464" spans="1:15" x14ac:dyDescent="0.2">
      <c r="A464" t="s">
        <v>20</v>
      </c>
      <c r="B464">
        <v>463</v>
      </c>
      <c r="C464" s="3" t="s">
        <v>7</v>
      </c>
      <c r="D464" s="1">
        <v>62</v>
      </c>
      <c r="E464" s="1" t="str">
        <f t="shared" si="14"/>
        <v>low</v>
      </c>
      <c r="F464" s="1">
        <v>2015</v>
      </c>
      <c r="G464" s="1">
        <v>4</v>
      </c>
      <c r="H464" s="2">
        <v>42115.736111111109</v>
      </c>
      <c r="I464">
        <v>7</v>
      </c>
      <c r="J464" t="s">
        <v>20</v>
      </c>
      <c r="K464" t="s">
        <v>40</v>
      </c>
      <c r="L464" t="s">
        <v>352</v>
      </c>
      <c r="M464" s="7">
        <v>42115.736111111109</v>
      </c>
      <c r="N464" s="7">
        <v>42115.779050925928</v>
      </c>
      <c r="O464" t="str">
        <f t="shared" si="15"/>
        <v>Bümpliz - Ostring</v>
      </c>
    </row>
    <row r="465" spans="1:15" x14ac:dyDescent="0.2">
      <c r="A465" t="s">
        <v>20</v>
      </c>
      <c r="B465">
        <v>464</v>
      </c>
      <c r="C465" s="3" t="s">
        <v>7</v>
      </c>
      <c r="D465" s="1">
        <v>62</v>
      </c>
      <c r="E465" s="1" t="str">
        <f t="shared" si="14"/>
        <v>low</v>
      </c>
      <c r="F465" s="1">
        <v>2015</v>
      </c>
      <c r="G465" s="1">
        <v>4</v>
      </c>
      <c r="H465" s="2">
        <v>42115.736111111109</v>
      </c>
      <c r="I465">
        <v>8</v>
      </c>
      <c r="J465" t="s">
        <v>20</v>
      </c>
      <c r="K465" t="s">
        <v>40</v>
      </c>
      <c r="L465" t="s">
        <v>352</v>
      </c>
      <c r="M465" s="7">
        <v>42115.736111111109</v>
      </c>
      <c r="N465" s="7">
        <v>42115.779050925928</v>
      </c>
      <c r="O465" t="str">
        <f t="shared" si="15"/>
        <v>Brünnen Westside Bahnhof - Saali</v>
      </c>
    </row>
    <row r="466" spans="1:15" x14ac:dyDescent="0.2">
      <c r="A466" t="s">
        <v>10</v>
      </c>
      <c r="B466">
        <v>465</v>
      </c>
      <c r="C466" s="3" t="s">
        <v>4</v>
      </c>
      <c r="D466" s="1">
        <v>167</v>
      </c>
      <c r="E466" s="1" t="str">
        <f t="shared" si="14"/>
        <v>medium</v>
      </c>
      <c r="F466" s="1">
        <v>2015</v>
      </c>
      <c r="G466" s="1">
        <v>4</v>
      </c>
      <c r="H466" s="2">
        <v>42116.916666666664</v>
      </c>
      <c r="I466">
        <v>10</v>
      </c>
      <c r="J466" t="s">
        <v>10</v>
      </c>
      <c r="K466" t="s">
        <v>41</v>
      </c>
      <c r="L466" t="s">
        <v>111</v>
      </c>
      <c r="M466" s="7">
        <v>42116.916666666664</v>
      </c>
      <c r="N466" s="7">
        <v>42117.032638888886</v>
      </c>
      <c r="O466" t="str">
        <f t="shared" si="15"/>
        <v>Köniz Schliern - Ostermundigen Rüti</v>
      </c>
    </row>
    <row r="467" spans="1:15" x14ac:dyDescent="0.2">
      <c r="A467" t="s">
        <v>10</v>
      </c>
      <c r="B467">
        <v>466</v>
      </c>
      <c r="C467" s="3" t="s">
        <v>4</v>
      </c>
      <c r="D467" s="1">
        <v>167</v>
      </c>
      <c r="E467" s="1" t="str">
        <f t="shared" si="14"/>
        <v>medium</v>
      </c>
      <c r="F467" s="1">
        <v>2015</v>
      </c>
      <c r="G467" s="1">
        <v>4</v>
      </c>
      <c r="H467" s="2">
        <v>42116.916666666664</v>
      </c>
      <c r="I467">
        <v>19</v>
      </c>
      <c r="J467" t="s">
        <v>10</v>
      </c>
      <c r="K467" t="s">
        <v>41</v>
      </c>
      <c r="L467" t="s">
        <v>111</v>
      </c>
      <c r="M467" s="7">
        <v>42116.916666666664</v>
      </c>
      <c r="N467" s="7">
        <v>42117.032638888886</v>
      </c>
      <c r="O467" t="str">
        <f t="shared" si="15"/>
        <v>Blinzern - Elfenau</v>
      </c>
    </row>
    <row r="468" spans="1:15" x14ac:dyDescent="0.2">
      <c r="A468" t="s">
        <v>20</v>
      </c>
      <c r="B468">
        <v>467</v>
      </c>
      <c r="C468" s="3" t="s">
        <v>4</v>
      </c>
      <c r="D468" s="1">
        <v>62</v>
      </c>
      <c r="E468" s="1" t="str">
        <f t="shared" si="14"/>
        <v>low</v>
      </c>
      <c r="F468" s="1">
        <v>2015</v>
      </c>
      <c r="G468" s="1">
        <v>4</v>
      </c>
      <c r="H468" s="2">
        <v>42116.727777777778</v>
      </c>
      <c r="I468">
        <v>10</v>
      </c>
      <c r="J468" t="s">
        <v>20</v>
      </c>
      <c r="K468" t="s">
        <v>41</v>
      </c>
      <c r="L468" t="s">
        <v>109</v>
      </c>
      <c r="M468" s="7">
        <v>42116.727777777778</v>
      </c>
      <c r="N468" s="7">
        <v>42116.770833333336</v>
      </c>
      <c r="O468" t="str">
        <f t="shared" si="15"/>
        <v>Köniz Schliern - Ostermundigen Rüti</v>
      </c>
    </row>
    <row r="469" spans="1:15" x14ac:dyDescent="0.2">
      <c r="A469" t="s">
        <v>5</v>
      </c>
      <c r="B469">
        <v>468</v>
      </c>
      <c r="C469" s="3" t="s">
        <v>4</v>
      </c>
      <c r="D469" s="1">
        <v>52</v>
      </c>
      <c r="E469" s="1" t="str">
        <f t="shared" si="14"/>
        <v>low</v>
      </c>
      <c r="F469" s="1">
        <v>2015</v>
      </c>
      <c r="G469" s="1">
        <v>4</v>
      </c>
      <c r="H469" s="2">
        <v>42116.755555555559</v>
      </c>
      <c r="I469">
        <v>20</v>
      </c>
      <c r="J469" t="s">
        <v>5</v>
      </c>
      <c r="K469" t="s">
        <v>41</v>
      </c>
      <c r="L469" t="s">
        <v>110</v>
      </c>
      <c r="M469" s="7">
        <v>42116.755555555559</v>
      </c>
      <c r="N469" s="7">
        <v>42116.791666666664</v>
      </c>
      <c r="O469" t="str">
        <f t="shared" si="15"/>
        <v>Bern Bahnhof - Wankdorf Bahnhof</v>
      </c>
    </row>
    <row r="470" spans="1:15" x14ac:dyDescent="0.2">
      <c r="A470" t="s">
        <v>5</v>
      </c>
      <c r="B470">
        <v>469</v>
      </c>
      <c r="C470" s="3" t="s">
        <v>4</v>
      </c>
      <c r="D470" s="1">
        <v>52</v>
      </c>
      <c r="E470" s="1" t="str">
        <f t="shared" si="14"/>
        <v>low</v>
      </c>
      <c r="F470" s="1">
        <v>2015</v>
      </c>
      <c r="G470" s="1">
        <v>4</v>
      </c>
      <c r="H470" s="2">
        <v>42116.755555555559</v>
      </c>
      <c r="I470">
        <v>20</v>
      </c>
      <c r="J470" t="s">
        <v>5</v>
      </c>
      <c r="K470" t="s">
        <v>41</v>
      </c>
      <c r="L470" t="s">
        <v>110</v>
      </c>
      <c r="M470" s="7">
        <v>42116.755555555559</v>
      </c>
      <c r="N470" s="7">
        <v>42116.791666666664</v>
      </c>
      <c r="O470" t="str">
        <f t="shared" si="15"/>
        <v>Bern Bahnhof - Wankdorf Bahnhof</v>
      </c>
    </row>
    <row r="471" spans="1:15" x14ac:dyDescent="0.2">
      <c r="A471" t="s">
        <v>10</v>
      </c>
      <c r="B471">
        <v>470</v>
      </c>
      <c r="C471" s="3" t="s">
        <v>4</v>
      </c>
      <c r="D471" s="1">
        <v>150</v>
      </c>
      <c r="E471" s="1" t="str">
        <f t="shared" si="14"/>
        <v>medium</v>
      </c>
      <c r="F471" s="1">
        <v>2015</v>
      </c>
      <c r="G471" s="1">
        <v>4</v>
      </c>
      <c r="H471" s="2">
        <v>42116.916666666664</v>
      </c>
      <c r="I471">
        <v>10</v>
      </c>
      <c r="J471" t="s">
        <v>10</v>
      </c>
      <c r="K471" t="s">
        <v>41</v>
      </c>
      <c r="L471" t="s">
        <v>111</v>
      </c>
      <c r="M471" s="7">
        <v>42116.916666666664</v>
      </c>
      <c r="N471" s="7">
        <v>42117.020833333336</v>
      </c>
      <c r="O471" t="str">
        <f t="shared" si="15"/>
        <v>Köniz Schliern - Ostermundigen Rüti</v>
      </c>
    </row>
    <row r="472" spans="1:15" x14ac:dyDescent="0.2">
      <c r="A472" t="s">
        <v>10</v>
      </c>
      <c r="B472">
        <v>471</v>
      </c>
      <c r="C472" s="3" t="s">
        <v>4</v>
      </c>
      <c r="D472" s="1">
        <v>150</v>
      </c>
      <c r="E472" s="1" t="str">
        <f t="shared" si="14"/>
        <v>medium</v>
      </c>
      <c r="F472" s="1">
        <v>2015</v>
      </c>
      <c r="G472" s="1">
        <v>4</v>
      </c>
      <c r="H472" s="2">
        <v>42116.916666666664</v>
      </c>
      <c r="I472">
        <v>19</v>
      </c>
      <c r="J472" t="s">
        <v>10</v>
      </c>
      <c r="K472" t="s">
        <v>41</v>
      </c>
      <c r="L472" t="s">
        <v>111</v>
      </c>
      <c r="M472" s="7">
        <v>42116.916666666664</v>
      </c>
      <c r="N472" s="7">
        <v>42117.020833333336</v>
      </c>
      <c r="O472" t="str">
        <f t="shared" si="15"/>
        <v>Blinzern - Elfenau</v>
      </c>
    </row>
    <row r="473" spans="1:15" x14ac:dyDescent="0.2">
      <c r="A473" t="s">
        <v>14</v>
      </c>
      <c r="B473">
        <v>472</v>
      </c>
      <c r="C473" s="3" t="s">
        <v>4</v>
      </c>
      <c r="D473" s="1">
        <v>189</v>
      </c>
      <c r="E473" s="1" t="str">
        <f t="shared" si="14"/>
        <v>medium</v>
      </c>
      <c r="F473" s="1">
        <v>2015</v>
      </c>
      <c r="G473" s="1">
        <v>4</v>
      </c>
      <c r="H473" s="2">
        <v>42123.6875</v>
      </c>
      <c r="I473">
        <v>9</v>
      </c>
      <c r="J473" t="s">
        <v>690</v>
      </c>
      <c r="K473" t="s">
        <v>41</v>
      </c>
      <c r="L473" t="s">
        <v>353</v>
      </c>
      <c r="M473" s="7">
        <v>42123.6875</v>
      </c>
      <c r="N473" s="7">
        <v>42123.818738425929</v>
      </c>
      <c r="O473" t="str">
        <f t="shared" si="15"/>
        <v>Wabern - Wankdorf Bahnhof</v>
      </c>
    </row>
    <row r="474" spans="1:15" x14ac:dyDescent="0.2">
      <c r="A474" t="s">
        <v>14</v>
      </c>
      <c r="B474">
        <v>473</v>
      </c>
      <c r="C474" s="3" t="s">
        <v>4</v>
      </c>
      <c r="D474" s="1">
        <v>300</v>
      </c>
      <c r="E474" s="1" t="str">
        <f t="shared" si="14"/>
        <v>medium</v>
      </c>
      <c r="F474" s="1">
        <v>2015</v>
      </c>
      <c r="G474" s="1">
        <v>4</v>
      </c>
      <c r="H474" s="2">
        <v>42123.770833333336</v>
      </c>
      <c r="I474">
        <v>9</v>
      </c>
      <c r="J474" t="s">
        <v>690</v>
      </c>
      <c r="K474" t="s">
        <v>41</v>
      </c>
      <c r="L474" t="s">
        <v>112</v>
      </c>
      <c r="M474" s="7">
        <v>42123.770833333336</v>
      </c>
      <c r="N474" s="7">
        <v>42123.979166666664</v>
      </c>
      <c r="O474" t="str">
        <f t="shared" si="15"/>
        <v>Wabern - Wankdorf Bahnhof</v>
      </c>
    </row>
    <row r="475" spans="1:15" x14ac:dyDescent="0.2">
      <c r="A475" t="s">
        <v>20</v>
      </c>
      <c r="B475">
        <v>474</v>
      </c>
      <c r="C475" s="3" t="s">
        <v>2</v>
      </c>
      <c r="D475" s="1">
        <v>70</v>
      </c>
      <c r="E475" s="1" t="str">
        <f t="shared" si="14"/>
        <v>low</v>
      </c>
      <c r="F475" s="1">
        <v>2015</v>
      </c>
      <c r="G475" s="1">
        <v>4</v>
      </c>
      <c r="H475" s="2">
        <v>42117.731249999997</v>
      </c>
      <c r="I475">
        <v>10</v>
      </c>
      <c r="J475" t="s">
        <v>20</v>
      </c>
      <c r="K475" t="s">
        <v>40</v>
      </c>
      <c r="L475" t="s">
        <v>354</v>
      </c>
      <c r="M475" s="7">
        <v>42117.731249999997</v>
      </c>
      <c r="N475" s="7">
        <v>42117.780185185184</v>
      </c>
      <c r="O475" t="str">
        <f t="shared" si="15"/>
        <v>Köniz Schliern - Ostermundigen Rüti</v>
      </c>
    </row>
    <row r="476" spans="1:15" x14ac:dyDescent="0.2">
      <c r="A476" t="s">
        <v>20</v>
      </c>
      <c r="B476">
        <v>475</v>
      </c>
      <c r="C476" s="3" t="s">
        <v>2</v>
      </c>
      <c r="D476" s="1">
        <v>70</v>
      </c>
      <c r="E476" s="1" t="str">
        <f t="shared" si="14"/>
        <v>low</v>
      </c>
      <c r="F476" s="1">
        <v>2015</v>
      </c>
      <c r="G476" s="1">
        <v>4</v>
      </c>
      <c r="H476" s="2">
        <v>42117.731249999997</v>
      </c>
      <c r="I476">
        <v>11</v>
      </c>
      <c r="J476" t="s">
        <v>20</v>
      </c>
      <c r="K476" t="s">
        <v>40</v>
      </c>
      <c r="L476" t="s">
        <v>354</v>
      </c>
      <c r="M476" s="7">
        <v>42117.731249999997</v>
      </c>
      <c r="N476" s="7">
        <v>42117.780185185184</v>
      </c>
      <c r="O476" t="str">
        <f t="shared" si="15"/>
        <v>Holligen - Neufeld P+R</v>
      </c>
    </row>
    <row r="477" spans="1:15" x14ac:dyDescent="0.2">
      <c r="A477" t="s">
        <v>20</v>
      </c>
      <c r="B477">
        <v>476</v>
      </c>
      <c r="C477" s="3" t="s">
        <v>2</v>
      </c>
      <c r="D477" s="1">
        <v>70</v>
      </c>
      <c r="E477" s="1" t="str">
        <f t="shared" si="14"/>
        <v>low</v>
      </c>
      <c r="F477" s="1">
        <v>2015</v>
      </c>
      <c r="G477" s="1">
        <v>4</v>
      </c>
      <c r="H477" s="2">
        <v>42117.731249999997</v>
      </c>
      <c r="I477">
        <v>11</v>
      </c>
      <c r="J477" t="s">
        <v>20</v>
      </c>
      <c r="K477" t="s">
        <v>40</v>
      </c>
      <c r="L477" t="s">
        <v>354</v>
      </c>
      <c r="M477" s="7">
        <v>42117.731249999997</v>
      </c>
      <c r="N477" s="7">
        <v>42117.780185185184</v>
      </c>
      <c r="O477" t="str">
        <f t="shared" si="15"/>
        <v>Holligen - Neufeld P+R</v>
      </c>
    </row>
    <row r="478" spans="1:15" x14ac:dyDescent="0.2">
      <c r="A478" t="s">
        <v>5</v>
      </c>
      <c r="B478">
        <v>477</v>
      </c>
      <c r="C478" s="3" t="s">
        <v>8</v>
      </c>
      <c r="D478" s="1">
        <v>40</v>
      </c>
      <c r="E478" s="1" t="str">
        <f t="shared" si="14"/>
        <v>low</v>
      </c>
      <c r="F478" s="1">
        <v>2015</v>
      </c>
      <c r="G478" s="1">
        <v>4</v>
      </c>
      <c r="H478" s="2">
        <v>42118.23333333333</v>
      </c>
      <c r="I478">
        <v>9</v>
      </c>
      <c r="J478" t="s">
        <v>5</v>
      </c>
      <c r="K478" t="s">
        <v>40</v>
      </c>
      <c r="L478" t="s">
        <v>355</v>
      </c>
      <c r="M478" s="7">
        <v>42118.23333333333</v>
      </c>
      <c r="N478" s="7">
        <v>42118.261354166665</v>
      </c>
      <c r="O478" t="str">
        <f t="shared" si="15"/>
        <v>Wabern - Wankdorf Bahnhof</v>
      </c>
    </row>
    <row r="479" spans="1:15" x14ac:dyDescent="0.2">
      <c r="A479" t="s">
        <v>20</v>
      </c>
      <c r="B479">
        <v>478</v>
      </c>
      <c r="C479" s="3" t="s">
        <v>8</v>
      </c>
      <c r="D479" s="1">
        <v>41</v>
      </c>
      <c r="E479" s="1" t="str">
        <f t="shared" si="14"/>
        <v>low</v>
      </c>
      <c r="F479" s="1">
        <v>2015</v>
      </c>
      <c r="G479" s="1">
        <v>4</v>
      </c>
      <c r="H479" s="2">
        <v>42118.324305555558</v>
      </c>
      <c r="I479">
        <v>11</v>
      </c>
      <c r="J479" t="s">
        <v>20</v>
      </c>
      <c r="K479" t="s">
        <v>40</v>
      </c>
      <c r="L479" t="s">
        <v>356</v>
      </c>
      <c r="M479" s="7">
        <v>42118.324305555558</v>
      </c>
      <c r="N479" s="7">
        <v>42118.352511574078</v>
      </c>
      <c r="O479" t="str">
        <f t="shared" si="15"/>
        <v>Holligen - Neufeld P+R</v>
      </c>
    </row>
    <row r="480" spans="1:15" x14ac:dyDescent="0.2">
      <c r="A480" t="s">
        <v>20</v>
      </c>
      <c r="B480">
        <v>479</v>
      </c>
      <c r="C480" s="3" t="s">
        <v>8</v>
      </c>
      <c r="D480" s="1">
        <v>41</v>
      </c>
      <c r="E480" s="1" t="str">
        <f t="shared" si="14"/>
        <v>low</v>
      </c>
      <c r="F480" s="1">
        <v>2015</v>
      </c>
      <c r="G480" s="1">
        <v>4</v>
      </c>
      <c r="H480" s="2">
        <v>42118.324305555558</v>
      </c>
      <c r="I480">
        <v>11</v>
      </c>
      <c r="J480" t="s">
        <v>20</v>
      </c>
      <c r="K480" t="s">
        <v>40</v>
      </c>
      <c r="L480" t="s">
        <v>356</v>
      </c>
      <c r="M480" s="7">
        <v>42118.324305555558</v>
      </c>
      <c r="N480" s="7">
        <v>42118.352511574078</v>
      </c>
      <c r="O480" t="str">
        <f t="shared" si="15"/>
        <v>Holligen - Neufeld P+R</v>
      </c>
    </row>
    <row r="481" spans="1:15" x14ac:dyDescent="0.2">
      <c r="A481" t="s">
        <v>3</v>
      </c>
      <c r="B481">
        <v>480</v>
      </c>
      <c r="C481" s="3" t="s">
        <v>8</v>
      </c>
      <c r="D481" s="1">
        <v>29</v>
      </c>
      <c r="E481" s="1" t="str">
        <f t="shared" si="14"/>
        <v>verylow</v>
      </c>
      <c r="F481" s="1">
        <v>2015</v>
      </c>
      <c r="G481" s="1">
        <v>4</v>
      </c>
      <c r="H481" s="2">
        <v>42118.594444444447</v>
      </c>
      <c r="I481">
        <v>7</v>
      </c>
      <c r="J481" t="s">
        <v>3</v>
      </c>
      <c r="K481" t="s">
        <v>40</v>
      </c>
      <c r="L481" t="s">
        <v>357</v>
      </c>
      <c r="M481" s="7">
        <v>42118.594444444447</v>
      </c>
      <c r="N481" s="7">
        <v>42118.614374999997</v>
      </c>
      <c r="O481" t="str">
        <f t="shared" si="15"/>
        <v>Bümpliz - Ostring</v>
      </c>
    </row>
    <row r="482" spans="1:15" x14ac:dyDescent="0.2">
      <c r="A482" t="s">
        <v>12</v>
      </c>
      <c r="B482">
        <v>481</v>
      </c>
      <c r="C482" s="3" t="s">
        <v>8</v>
      </c>
      <c r="D482" s="1">
        <v>27</v>
      </c>
      <c r="E482" s="1" t="str">
        <f t="shared" si="14"/>
        <v>verylow</v>
      </c>
      <c r="F482" s="1">
        <v>2015</v>
      </c>
      <c r="G482" s="1">
        <v>4</v>
      </c>
      <c r="H482" s="2">
        <v>42118.722916666666</v>
      </c>
      <c r="I482">
        <v>8</v>
      </c>
      <c r="J482" t="s">
        <v>12</v>
      </c>
      <c r="K482" t="s">
        <v>40</v>
      </c>
      <c r="L482" t="s">
        <v>358</v>
      </c>
      <c r="M482" s="7">
        <v>42118.722916666666</v>
      </c>
      <c r="N482" s="7">
        <v>42118.741643518515</v>
      </c>
      <c r="O482" t="str">
        <f t="shared" si="15"/>
        <v>Brünnen Westside Bahnhof - Saali</v>
      </c>
    </row>
    <row r="483" spans="1:15" x14ac:dyDescent="0.2">
      <c r="A483" t="s">
        <v>14</v>
      </c>
      <c r="B483">
        <v>482</v>
      </c>
      <c r="C483" s="3" t="s">
        <v>1</v>
      </c>
      <c r="D483" s="1">
        <v>53</v>
      </c>
      <c r="E483" s="1" t="str">
        <f t="shared" si="14"/>
        <v>low</v>
      </c>
      <c r="F483" s="1">
        <v>2015</v>
      </c>
      <c r="G483" s="1">
        <v>4</v>
      </c>
      <c r="H483" s="2">
        <v>42119.650694444441</v>
      </c>
      <c r="I483">
        <v>6</v>
      </c>
      <c r="J483" t="s">
        <v>690</v>
      </c>
      <c r="K483" t="s">
        <v>40</v>
      </c>
      <c r="L483" t="s">
        <v>359</v>
      </c>
      <c r="M483" s="7">
        <v>42119.650694444441</v>
      </c>
      <c r="N483" s="7">
        <v>42119.687615740739</v>
      </c>
      <c r="O483" t="str">
        <f t="shared" si="15"/>
        <v>Fischermätteli - Worb Dorf</v>
      </c>
    </row>
    <row r="484" spans="1:15" x14ac:dyDescent="0.2">
      <c r="A484" t="s">
        <v>14</v>
      </c>
      <c r="B484">
        <v>483</v>
      </c>
      <c r="C484" s="3" t="s">
        <v>1</v>
      </c>
      <c r="D484" s="1">
        <v>53</v>
      </c>
      <c r="E484" s="1" t="str">
        <f t="shared" si="14"/>
        <v>low</v>
      </c>
      <c r="F484" s="1">
        <v>2015</v>
      </c>
      <c r="G484" s="1">
        <v>4</v>
      </c>
      <c r="H484" s="2">
        <v>42119.650694444441</v>
      </c>
      <c r="I484">
        <v>7</v>
      </c>
      <c r="J484" t="s">
        <v>690</v>
      </c>
      <c r="K484" t="s">
        <v>40</v>
      </c>
      <c r="L484" t="s">
        <v>359</v>
      </c>
      <c r="M484" s="7">
        <v>42119.650694444441</v>
      </c>
      <c r="N484" s="7">
        <v>42119.687615740739</v>
      </c>
      <c r="O484" t="str">
        <f t="shared" si="15"/>
        <v>Bümpliz - Ostring</v>
      </c>
    </row>
    <row r="485" spans="1:15" x14ac:dyDescent="0.2">
      <c r="A485" t="s">
        <v>14</v>
      </c>
      <c r="B485">
        <v>484</v>
      </c>
      <c r="C485" s="3" t="s">
        <v>1</v>
      </c>
      <c r="D485" s="1">
        <v>53</v>
      </c>
      <c r="E485" s="1" t="str">
        <f t="shared" si="14"/>
        <v>low</v>
      </c>
      <c r="F485" s="1">
        <v>2015</v>
      </c>
      <c r="G485" s="1">
        <v>4</v>
      </c>
      <c r="H485" s="2">
        <v>42119.650694444441</v>
      </c>
      <c r="I485">
        <v>8</v>
      </c>
      <c r="J485" t="s">
        <v>690</v>
      </c>
      <c r="K485" t="s">
        <v>40</v>
      </c>
      <c r="L485" t="s">
        <v>359</v>
      </c>
      <c r="M485" s="7">
        <v>42119.650694444441</v>
      </c>
      <c r="N485" s="7">
        <v>42119.687615740739</v>
      </c>
      <c r="O485" t="str">
        <f t="shared" si="15"/>
        <v>Brünnen Westside Bahnhof - Saali</v>
      </c>
    </row>
    <row r="486" spans="1:15" x14ac:dyDescent="0.2">
      <c r="A486" t="s">
        <v>14</v>
      </c>
      <c r="B486">
        <v>485</v>
      </c>
      <c r="C486" s="3" t="s">
        <v>1</v>
      </c>
      <c r="D486" s="1">
        <v>53</v>
      </c>
      <c r="E486" s="1" t="str">
        <f t="shared" si="14"/>
        <v>low</v>
      </c>
      <c r="F486" s="1">
        <v>2015</v>
      </c>
      <c r="G486" s="1">
        <v>4</v>
      </c>
      <c r="H486" s="2">
        <v>42119.650694444441</v>
      </c>
      <c r="I486">
        <v>9</v>
      </c>
      <c r="J486" t="s">
        <v>690</v>
      </c>
      <c r="K486" t="s">
        <v>40</v>
      </c>
      <c r="L486" t="s">
        <v>359</v>
      </c>
      <c r="M486" s="7">
        <v>42119.650694444441</v>
      </c>
      <c r="N486" s="7">
        <v>42119.687615740739</v>
      </c>
      <c r="O486" t="str">
        <f t="shared" si="15"/>
        <v>Wabern - Wankdorf Bahnhof</v>
      </c>
    </row>
    <row r="487" spans="1:15" x14ac:dyDescent="0.2">
      <c r="A487" t="s">
        <v>14</v>
      </c>
      <c r="B487">
        <v>486</v>
      </c>
      <c r="C487" s="3" t="s">
        <v>1</v>
      </c>
      <c r="D487" s="1">
        <v>53</v>
      </c>
      <c r="E487" s="1" t="str">
        <f t="shared" si="14"/>
        <v>low</v>
      </c>
      <c r="F487" s="1">
        <v>2015</v>
      </c>
      <c r="G487" s="1">
        <v>4</v>
      </c>
      <c r="H487" s="2">
        <v>42119.650694444441</v>
      </c>
      <c r="I487">
        <v>12</v>
      </c>
      <c r="J487" t="s">
        <v>690</v>
      </c>
      <c r="K487" t="s">
        <v>40</v>
      </c>
      <c r="L487" t="s">
        <v>359</v>
      </c>
      <c r="M487" s="7">
        <v>42119.650694444441</v>
      </c>
      <c r="N487" s="7">
        <v>42119.687615740739</v>
      </c>
      <c r="O487" t="str">
        <f t="shared" si="15"/>
        <v>Längasse - Zentrum Paul Klee</v>
      </c>
    </row>
    <row r="488" spans="1:15" x14ac:dyDescent="0.2">
      <c r="A488" t="s">
        <v>14</v>
      </c>
      <c r="B488">
        <v>487</v>
      </c>
      <c r="C488" s="3" t="s">
        <v>1</v>
      </c>
      <c r="D488" s="1">
        <v>53</v>
      </c>
      <c r="E488" s="1" t="str">
        <f t="shared" si="14"/>
        <v>low</v>
      </c>
      <c r="F488" s="1">
        <v>2015</v>
      </c>
      <c r="G488" s="1">
        <v>4</v>
      </c>
      <c r="H488" s="2">
        <v>42119.650694444441</v>
      </c>
      <c r="I488">
        <v>12</v>
      </c>
      <c r="J488" t="s">
        <v>690</v>
      </c>
      <c r="K488" t="s">
        <v>40</v>
      </c>
      <c r="L488" t="s">
        <v>359</v>
      </c>
      <c r="M488" s="7">
        <v>42119.650694444441</v>
      </c>
      <c r="N488" s="7">
        <v>42119.687615740739</v>
      </c>
      <c r="O488" t="str">
        <f t="shared" si="15"/>
        <v>Längasse - Zentrum Paul Klee</v>
      </c>
    </row>
    <row r="489" spans="1:15" x14ac:dyDescent="0.2">
      <c r="A489" t="s">
        <v>14</v>
      </c>
      <c r="B489">
        <v>488</v>
      </c>
      <c r="C489" s="3" t="s">
        <v>1</v>
      </c>
      <c r="D489" s="1">
        <v>22</v>
      </c>
      <c r="E489" s="1" t="str">
        <f t="shared" si="14"/>
        <v>verylow</v>
      </c>
      <c r="F489" s="1">
        <v>2015</v>
      </c>
      <c r="G489" s="1">
        <v>4</v>
      </c>
      <c r="H489" s="2">
        <v>42119.68472222222</v>
      </c>
      <c r="I489">
        <v>11</v>
      </c>
      <c r="J489" t="s">
        <v>690</v>
      </c>
      <c r="K489" t="s">
        <v>40</v>
      </c>
      <c r="L489" t="s">
        <v>360</v>
      </c>
      <c r="M489" s="7">
        <v>42119.68472222222</v>
      </c>
      <c r="N489" s="7">
        <v>42119.700208333335</v>
      </c>
      <c r="O489" t="str">
        <f t="shared" si="15"/>
        <v>Holligen - Neufeld P+R</v>
      </c>
    </row>
    <row r="490" spans="1:15" x14ac:dyDescent="0.2">
      <c r="A490" t="s">
        <v>14</v>
      </c>
      <c r="B490">
        <v>489</v>
      </c>
      <c r="C490" s="3" t="s">
        <v>1</v>
      </c>
      <c r="D490" s="1">
        <v>22</v>
      </c>
      <c r="E490" s="1" t="str">
        <f t="shared" si="14"/>
        <v>verylow</v>
      </c>
      <c r="F490" s="1">
        <v>2015</v>
      </c>
      <c r="G490" s="1">
        <v>4</v>
      </c>
      <c r="H490" s="2">
        <v>42119.68472222222</v>
      </c>
      <c r="I490">
        <v>20</v>
      </c>
      <c r="J490" t="s">
        <v>690</v>
      </c>
      <c r="K490" t="s">
        <v>40</v>
      </c>
      <c r="L490" t="s">
        <v>360</v>
      </c>
      <c r="M490" s="7">
        <v>42119.68472222222</v>
      </c>
      <c r="N490" s="7">
        <v>42119.700208333335</v>
      </c>
      <c r="O490" t="str">
        <f t="shared" si="15"/>
        <v>Bern Bahnhof - Wankdorf Bahnhof</v>
      </c>
    </row>
    <row r="491" spans="1:15" x14ac:dyDescent="0.2">
      <c r="A491" t="s">
        <v>14</v>
      </c>
      <c r="B491">
        <v>490</v>
      </c>
      <c r="C491" s="3" t="s">
        <v>1</v>
      </c>
      <c r="D491" s="1">
        <v>22</v>
      </c>
      <c r="E491" s="1" t="str">
        <f t="shared" si="14"/>
        <v>verylow</v>
      </c>
      <c r="F491" s="1">
        <v>2015</v>
      </c>
      <c r="G491" s="1">
        <v>4</v>
      </c>
      <c r="H491" s="2">
        <v>42119.68472222222</v>
      </c>
      <c r="I491">
        <v>11</v>
      </c>
      <c r="J491" t="s">
        <v>690</v>
      </c>
      <c r="K491" t="s">
        <v>40</v>
      </c>
      <c r="L491" t="s">
        <v>360</v>
      </c>
      <c r="M491" s="7">
        <v>42119.68472222222</v>
      </c>
      <c r="N491" s="7">
        <v>42119.700208333335</v>
      </c>
      <c r="O491" t="str">
        <f t="shared" si="15"/>
        <v>Holligen - Neufeld P+R</v>
      </c>
    </row>
    <row r="492" spans="1:15" x14ac:dyDescent="0.2">
      <c r="A492" t="s">
        <v>14</v>
      </c>
      <c r="B492">
        <v>491</v>
      </c>
      <c r="C492" s="3" t="s">
        <v>1</v>
      </c>
      <c r="D492" s="1">
        <v>22</v>
      </c>
      <c r="E492" s="1" t="str">
        <f t="shared" si="14"/>
        <v>verylow</v>
      </c>
      <c r="F492" s="1">
        <v>2015</v>
      </c>
      <c r="G492" s="1">
        <v>4</v>
      </c>
      <c r="H492" s="2">
        <v>42119.68472222222</v>
      </c>
      <c r="I492">
        <v>20</v>
      </c>
      <c r="J492" t="s">
        <v>690</v>
      </c>
      <c r="K492" t="s">
        <v>40</v>
      </c>
      <c r="L492" t="s">
        <v>360</v>
      </c>
      <c r="M492" s="7">
        <v>42119.68472222222</v>
      </c>
      <c r="N492" s="7">
        <v>42119.700208333335</v>
      </c>
      <c r="O492" t="str">
        <f t="shared" si="15"/>
        <v>Bern Bahnhof - Wankdorf Bahnhof</v>
      </c>
    </row>
    <row r="493" spans="1:15" x14ac:dyDescent="0.2">
      <c r="A493" t="s">
        <v>3</v>
      </c>
      <c r="B493">
        <v>492</v>
      </c>
      <c r="C493" s="3" t="s">
        <v>0</v>
      </c>
      <c r="D493" s="1">
        <v>14</v>
      </c>
      <c r="E493" s="1" t="str">
        <f t="shared" si="14"/>
        <v>verylow</v>
      </c>
      <c r="F493" s="1">
        <v>2015</v>
      </c>
      <c r="G493" s="1">
        <v>4</v>
      </c>
      <c r="H493" s="2">
        <v>42121.320833333331</v>
      </c>
      <c r="I493">
        <v>9</v>
      </c>
      <c r="J493" t="s">
        <v>3</v>
      </c>
      <c r="K493" t="s">
        <v>40</v>
      </c>
      <c r="L493" t="s">
        <v>361</v>
      </c>
      <c r="M493" s="7">
        <v>42121.320833333331</v>
      </c>
      <c r="N493" s="7">
        <v>42121.330347222225</v>
      </c>
      <c r="O493" t="str">
        <f t="shared" si="15"/>
        <v>Wabern - Wankdorf Bahnhof</v>
      </c>
    </row>
    <row r="494" spans="1:15" x14ac:dyDescent="0.2">
      <c r="A494" t="s">
        <v>3</v>
      </c>
      <c r="B494">
        <v>493</v>
      </c>
      <c r="C494" s="3" t="s">
        <v>0</v>
      </c>
      <c r="D494" s="1">
        <v>14</v>
      </c>
      <c r="E494" s="1" t="str">
        <f t="shared" si="14"/>
        <v>verylow</v>
      </c>
      <c r="F494" s="1">
        <v>2015</v>
      </c>
      <c r="G494" s="1">
        <v>4</v>
      </c>
      <c r="H494" s="2">
        <v>42121.320833333331</v>
      </c>
      <c r="I494">
        <v>9</v>
      </c>
      <c r="J494" t="s">
        <v>3</v>
      </c>
      <c r="K494" t="s">
        <v>40</v>
      </c>
      <c r="L494" t="s">
        <v>361</v>
      </c>
      <c r="M494" s="7">
        <v>42121.320833333331</v>
      </c>
      <c r="N494" s="7">
        <v>42121.330347222225</v>
      </c>
      <c r="O494" t="str">
        <f t="shared" si="15"/>
        <v>Wabern - Wankdorf Bahnhof</v>
      </c>
    </row>
    <row r="495" spans="1:15" x14ac:dyDescent="0.2">
      <c r="A495" t="s">
        <v>20</v>
      </c>
      <c r="B495">
        <v>494</v>
      </c>
      <c r="C495" s="3" t="s">
        <v>0</v>
      </c>
      <c r="D495" s="1">
        <v>75</v>
      </c>
      <c r="E495" s="1" t="str">
        <f t="shared" si="14"/>
        <v>low</v>
      </c>
      <c r="F495" s="1">
        <v>2015</v>
      </c>
      <c r="G495" s="1">
        <v>4</v>
      </c>
      <c r="H495" s="2">
        <v>42121.37222222222</v>
      </c>
      <c r="I495">
        <v>160</v>
      </c>
      <c r="J495" t="s">
        <v>20</v>
      </c>
      <c r="K495" t="s">
        <v>40</v>
      </c>
      <c r="L495" t="s">
        <v>362</v>
      </c>
      <c r="M495" s="7">
        <v>42121.37222222222</v>
      </c>
      <c r="N495" s="7">
        <v>42121.424247685187</v>
      </c>
      <c r="O495" t="str">
        <f t="shared" si="15"/>
        <v>Konolfingen - Belp</v>
      </c>
    </row>
    <row r="496" spans="1:15" x14ac:dyDescent="0.2">
      <c r="A496" t="s">
        <v>20</v>
      </c>
      <c r="B496">
        <v>495</v>
      </c>
      <c r="C496" s="3" t="s">
        <v>0</v>
      </c>
      <c r="D496" s="1">
        <v>181</v>
      </c>
      <c r="E496" s="1" t="str">
        <f t="shared" si="14"/>
        <v>medium</v>
      </c>
      <c r="F496" s="1">
        <v>2015</v>
      </c>
      <c r="G496" s="1">
        <v>4</v>
      </c>
      <c r="H496" s="2">
        <v>42121.298611111109</v>
      </c>
      <c r="I496">
        <v>160</v>
      </c>
      <c r="J496" t="s">
        <v>20</v>
      </c>
      <c r="K496" t="s">
        <v>40</v>
      </c>
      <c r="L496" t="s">
        <v>362</v>
      </c>
      <c r="M496" s="7">
        <v>42121.298611111109</v>
      </c>
      <c r="N496" s="7">
        <v>42121.424456018518</v>
      </c>
      <c r="O496" t="str">
        <f t="shared" si="15"/>
        <v>Konolfingen - Belp</v>
      </c>
    </row>
    <row r="497" spans="1:15" x14ac:dyDescent="0.2">
      <c r="A497" t="s">
        <v>19</v>
      </c>
      <c r="B497">
        <v>496</v>
      </c>
      <c r="C497" s="3" t="s">
        <v>0</v>
      </c>
      <c r="D497" s="1">
        <v>94</v>
      </c>
      <c r="E497" s="1" t="str">
        <f t="shared" si="14"/>
        <v>low</v>
      </c>
      <c r="F497" s="1">
        <v>2015</v>
      </c>
      <c r="G497" s="1">
        <v>4</v>
      </c>
      <c r="H497" s="2">
        <v>42121.72152777778</v>
      </c>
      <c r="I497">
        <v>10</v>
      </c>
      <c r="J497" t="s">
        <v>691</v>
      </c>
      <c r="K497" t="s">
        <v>41</v>
      </c>
      <c r="L497" t="s">
        <v>113</v>
      </c>
      <c r="M497" s="7">
        <v>42121.72152777778</v>
      </c>
      <c r="N497" s="7">
        <v>42121.786828703705</v>
      </c>
      <c r="O497" t="str">
        <f t="shared" si="15"/>
        <v>Köniz Schliern - Ostermundigen Rüti</v>
      </c>
    </row>
    <row r="498" spans="1:15" x14ac:dyDescent="0.2">
      <c r="A498" t="s">
        <v>3</v>
      </c>
      <c r="B498">
        <v>497</v>
      </c>
      <c r="C498" s="3" t="s">
        <v>0</v>
      </c>
      <c r="D498" s="1">
        <v>52</v>
      </c>
      <c r="E498" s="1" t="str">
        <f t="shared" si="14"/>
        <v>low</v>
      </c>
      <c r="F498" s="1">
        <v>2015</v>
      </c>
      <c r="G498" s="1">
        <v>4</v>
      </c>
      <c r="H498" s="2">
        <v>42121.914583333331</v>
      </c>
      <c r="I498">
        <v>9</v>
      </c>
      <c r="J498" t="s">
        <v>3</v>
      </c>
      <c r="K498" t="s">
        <v>40</v>
      </c>
      <c r="L498" t="s">
        <v>363</v>
      </c>
      <c r="M498" s="7">
        <v>42121.914583333331</v>
      </c>
      <c r="N498" s="7">
        <v>42121.950613425928</v>
      </c>
      <c r="O498" t="str">
        <f t="shared" si="15"/>
        <v>Wabern - Wankdorf Bahnhof</v>
      </c>
    </row>
    <row r="499" spans="1:15" x14ac:dyDescent="0.2">
      <c r="A499" t="s">
        <v>3</v>
      </c>
      <c r="B499">
        <v>498</v>
      </c>
      <c r="C499" s="3" t="s">
        <v>0</v>
      </c>
      <c r="D499" s="1">
        <v>52</v>
      </c>
      <c r="E499" s="1" t="str">
        <f t="shared" si="14"/>
        <v>low</v>
      </c>
      <c r="F499" s="1">
        <v>2015</v>
      </c>
      <c r="G499" s="1">
        <v>4</v>
      </c>
      <c r="H499" s="2">
        <v>42121.914583333331</v>
      </c>
      <c r="I499">
        <v>9</v>
      </c>
      <c r="J499" t="s">
        <v>3</v>
      </c>
      <c r="K499" t="s">
        <v>40</v>
      </c>
      <c r="L499" t="s">
        <v>363</v>
      </c>
      <c r="M499" s="7">
        <v>42121.914583333331</v>
      </c>
      <c r="N499" s="7">
        <v>42121.950613425928</v>
      </c>
      <c r="O499" t="str">
        <f t="shared" si="15"/>
        <v>Wabern - Wankdorf Bahnhof</v>
      </c>
    </row>
    <row r="500" spans="1:15" x14ac:dyDescent="0.2">
      <c r="A500" t="s">
        <v>10</v>
      </c>
      <c r="B500">
        <v>499</v>
      </c>
      <c r="C500" s="3" t="s">
        <v>7</v>
      </c>
      <c r="D500" s="1">
        <v>140</v>
      </c>
      <c r="E500" s="1" t="str">
        <f t="shared" si="14"/>
        <v>medium</v>
      </c>
      <c r="F500" s="1">
        <v>2015</v>
      </c>
      <c r="G500" s="1">
        <v>4</v>
      </c>
      <c r="H500" s="2">
        <v>42122.916666666664</v>
      </c>
      <c r="I500">
        <v>10</v>
      </c>
      <c r="J500" t="s">
        <v>10</v>
      </c>
      <c r="K500" t="s">
        <v>41</v>
      </c>
      <c r="L500" t="s">
        <v>114</v>
      </c>
      <c r="M500" s="7">
        <v>42122.916666666664</v>
      </c>
      <c r="N500" s="7">
        <v>42123.013888888891</v>
      </c>
      <c r="O500" t="str">
        <f t="shared" si="15"/>
        <v>Köniz Schliern - Ostermundigen Rüti</v>
      </c>
    </row>
    <row r="501" spans="1:15" x14ac:dyDescent="0.2">
      <c r="A501" t="s">
        <v>10</v>
      </c>
      <c r="B501">
        <v>500</v>
      </c>
      <c r="C501" s="3" t="s">
        <v>7</v>
      </c>
      <c r="D501" s="1">
        <v>140</v>
      </c>
      <c r="E501" s="1" t="str">
        <f t="shared" si="14"/>
        <v>medium</v>
      </c>
      <c r="F501" s="1">
        <v>2015</v>
      </c>
      <c r="G501" s="1">
        <v>4</v>
      </c>
      <c r="H501" s="2">
        <v>42122.916666666664</v>
      </c>
      <c r="I501">
        <v>19</v>
      </c>
      <c r="J501" t="s">
        <v>10</v>
      </c>
      <c r="K501" t="s">
        <v>41</v>
      </c>
      <c r="L501" t="s">
        <v>114</v>
      </c>
      <c r="M501" s="7">
        <v>42122.916666666664</v>
      </c>
      <c r="N501" s="7">
        <v>42123.013888888891</v>
      </c>
      <c r="O501" t="str">
        <f t="shared" si="15"/>
        <v>Blinzern - Elfenau</v>
      </c>
    </row>
    <row r="502" spans="1:15" x14ac:dyDescent="0.2">
      <c r="A502" t="s">
        <v>10</v>
      </c>
      <c r="B502">
        <v>501</v>
      </c>
      <c r="C502" s="3" t="s">
        <v>4</v>
      </c>
      <c r="D502" s="1">
        <v>140</v>
      </c>
      <c r="E502" s="1" t="str">
        <f t="shared" si="14"/>
        <v>medium</v>
      </c>
      <c r="F502" s="1">
        <v>2015</v>
      </c>
      <c r="G502" s="1">
        <v>4</v>
      </c>
      <c r="H502" s="2">
        <v>42123.916666666664</v>
      </c>
      <c r="I502">
        <v>10</v>
      </c>
      <c r="J502" t="s">
        <v>10</v>
      </c>
      <c r="K502" t="s">
        <v>41</v>
      </c>
      <c r="L502" t="s">
        <v>114</v>
      </c>
      <c r="M502" s="7">
        <v>42123.916666666664</v>
      </c>
      <c r="N502" s="7">
        <v>42124.013888888891</v>
      </c>
      <c r="O502" t="str">
        <f t="shared" si="15"/>
        <v>Köniz Schliern - Ostermundigen Rüti</v>
      </c>
    </row>
    <row r="503" spans="1:15" x14ac:dyDescent="0.2">
      <c r="A503" t="s">
        <v>10</v>
      </c>
      <c r="B503">
        <v>502</v>
      </c>
      <c r="C503" s="3" t="s">
        <v>4</v>
      </c>
      <c r="D503" s="1">
        <v>140</v>
      </c>
      <c r="E503" s="1" t="str">
        <f t="shared" si="14"/>
        <v>medium</v>
      </c>
      <c r="F503" s="1">
        <v>2015</v>
      </c>
      <c r="G503" s="1">
        <v>4</v>
      </c>
      <c r="H503" s="2">
        <v>42123.916666666664</v>
      </c>
      <c r="I503">
        <v>19</v>
      </c>
      <c r="J503" t="s">
        <v>10</v>
      </c>
      <c r="K503" t="s">
        <v>41</v>
      </c>
      <c r="L503" t="s">
        <v>114</v>
      </c>
      <c r="M503" s="7">
        <v>42123.916666666664</v>
      </c>
      <c r="N503" s="7">
        <v>42124.013888888891</v>
      </c>
      <c r="O503" t="str">
        <f t="shared" si="15"/>
        <v>Blinzern - Elfenau</v>
      </c>
    </row>
    <row r="504" spans="1:15" x14ac:dyDescent="0.2">
      <c r="A504" t="s">
        <v>20</v>
      </c>
      <c r="B504">
        <v>503</v>
      </c>
      <c r="C504" s="3" t="s">
        <v>7</v>
      </c>
      <c r="D504" s="1">
        <v>69</v>
      </c>
      <c r="E504" s="1" t="str">
        <f t="shared" si="14"/>
        <v>low</v>
      </c>
      <c r="F504" s="1">
        <v>2015</v>
      </c>
      <c r="G504" s="1">
        <v>4</v>
      </c>
      <c r="H504" s="2">
        <v>42122.743055555555</v>
      </c>
      <c r="I504">
        <v>10</v>
      </c>
      <c r="J504" t="s">
        <v>20</v>
      </c>
      <c r="K504" t="s">
        <v>40</v>
      </c>
      <c r="L504" t="s">
        <v>364</v>
      </c>
      <c r="M504" s="7">
        <v>42122.743055555555</v>
      </c>
      <c r="N504" s="7">
        <v>42122.791261574072</v>
      </c>
      <c r="O504" t="str">
        <f t="shared" si="15"/>
        <v>Köniz Schliern - Ostermundigen Rüti</v>
      </c>
    </row>
    <row r="505" spans="1:15" x14ac:dyDescent="0.2">
      <c r="A505" t="s">
        <v>5</v>
      </c>
      <c r="B505">
        <v>504</v>
      </c>
      <c r="C505" s="3" t="s">
        <v>4</v>
      </c>
      <c r="D505" s="1">
        <v>215</v>
      </c>
      <c r="E505" s="1" t="str">
        <f t="shared" si="14"/>
        <v>medium</v>
      </c>
      <c r="F505" s="1">
        <v>2015</v>
      </c>
      <c r="G505" s="1">
        <v>4</v>
      </c>
      <c r="H505" s="2">
        <v>42123.663194444445</v>
      </c>
      <c r="I505">
        <v>10</v>
      </c>
      <c r="J505" t="s">
        <v>5</v>
      </c>
      <c r="K505" t="s">
        <v>40</v>
      </c>
      <c r="L505" t="s">
        <v>365</v>
      </c>
      <c r="M505" s="7">
        <v>42123.663194444445</v>
      </c>
      <c r="N505" s="7">
        <v>42123.812245370369</v>
      </c>
      <c r="O505" t="str">
        <f t="shared" si="15"/>
        <v>Köniz Schliern - Ostermundigen Rüti</v>
      </c>
    </row>
    <row r="506" spans="1:15" x14ac:dyDescent="0.2">
      <c r="A506" t="s">
        <v>20</v>
      </c>
      <c r="B506">
        <v>505</v>
      </c>
      <c r="C506" s="3" t="s">
        <v>4</v>
      </c>
      <c r="D506" s="1">
        <v>43</v>
      </c>
      <c r="E506" s="1" t="str">
        <f t="shared" si="14"/>
        <v>low</v>
      </c>
      <c r="F506" s="1">
        <v>2015</v>
      </c>
      <c r="G506" s="1">
        <v>4</v>
      </c>
      <c r="H506" s="2">
        <v>42123.727777777778</v>
      </c>
      <c r="I506">
        <v>7</v>
      </c>
      <c r="J506" t="s">
        <v>20</v>
      </c>
      <c r="K506" t="s">
        <v>40</v>
      </c>
      <c r="L506" t="s">
        <v>366</v>
      </c>
      <c r="M506" s="7">
        <v>42123.727777777778</v>
      </c>
      <c r="N506" s="7">
        <v>42123.757615740738</v>
      </c>
      <c r="O506" t="str">
        <f t="shared" si="15"/>
        <v>Bümpliz - Ostring</v>
      </c>
    </row>
    <row r="507" spans="1:15" x14ac:dyDescent="0.2">
      <c r="A507" t="s">
        <v>20</v>
      </c>
      <c r="B507">
        <v>506</v>
      </c>
      <c r="C507" s="3" t="s">
        <v>4</v>
      </c>
      <c r="D507" s="1">
        <v>43</v>
      </c>
      <c r="E507" s="1" t="str">
        <f t="shared" si="14"/>
        <v>low</v>
      </c>
      <c r="F507" s="1">
        <v>2015</v>
      </c>
      <c r="G507" s="1">
        <v>4</v>
      </c>
      <c r="H507" s="2">
        <v>42123.727777777778</v>
      </c>
      <c r="I507">
        <v>8</v>
      </c>
      <c r="J507" t="s">
        <v>20</v>
      </c>
      <c r="K507" t="s">
        <v>40</v>
      </c>
      <c r="L507" t="s">
        <v>366</v>
      </c>
      <c r="M507" s="7">
        <v>42123.727777777778</v>
      </c>
      <c r="N507" s="7">
        <v>42123.757615740738</v>
      </c>
      <c r="O507" t="str">
        <f t="shared" si="15"/>
        <v>Brünnen Westside Bahnhof - Saali</v>
      </c>
    </row>
    <row r="508" spans="1:15" x14ac:dyDescent="0.2">
      <c r="A508" t="s">
        <v>20</v>
      </c>
      <c r="B508">
        <v>507</v>
      </c>
      <c r="C508" s="3" t="s">
        <v>4</v>
      </c>
      <c r="D508" s="1">
        <v>43</v>
      </c>
      <c r="E508" s="1" t="str">
        <f t="shared" si="14"/>
        <v>low</v>
      </c>
      <c r="F508" s="1">
        <v>2015</v>
      </c>
      <c r="G508" s="1">
        <v>4</v>
      </c>
      <c r="H508" s="2">
        <v>42123.727777777778</v>
      </c>
      <c r="I508">
        <v>6</v>
      </c>
      <c r="J508" t="s">
        <v>20</v>
      </c>
      <c r="K508" t="s">
        <v>40</v>
      </c>
      <c r="L508" t="s">
        <v>366</v>
      </c>
      <c r="M508" s="7">
        <v>42123.727777777778</v>
      </c>
      <c r="N508" s="7">
        <v>42123.757615740738</v>
      </c>
      <c r="O508" t="str">
        <f t="shared" si="15"/>
        <v>Fischermätteli - Worb Dorf</v>
      </c>
    </row>
    <row r="509" spans="1:15" x14ac:dyDescent="0.2">
      <c r="A509" t="s">
        <v>5</v>
      </c>
      <c r="B509">
        <v>508</v>
      </c>
      <c r="C509" s="3" t="s">
        <v>4</v>
      </c>
      <c r="D509" s="1">
        <v>26</v>
      </c>
      <c r="E509" s="1" t="str">
        <f t="shared" si="14"/>
        <v>verylow</v>
      </c>
      <c r="F509" s="1">
        <v>2015</v>
      </c>
      <c r="G509" s="1">
        <v>4</v>
      </c>
      <c r="H509" s="2">
        <v>42123.745833333334</v>
      </c>
      <c r="I509">
        <v>9</v>
      </c>
      <c r="J509" t="s">
        <v>5</v>
      </c>
      <c r="K509" t="s">
        <v>40</v>
      </c>
      <c r="L509" t="s">
        <v>367</v>
      </c>
      <c r="M509" s="7">
        <v>42123.745833333334</v>
      </c>
      <c r="N509" s="7">
        <v>42123.763715277775</v>
      </c>
      <c r="O509" t="str">
        <f t="shared" si="15"/>
        <v>Wabern - Wankdorf Bahnhof</v>
      </c>
    </row>
    <row r="510" spans="1:15" x14ac:dyDescent="0.2">
      <c r="A510" t="s">
        <v>5</v>
      </c>
      <c r="B510">
        <v>509</v>
      </c>
      <c r="C510" s="3" t="s">
        <v>4</v>
      </c>
      <c r="D510" s="1">
        <v>26</v>
      </c>
      <c r="E510" s="1" t="str">
        <f t="shared" si="14"/>
        <v>verylow</v>
      </c>
      <c r="F510" s="1">
        <v>2015</v>
      </c>
      <c r="G510" s="1">
        <v>4</v>
      </c>
      <c r="H510" s="2">
        <v>42123.745833333334</v>
      </c>
      <c r="I510">
        <v>9</v>
      </c>
      <c r="J510" t="s">
        <v>5</v>
      </c>
      <c r="K510" t="s">
        <v>40</v>
      </c>
      <c r="L510" t="s">
        <v>367</v>
      </c>
      <c r="M510" s="7">
        <v>42123.745833333334</v>
      </c>
      <c r="N510" s="7">
        <v>42123.763715277775</v>
      </c>
      <c r="O510" t="str">
        <f t="shared" si="15"/>
        <v>Wabern - Wankdorf Bahnhof</v>
      </c>
    </row>
    <row r="511" spans="1:15" x14ac:dyDescent="0.2">
      <c r="A511" t="s">
        <v>5</v>
      </c>
      <c r="B511">
        <v>510</v>
      </c>
      <c r="C511" s="3" t="s">
        <v>4</v>
      </c>
      <c r="D511" s="1">
        <v>25</v>
      </c>
      <c r="E511" s="1" t="str">
        <f t="shared" si="14"/>
        <v>verylow</v>
      </c>
      <c r="F511" s="1">
        <v>2015</v>
      </c>
      <c r="G511" s="1">
        <v>4</v>
      </c>
      <c r="H511" s="2">
        <v>42123.739583333336</v>
      </c>
      <c r="I511">
        <v>9</v>
      </c>
      <c r="J511" t="s">
        <v>5</v>
      </c>
      <c r="K511" t="s">
        <v>40</v>
      </c>
      <c r="L511" t="s">
        <v>368</v>
      </c>
      <c r="M511" s="7">
        <v>42123.739583333336</v>
      </c>
      <c r="N511" s="7">
        <v>42123.756747685184</v>
      </c>
      <c r="O511" t="str">
        <f t="shared" si="15"/>
        <v>Wabern - Wankdorf Bahnhof</v>
      </c>
    </row>
    <row r="512" spans="1:15" x14ac:dyDescent="0.2">
      <c r="A512" t="s">
        <v>5</v>
      </c>
      <c r="B512">
        <v>511</v>
      </c>
      <c r="C512" s="3" t="s">
        <v>4</v>
      </c>
      <c r="D512" s="1">
        <v>25</v>
      </c>
      <c r="E512" s="1" t="str">
        <f t="shared" si="14"/>
        <v>verylow</v>
      </c>
      <c r="F512" s="1">
        <v>2015</v>
      </c>
      <c r="G512" s="1">
        <v>4</v>
      </c>
      <c r="H512" s="2">
        <v>42123.739583333336</v>
      </c>
      <c r="I512">
        <v>9</v>
      </c>
      <c r="J512" t="s">
        <v>5</v>
      </c>
      <c r="K512" t="s">
        <v>40</v>
      </c>
      <c r="L512" t="s">
        <v>368</v>
      </c>
      <c r="M512" s="7">
        <v>42123.739583333336</v>
      </c>
      <c r="N512" s="7">
        <v>42123.756747685184</v>
      </c>
      <c r="O512" t="str">
        <f t="shared" si="15"/>
        <v>Wabern - Wankdorf Bahnhof</v>
      </c>
    </row>
    <row r="513" spans="1:15" x14ac:dyDescent="0.2">
      <c r="A513" t="s">
        <v>20</v>
      </c>
      <c r="B513">
        <v>512</v>
      </c>
      <c r="C513" s="3" t="s">
        <v>4</v>
      </c>
      <c r="D513" s="1">
        <v>90</v>
      </c>
      <c r="E513" s="1" t="str">
        <f t="shared" si="14"/>
        <v>low</v>
      </c>
      <c r="F513" s="1">
        <v>2015</v>
      </c>
      <c r="G513" s="1">
        <v>4</v>
      </c>
      <c r="H513" s="2">
        <v>42123.727777777778</v>
      </c>
      <c r="I513">
        <v>6</v>
      </c>
      <c r="J513" t="s">
        <v>20</v>
      </c>
      <c r="K513" t="s">
        <v>40</v>
      </c>
      <c r="L513" t="s">
        <v>369</v>
      </c>
      <c r="M513" s="7">
        <v>42123.727777777778</v>
      </c>
      <c r="N513" s="7">
        <v>42123.79011574074</v>
      </c>
      <c r="O513" t="str">
        <f t="shared" si="15"/>
        <v>Fischermätteli - Worb Dorf</v>
      </c>
    </row>
    <row r="514" spans="1:15" x14ac:dyDescent="0.2">
      <c r="A514" t="s">
        <v>5</v>
      </c>
      <c r="B514">
        <v>513</v>
      </c>
      <c r="C514" s="3" t="s">
        <v>4</v>
      </c>
      <c r="D514" s="1">
        <v>58</v>
      </c>
      <c r="E514" s="1" t="str">
        <f t="shared" si="14"/>
        <v>low</v>
      </c>
      <c r="F514" s="1">
        <v>2015</v>
      </c>
      <c r="G514" s="1">
        <v>4</v>
      </c>
      <c r="H514" s="2">
        <v>42123.771527777775</v>
      </c>
      <c r="I514">
        <v>9</v>
      </c>
      <c r="J514" t="s">
        <v>5</v>
      </c>
      <c r="K514" t="s">
        <v>40</v>
      </c>
      <c r="L514" t="s">
        <v>370</v>
      </c>
      <c r="M514" s="7">
        <v>42123.771527777775</v>
      </c>
      <c r="N514" s="7">
        <v>42123.811851851853</v>
      </c>
      <c r="O514" t="str">
        <f t="shared" si="15"/>
        <v>Wabern - Wankdorf Bahnhof</v>
      </c>
    </row>
    <row r="515" spans="1:15" x14ac:dyDescent="0.2">
      <c r="A515" t="s">
        <v>5</v>
      </c>
      <c r="B515">
        <v>514</v>
      </c>
      <c r="C515" s="3" t="s">
        <v>4</v>
      </c>
      <c r="D515" s="1">
        <v>58</v>
      </c>
      <c r="E515" s="1" t="str">
        <f t="shared" ref="E515:E578" si="16">IF(D515&lt;=30,"verylow",IF(AND(D515&gt;30,D515&lt;=120),"low",IF(AND(D515&gt;120,D515&lt;=720),"medium","high")))</f>
        <v>low</v>
      </c>
      <c r="F515" s="1">
        <v>2015</v>
      </c>
      <c r="G515" s="1">
        <v>4</v>
      </c>
      <c r="H515" s="2">
        <v>42123.771527777775</v>
      </c>
      <c r="I515">
        <v>9</v>
      </c>
      <c r="J515" t="s">
        <v>5</v>
      </c>
      <c r="K515" t="s">
        <v>40</v>
      </c>
      <c r="L515" t="s">
        <v>370</v>
      </c>
      <c r="M515" s="7">
        <v>42123.771527777775</v>
      </c>
      <c r="N515" s="7">
        <v>42123.811851851853</v>
      </c>
      <c r="O515" t="str">
        <f t="shared" ref="O515:O578" si="17">IF(I515=3,"Bern Bahnhof - Weissenbühl",IF(I515=6,"Fischermätteli - Worb Dorf", IF(I515=7,"Bümpliz - Ostring", IF(I515=8,  "Brünnen Westside Bahnhof - Saali",IF(I515=9,  "Wabern - Wankdorf Bahnhof",IF(I515=10, "Köniz Schliern - Ostermundigen Rüti",IF(I515=11,  "Holligen - Neufeld P+R",IF(I515=12,  "Längasse - Zentrum Paul Klee",IF(I515=17,  "Bern Bahnhof - Köniz Weiermatt",IF(I515=19,  "Blinzern - Elfenau",IF(I515=20,  "Bern Bahnhof - Wankdorf Bahnhof","Konolfingen - Belp")))))))))))</f>
        <v>Wabern - Wankdorf Bahnhof</v>
      </c>
    </row>
    <row r="516" spans="1:15" x14ac:dyDescent="0.2">
      <c r="A516" t="s">
        <v>3</v>
      </c>
      <c r="B516">
        <v>515</v>
      </c>
      <c r="C516" s="3" t="s">
        <v>4</v>
      </c>
      <c r="D516" s="1">
        <v>28</v>
      </c>
      <c r="E516" s="1" t="str">
        <f t="shared" si="16"/>
        <v>verylow</v>
      </c>
      <c r="F516" s="1">
        <v>2015</v>
      </c>
      <c r="G516" s="1">
        <v>4</v>
      </c>
      <c r="H516" s="2">
        <v>42123.834027777775</v>
      </c>
      <c r="I516">
        <v>12</v>
      </c>
      <c r="J516" t="s">
        <v>3</v>
      </c>
      <c r="K516" t="s">
        <v>40</v>
      </c>
      <c r="L516" t="s">
        <v>371</v>
      </c>
      <c r="M516" s="7">
        <v>42123.834027777775</v>
      </c>
      <c r="N516" s="7">
        <v>42123.853518518517</v>
      </c>
      <c r="O516" t="str">
        <f t="shared" si="17"/>
        <v>Längasse - Zentrum Paul Klee</v>
      </c>
    </row>
    <row r="517" spans="1:15" x14ac:dyDescent="0.2">
      <c r="A517" t="s">
        <v>3</v>
      </c>
      <c r="B517">
        <v>516</v>
      </c>
      <c r="C517" s="3" t="s">
        <v>4</v>
      </c>
      <c r="D517" s="1">
        <v>28</v>
      </c>
      <c r="E517" s="1" t="str">
        <f t="shared" si="16"/>
        <v>verylow</v>
      </c>
      <c r="F517" s="1">
        <v>2015</v>
      </c>
      <c r="G517" s="1">
        <v>4</v>
      </c>
      <c r="H517" s="2">
        <v>42123.834027777775</v>
      </c>
      <c r="I517">
        <v>12</v>
      </c>
      <c r="J517" t="s">
        <v>3</v>
      </c>
      <c r="K517" t="s">
        <v>40</v>
      </c>
      <c r="L517" t="s">
        <v>371</v>
      </c>
      <c r="M517" s="7">
        <v>42123.834027777775</v>
      </c>
      <c r="N517" s="7">
        <v>42123.853518518517</v>
      </c>
      <c r="O517" t="str">
        <f t="shared" si="17"/>
        <v>Längasse - Zentrum Paul Klee</v>
      </c>
    </row>
    <row r="518" spans="1:15" x14ac:dyDescent="0.2">
      <c r="A518" t="s">
        <v>5</v>
      </c>
      <c r="B518">
        <v>517</v>
      </c>
      <c r="C518" s="3" t="s">
        <v>2</v>
      </c>
      <c r="D518" s="1">
        <v>28</v>
      </c>
      <c r="E518" s="1" t="str">
        <f t="shared" si="16"/>
        <v>verylow</v>
      </c>
      <c r="F518" s="1">
        <v>2015</v>
      </c>
      <c r="G518" s="1">
        <v>4</v>
      </c>
      <c r="H518" s="2">
        <v>42124.513888888891</v>
      </c>
      <c r="I518">
        <v>10</v>
      </c>
      <c r="J518" t="s">
        <v>5</v>
      </c>
      <c r="K518" t="s">
        <v>40</v>
      </c>
      <c r="L518" t="s">
        <v>372</v>
      </c>
      <c r="M518" s="7">
        <v>42124.513888888891</v>
      </c>
      <c r="N518" s="7">
        <v>42124.533043981479</v>
      </c>
      <c r="O518" t="str">
        <f t="shared" si="17"/>
        <v>Köniz Schliern - Ostermundigen Rüti</v>
      </c>
    </row>
    <row r="519" spans="1:15" x14ac:dyDescent="0.2">
      <c r="A519" t="s">
        <v>5</v>
      </c>
      <c r="B519">
        <v>518</v>
      </c>
      <c r="C519" s="3" t="s">
        <v>2</v>
      </c>
      <c r="D519" s="1">
        <v>28</v>
      </c>
      <c r="E519" s="1" t="str">
        <f t="shared" si="16"/>
        <v>verylow</v>
      </c>
      <c r="F519" s="1">
        <v>2015</v>
      </c>
      <c r="G519" s="1">
        <v>4</v>
      </c>
      <c r="H519" s="2">
        <v>42124.513888888891</v>
      </c>
      <c r="I519">
        <v>19</v>
      </c>
      <c r="J519" t="s">
        <v>5</v>
      </c>
      <c r="K519" t="s">
        <v>40</v>
      </c>
      <c r="L519" t="s">
        <v>372</v>
      </c>
      <c r="M519" s="7">
        <v>42124.513888888891</v>
      </c>
      <c r="N519" s="7">
        <v>42124.533043981479</v>
      </c>
      <c r="O519" t="str">
        <f t="shared" si="17"/>
        <v>Blinzern - Elfenau</v>
      </c>
    </row>
    <row r="520" spans="1:15" x14ac:dyDescent="0.2">
      <c r="A520" t="s">
        <v>20</v>
      </c>
      <c r="B520">
        <v>519</v>
      </c>
      <c r="C520" s="3" t="s">
        <v>2</v>
      </c>
      <c r="D520" s="1">
        <v>52</v>
      </c>
      <c r="E520" s="1" t="str">
        <f t="shared" si="16"/>
        <v>low</v>
      </c>
      <c r="F520" s="1">
        <v>2015</v>
      </c>
      <c r="G520" s="1">
        <v>4</v>
      </c>
      <c r="H520" s="2">
        <v>42124.736111111109</v>
      </c>
      <c r="I520">
        <v>10</v>
      </c>
      <c r="J520" t="s">
        <v>20</v>
      </c>
      <c r="K520" t="s">
        <v>40</v>
      </c>
      <c r="L520" t="s">
        <v>373</v>
      </c>
      <c r="M520" s="7">
        <v>42124.736111111109</v>
      </c>
      <c r="N520" s="7">
        <v>42124.772511574076</v>
      </c>
      <c r="O520" t="str">
        <f t="shared" si="17"/>
        <v>Köniz Schliern - Ostermundigen Rüti</v>
      </c>
    </row>
    <row r="521" spans="1:15" x14ac:dyDescent="0.2">
      <c r="A521" t="s">
        <v>3</v>
      </c>
      <c r="B521">
        <v>520</v>
      </c>
      <c r="C521" s="3" t="s">
        <v>8</v>
      </c>
      <c r="D521" s="1">
        <v>27</v>
      </c>
      <c r="E521" s="1" t="str">
        <f t="shared" si="16"/>
        <v>verylow</v>
      </c>
      <c r="F521" s="1">
        <v>2015</v>
      </c>
      <c r="G521" s="1">
        <v>5</v>
      </c>
      <c r="H521" s="2">
        <v>42125.239583333336</v>
      </c>
      <c r="I521">
        <v>8</v>
      </c>
      <c r="J521" t="s">
        <v>3</v>
      </c>
      <c r="K521" t="s">
        <v>41</v>
      </c>
      <c r="L521" t="s">
        <v>374</v>
      </c>
      <c r="M521" s="7">
        <v>42125.239583333336</v>
      </c>
      <c r="N521" s="7">
        <v>42125.258460648147</v>
      </c>
      <c r="O521" t="str">
        <f t="shared" si="17"/>
        <v>Brünnen Westside Bahnhof - Saali</v>
      </c>
    </row>
    <row r="522" spans="1:15" x14ac:dyDescent="0.2">
      <c r="A522" t="s">
        <v>14</v>
      </c>
      <c r="B522">
        <v>521</v>
      </c>
      <c r="C522" s="3" t="s">
        <v>8</v>
      </c>
      <c r="D522" s="1">
        <v>59</v>
      </c>
      <c r="E522" s="1" t="str">
        <f t="shared" si="16"/>
        <v>low</v>
      </c>
      <c r="F522" s="1">
        <v>2015</v>
      </c>
      <c r="G522" s="1">
        <v>5</v>
      </c>
      <c r="H522" s="2">
        <v>42125.479861111111</v>
      </c>
      <c r="I522">
        <v>6</v>
      </c>
      <c r="J522" t="s">
        <v>690</v>
      </c>
      <c r="K522" t="s">
        <v>41</v>
      </c>
      <c r="L522" t="s">
        <v>375</v>
      </c>
      <c r="M522" s="7">
        <v>42125.479861111111</v>
      </c>
      <c r="N522" s="7">
        <v>42125.520833333336</v>
      </c>
      <c r="O522" t="str">
        <f t="shared" si="17"/>
        <v>Fischermätteli - Worb Dorf</v>
      </c>
    </row>
    <row r="523" spans="1:15" x14ac:dyDescent="0.2">
      <c r="A523" t="s">
        <v>14</v>
      </c>
      <c r="B523">
        <v>522</v>
      </c>
      <c r="C523" s="3" t="s">
        <v>8</v>
      </c>
      <c r="D523" s="1">
        <v>59</v>
      </c>
      <c r="E523" s="1" t="str">
        <f t="shared" si="16"/>
        <v>low</v>
      </c>
      <c r="F523" s="1">
        <v>2015</v>
      </c>
      <c r="G523" s="1">
        <v>5</v>
      </c>
      <c r="H523" s="2">
        <v>42125.479861111111</v>
      </c>
      <c r="I523">
        <v>7</v>
      </c>
      <c r="J523" t="s">
        <v>690</v>
      </c>
      <c r="K523" t="s">
        <v>41</v>
      </c>
      <c r="L523" t="s">
        <v>375</v>
      </c>
      <c r="M523" s="7">
        <v>42125.479861111111</v>
      </c>
      <c r="N523" s="7">
        <v>42125.520833333336</v>
      </c>
      <c r="O523" t="str">
        <f t="shared" si="17"/>
        <v>Bümpliz - Ostring</v>
      </c>
    </row>
    <row r="524" spans="1:15" x14ac:dyDescent="0.2">
      <c r="A524" t="s">
        <v>14</v>
      </c>
      <c r="B524">
        <v>523</v>
      </c>
      <c r="C524" s="3" t="s">
        <v>8</v>
      </c>
      <c r="D524" s="1">
        <v>59</v>
      </c>
      <c r="E524" s="1" t="str">
        <f t="shared" si="16"/>
        <v>low</v>
      </c>
      <c r="F524" s="1">
        <v>2015</v>
      </c>
      <c r="G524" s="1">
        <v>5</v>
      </c>
      <c r="H524" s="2">
        <v>42125.479861111111</v>
      </c>
      <c r="I524">
        <v>8</v>
      </c>
      <c r="J524" t="s">
        <v>690</v>
      </c>
      <c r="K524" t="s">
        <v>41</v>
      </c>
      <c r="L524" t="s">
        <v>375</v>
      </c>
      <c r="M524" s="7">
        <v>42125.479861111111</v>
      </c>
      <c r="N524" s="7">
        <v>42125.520833333336</v>
      </c>
      <c r="O524" t="str">
        <f t="shared" si="17"/>
        <v>Brünnen Westside Bahnhof - Saali</v>
      </c>
    </row>
    <row r="525" spans="1:15" x14ac:dyDescent="0.2">
      <c r="A525" t="s">
        <v>14</v>
      </c>
      <c r="B525">
        <v>524</v>
      </c>
      <c r="C525" s="3" t="s">
        <v>8</v>
      </c>
      <c r="D525" s="1">
        <v>59</v>
      </c>
      <c r="E525" s="1" t="str">
        <f t="shared" si="16"/>
        <v>low</v>
      </c>
      <c r="F525" s="1">
        <v>2015</v>
      </c>
      <c r="G525" s="1">
        <v>5</v>
      </c>
      <c r="H525" s="2">
        <v>42125.479861111111</v>
      </c>
      <c r="I525">
        <v>9</v>
      </c>
      <c r="J525" t="s">
        <v>690</v>
      </c>
      <c r="K525" t="s">
        <v>41</v>
      </c>
      <c r="L525" t="s">
        <v>375</v>
      </c>
      <c r="M525" s="7">
        <v>42125.479861111111</v>
      </c>
      <c r="N525" s="7">
        <v>42125.520833333336</v>
      </c>
      <c r="O525" t="str">
        <f t="shared" si="17"/>
        <v>Wabern - Wankdorf Bahnhof</v>
      </c>
    </row>
    <row r="526" spans="1:15" x14ac:dyDescent="0.2">
      <c r="A526" t="s">
        <v>14</v>
      </c>
      <c r="B526">
        <v>525</v>
      </c>
      <c r="C526" s="3" t="s">
        <v>8</v>
      </c>
      <c r="D526" s="1">
        <v>59</v>
      </c>
      <c r="E526" s="1" t="str">
        <f t="shared" si="16"/>
        <v>low</v>
      </c>
      <c r="F526" s="1">
        <v>2015</v>
      </c>
      <c r="G526" s="1">
        <v>5</v>
      </c>
      <c r="H526" s="2">
        <v>42125.479861111111</v>
      </c>
      <c r="I526">
        <v>12</v>
      </c>
      <c r="J526" t="s">
        <v>690</v>
      </c>
      <c r="K526" t="s">
        <v>41</v>
      </c>
      <c r="L526" t="s">
        <v>375</v>
      </c>
      <c r="M526" s="7">
        <v>42125.479861111111</v>
      </c>
      <c r="N526" s="7">
        <v>42125.520833333336</v>
      </c>
      <c r="O526" t="str">
        <f t="shared" si="17"/>
        <v>Längasse - Zentrum Paul Klee</v>
      </c>
    </row>
    <row r="527" spans="1:15" x14ac:dyDescent="0.2">
      <c r="A527" t="s">
        <v>14</v>
      </c>
      <c r="B527">
        <v>526</v>
      </c>
      <c r="C527" s="3" t="s">
        <v>8</v>
      </c>
      <c r="D527" s="1">
        <v>59</v>
      </c>
      <c r="E527" s="1" t="str">
        <f t="shared" si="16"/>
        <v>low</v>
      </c>
      <c r="F527" s="1">
        <v>2015</v>
      </c>
      <c r="G527" s="1">
        <v>5</v>
      </c>
      <c r="H527" s="2">
        <v>42125.479861111111</v>
      </c>
      <c r="I527">
        <v>9</v>
      </c>
      <c r="J527" t="s">
        <v>690</v>
      </c>
      <c r="K527" t="s">
        <v>41</v>
      </c>
      <c r="L527" t="s">
        <v>375</v>
      </c>
      <c r="M527" s="7">
        <v>42125.479861111111</v>
      </c>
      <c r="N527" s="7">
        <v>42125.520833333336</v>
      </c>
      <c r="O527" t="str">
        <f t="shared" si="17"/>
        <v>Wabern - Wankdorf Bahnhof</v>
      </c>
    </row>
    <row r="528" spans="1:15" x14ac:dyDescent="0.2">
      <c r="A528" t="s">
        <v>14</v>
      </c>
      <c r="B528">
        <v>527</v>
      </c>
      <c r="C528" s="3" t="s">
        <v>8</v>
      </c>
      <c r="D528" s="1">
        <v>59</v>
      </c>
      <c r="E528" s="1" t="str">
        <f t="shared" si="16"/>
        <v>low</v>
      </c>
      <c r="F528" s="1">
        <v>2015</v>
      </c>
      <c r="G528" s="1">
        <v>5</v>
      </c>
      <c r="H528" s="2">
        <v>42125.479861111111</v>
      </c>
      <c r="I528">
        <v>12</v>
      </c>
      <c r="J528" t="s">
        <v>690</v>
      </c>
      <c r="K528" t="s">
        <v>41</v>
      </c>
      <c r="L528" t="s">
        <v>375</v>
      </c>
      <c r="M528" s="7">
        <v>42125.479861111111</v>
      </c>
      <c r="N528" s="7">
        <v>42125.520833333336</v>
      </c>
      <c r="O528" t="str">
        <f t="shared" si="17"/>
        <v>Längasse - Zentrum Paul Klee</v>
      </c>
    </row>
    <row r="529" spans="1:15" x14ac:dyDescent="0.2">
      <c r="A529" t="s">
        <v>19</v>
      </c>
      <c r="B529">
        <v>528</v>
      </c>
      <c r="C529" s="3" t="s">
        <v>8</v>
      </c>
      <c r="D529" s="1">
        <v>68</v>
      </c>
      <c r="E529" s="1" t="str">
        <f t="shared" si="16"/>
        <v>low</v>
      </c>
      <c r="F529" s="1">
        <v>2015</v>
      </c>
      <c r="G529" s="1">
        <v>5</v>
      </c>
      <c r="H529" s="2">
        <v>42125.979861111111</v>
      </c>
      <c r="I529">
        <v>6</v>
      </c>
      <c r="J529" t="s">
        <v>691</v>
      </c>
      <c r="K529" t="s">
        <v>41</v>
      </c>
      <c r="L529" t="s">
        <v>115</v>
      </c>
      <c r="M529" s="7">
        <v>42125.979861111111</v>
      </c>
      <c r="N529" s="7">
        <v>42126.027372685188</v>
      </c>
      <c r="O529" t="str">
        <f t="shared" si="17"/>
        <v>Fischermätteli - Worb Dorf</v>
      </c>
    </row>
    <row r="530" spans="1:15" x14ac:dyDescent="0.2">
      <c r="A530" t="s">
        <v>19</v>
      </c>
      <c r="B530">
        <v>529</v>
      </c>
      <c r="C530" s="3" t="s">
        <v>8</v>
      </c>
      <c r="D530" s="1">
        <v>68</v>
      </c>
      <c r="E530" s="1" t="str">
        <f t="shared" si="16"/>
        <v>low</v>
      </c>
      <c r="F530" s="1">
        <v>2015</v>
      </c>
      <c r="G530" s="1">
        <v>5</v>
      </c>
      <c r="H530" s="2">
        <v>42125.979861111111</v>
      </c>
      <c r="I530">
        <v>7</v>
      </c>
      <c r="J530" t="s">
        <v>691</v>
      </c>
      <c r="K530" t="s">
        <v>41</v>
      </c>
      <c r="L530" t="s">
        <v>115</v>
      </c>
      <c r="M530" s="7">
        <v>42125.979861111111</v>
      </c>
      <c r="N530" s="7">
        <v>42126.027372685188</v>
      </c>
      <c r="O530" t="str">
        <f t="shared" si="17"/>
        <v>Bümpliz - Ostring</v>
      </c>
    </row>
    <row r="531" spans="1:15" x14ac:dyDescent="0.2">
      <c r="A531" t="s">
        <v>19</v>
      </c>
      <c r="B531">
        <v>530</v>
      </c>
      <c r="C531" s="3" t="s">
        <v>8</v>
      </c>
      <c r="D531" s="1">
        <v>68</v>
      </c>
      <c r="E531" s="1" t="str">
        <f t="shared" si="16"/>
        <v>low</v>
      </c>
      <c r="F531" s="1">
        <v>2015</v>
      </c>
      <c r="G531" s="1">
        <v>5</v>
      </c>
      <c r="H531" s="2">
        <v>42125.979861111111</v>
      </c>
      <c r="I531">
        <v>8</v>
      </c>
      <c r="J531" t="s">
        <v>691</v>
      </c>
      <c r="K531" t="s">
        <v>41</v>
      </c>
      <c r="L531" t="s">
        <v>115</v>
      </c>
      <c r="M531" s="7">
        <v>42125.979861111111</v>
      </c>
      <c r="N531" s="7">
        <v>42126.027372685188</v>
      </c>
      <c r="O531" t="str">
        <f t="shared" si="17"/>
        <v>Brünnen Westside Bahnhof - Saali</v>
      </c>
    </row>
    <row r="532" spans="1:15" x14ac:dyDescent="0.2">
      <c r="A532" t="s">
        <v>19</v>
      </c>
      <c r="B532">
        <v>531</v>
      </c>
      <c r="C532" s="3" t="s">
        <v>8</v>
      </c>
      <c r="D532" s="1">
        <v>68</v>
      </c>
      <c r="E532" s="1" t="str">
        <f t="shared" si="16"/>
        <v>low</v>
      </c>
      <c r="F532" s="1">
        <v>2015</v>
      </c>
      <c r="G532" s="1">
        <v>5</v>
      </c>
      <c r="H532" s="2">
        <v>42125.979861111111</v>
      </c>
      <c r="I532">
        <v>9</v>
      </c>
      <c r="J532" t="s">
        <v>691</v>
      </c>
      <c r="K532" t="s">
        <v>41</v>
      </c>
      <c r="L532" t="s">
        <v>115</v>
      </c>
      <c r="M532" s="7">
        <v>42125.979861111111</v>
      </c>
      <c r="N532" s="7">
        <v>42126.027372685188</v>
      </c>
      <c r="O532" t="str">
        <f t="shared" si="17"/>
        <v>Wabern - Wankdorf Bahnhof</v>
      </c>
    </row>
    <row r="533" spans="1:15" x14ac:dyDescent="0.2">
      <c r="A533" t="s">
        <v>19</v>
      </c>
      <c r="B533">
        <v>532</v>
      </c>
      <c r="C533" s="3" t="s">
        <v>8</v>
      </c>
      <c r="D533" s="1">
        <v>68</v>
      </c>
      <c r="E533" s="1" t="str">
        <f t="shared" si="16"/>
        <v>low</v>
      </c>
      <c r="F533" s="1">
        <v>2015</v>
      </c>
      <c r="G533" s="1">
        <v>5</v>
      </c>
      <c r="H533" s="2">
        <v>42125.979861111111</v>
      </c>
      <c r="I533">
        <v>12</v>
      </c>
      <c r="J533" t="s">
        <v>691</v>
      </c>
      <c r="K533" t="s">
        <v>41</v>
      </c>
      <c r="L533" t="s">
        <v>115</v>
      </c>
      <c r="M533" s="7">
        <v>42125.979861111111</v>
      </c>
      <c r="N533" s="7">
        <v>42126.027372685188</v>
      </c>
      <c r="O533" t="str">
        <f t="shared" si="17"/>
        <v>Längasse - Zentrum Paul Klee</v>
      </c>
    </row>
    <row r="534" spans="1:15" x14ac:dyDescent="0.2">
      <c r="A534" t="s">
        <v>19</v>
      </c>
      <c r="B534">
        <v>533</v>
      </c>
      <c r="C534" s="3" t="s">
        <v>8</v>
      </c>
      <c r="D534" s="1">
        <v>68</v>
      </c>
      <c r="E534" s="1" t="str">
        <f t="shared" si="16"/>
        <v>low</v>
      </c>
      <c r="F534" s="1">
        <v>2015</v>
      </c>
      <c r="G534" s="1">
        <v>5</v>
      </c>
      <c r="H534" s="2">
        <v>42125.979861111111</v>
      </c>
      <c r="I534">
        <v>9</v>
      </c>
      <c r="J534" t="s">
        <v>691</v>
      </c>
      <c r="K534" t="s">
        <v>41</v>
      </c>
      <c r="L534" t="s">
        <v>115</v>
      </c>
      <c r="M534" s="7">
        <v>42125.979861111111</v>
      </c>
      <c r="N534" s="7">
        <v>42126.027372685188</v>
      </c>
      <c r="O534" t="str">
        <f t="shared" si="17"/>
        <v>Wabern - Wankdorf Bahnhof</v>
      </c>
    </row>
    <row r="535" spans="1:15" x14ac:dyDescent="0.2">
      <c r="A535" t="s">
        <v>19</v>
      </c>
      <c r="B535">
        <v>534</v>
      </c>
      <c r="C535" s="3" t="s">
        <v>8</v>
      </c>
      <c r="D535" s="1">
        <v>68</v>
      </c>
      <c r="E535" s="1" t="str">
        <f t="shared" si="16"/>
        <v>low</v>
      </c>
      <c r="F535" s="1">
        <v>2015</v>
      </c>
      <c r="G535" s="1">
        <v>5</v>
      </c>
      <c r="H535" s="2">
        <v>42125.979861111111</v>
      </c>
      <c r="I535">
        <v>12</v>
      </c>
      <c r="J535" t="s">
        <v>691</v>
      </c>
      <c r="K535" t="s">
        <v>41</v>
      </c>
      <c r="L535" t="s">
        <v>115</v>
      </c>
      <c r="M535" s="7">
        <v>42125.979861111111</v>
      </c>
      <c r="N535" s="7">
        <v>42126.027372685188</v>
      </c>
      <c r="O535" t="str">
        <f t="shared" si="17"/>
        <v>Längasse - Zentrum Paul Klee</v>
      </c>
    </row>
    <row r="536" spans="1:15" x14ac:dyDescent="0.2">
      <c r="A536" t="s">
        <v>20</v>
      </c>
      <c r="B536">
        <v>535</v>
      </c>
      <c r="C536" s="3" t="s">
        <v>0</v>
      </c>
      <c r="D536" s="1">
        <v>50</v>
      </c>
      <c r="E536" s="1" t="str">
        <f t="shared" si="16"/>
        <v>low</v>
      </c>
      <c r="F536" s="1">
        <v>2015</v>
      </c>
      <c r="G536" s="1">
        <v>5</v>
      </c>
      <c r="H536" s="2">
        <v>42128.352777777778</v>
      </c>
      <c r="I536">
        <v>11</v>
      </c>
      <c r="J536" t="s">
        <v>20</v>
      </c>
      <c r="K536" t="s">
        <v>40</v>
      </c>
      <c r="L536" t="s">
        <v>376</v>
      </c>
      <c r="M536" s="7">
        <v>42128.352777777778</v>
      </c>
      <c r="N536" s="7">
        <v>42128.387592592589</v>
      </c>
      <c r="O536" t="str">
        <f t="shared" si="17"/>
        <v>Holligen - Neufeld P+R</v>
      </c>
    </row>
    <row r="537" spans="1:15" x14ac:dyDescent="0.2">
      <c r="A537" t="s">
        <v>20</v>
      </c>
      <c r="B537">
        <v>536</v>
      </c>
      <c r="C537" s="3" t="s">
        <v>0</v>
      </c>
      <c r="D537" s="1">
        <v>50</v>
      </c>
      <c r="E537" s="1" t="str">
        <f t="shared" si="16"/>
        <v>low</v>
      </c>
      <c r="F537" s="1">
        <v>2015</v>
      </c>
      <c r="G537" s="1">
        <v>5</v>
      </c>
      <c r="H537" s="2">
        <v>42128.352777777778</v>
      </c>
      <c r="I537">
        <v>11</v>
      </c>
      <c r="J537" t="s">
        <v>20</v>
      </c>
      <c r="K537" t="s">
        <v>40</v>
      </c>
      <c r="L537" t="s">
        <v>376</v>
      </c>
      <c r="M537" s="7">
        <v>42128.352777777778</v>
      </c>
      <c r="N537" s="7">
        <v>42128.387592592589</v>
      </c>
      <c r="O537" t="str">
        <f t="shared" si="17"/>
        <v>Holligen - Neufeld P+R</v>
      </c>
    </row>
    <row r="538" spans="1:15" x14ac:dyDescent="0.2">
      <c r="A538" t="s">
        <v>5</v>
      </c>
      <c r="B538">
        <v>537</v>
      </c>
      <c r="C538" s="3" t="s">
        <v>0</v>
      </c>
      <c r="D538" s="1">
        <v>123</v>
      </c>
      <c r="E538" s="1" t="str">
        <f t="shared" si="16"/>
        <v>medium</v>
      </c>
      <c r="F538" s="1">
        <v>2015</v>
      </c>
      <c r="G538" s="1">
        <v>5</v>
      </c>
      <c r="H538" s="2">
        <v>42128.28402777778</v>
      </c>
      <c r="I538">
        <v>6</v>
      </c>
      <c r="J538" t="s">
        <v>5</v>
      </c>
      <c r="K538" t="s">
        <v>40</v>
      </c>
      <c r="L538" t="s">
        <v>377</v>
      </c>
      <c r="M538" s="7">
        <v>42128.28402777778</v>
      </c>
      <c r="N538" s="7">
        <v>42128.369699074072</v>
      </c>
      <c r="O538" t="str">
        <f t="shared" si="17"/>
        <v>Fischermätteli - Worb Dorf</v>
      </c>
    </row>
    <row r="539" spans="1:15" x14ac:dyDescent="0.2">
      <c r="A539" t="s">
        <v>5</v>
      </c>
      <c r="B539">
        <v>538</v>
      </c>
      <c r="C539" s="3" t="s">
        <v>0</v>
      </c>
      <c r="D539" s="1">
        <v>123</v>
      </c>
      <c r="E539" s="1" t="str">
        <f t="shared" si="16"/>
        <v>medium</v>
      </c>
      <c r="F539" s="1">
        <v>2015</v>
      </c>
      <c r="G539" s="1">
        <v>5</v>
      </c>
      <c r="H539" s="2">
        <v>42128.28402777778</v>
      </c>
      <c r="I539">
        <v>7</v>
      </c>
      <c r="J539" t="s">
        <v>5</v>
      </c>
      <c r="K539" t="s">
        <v>40</v>
      </c>
      <c r="L539" t="s">
        <v>377</v>
      </c>
      <c r="M539" s="7">
        <v>42128.28402777778</v>
      </c>
      <c r="N539" s="7">
        <v>42128.369699074072</v>
      </c>
      <c r="O539" t="str">
        <f t="shared" si="17"/>
        <v>Bümpliz - Ostring</v>
      </c>
    </row>
    <row r="540" spans="1:15" x14ac:dyDescent="0.2">
      <c r="A540" t="s">
        <v>5</v>
      </c>
      <c r="B540">
        <v>539</v>
      </c>
      <c r="C540" s="3" t="s">
        <v>0</v>
      </c>
      <c r="D540" s="1">
        <v>123</v>
      </c>
      <c r="E540" s="1" t="str">
        <f t="shared" si="16"/>
        <v>medium</v>
      </c>
      <c r="F540" s="1">
        <v>2015</v>
      </c>
      <c r="G540" s="1">
        <v>5</v>
      </c>
      <c r="H540" s="2">
        <v>42128.28402777778</v>
      </c>
      <c r="I540">
        <v>8</v>
      </c>
      <c r="J540" t="s">
        <v>5</v>
      </c>
      <c r="K540" t="s">
        <v>40</v>
      </c>
      <c r="L540" t="s">
        <v>377</v>
      </c>
      <c r="M540" s="7">
        <v>42128.28402777778</v>
      </c>
      <c r="N540" s="7">
        <v>42128.369699074072</v>
      </c>
      <c r="O540" t="str">
        <f t="shared" si="17"/>
        <v>Brünnen Westside Bahnhof - Saali</v>
      </c>
    </row>
    <row r="541" spans="1:15" x14ac:dyDescent="0.2">
      <c r="A541" t="s">
        <v>20</v>
      </c>
      <c r="B541">
        <v>540</v>
      </c>
      <c r="C541" s="3" t="s">
        <v>0</v>
      </c>
      <c r="D541" s="1">
        <v>61</v>
      </c>
      <c r="E541" s="1" t="str">
        <f t="shared" si="16"/>
        <v>low</v>
      </c>
      <c r="F541" s="1">
        <v>2015</v>
      </c>
      <c r="G541" s="1">
        <v>5</v>
      </c>
      <c r="H541" s="2">
        <v>42128.461111111108</v>
      </c>
      <c r="I541">
        <v>20</v>
      </c>
      <c r="J541" t="s">
        <v>20</v>
      </c>
      <c r="K541" t="s">
        <v>40</v>
      </c>
      <c r="L541" t="s">
        <v>378</v>
      </c>
      <c r="M541" s="7">
        <v>42128.461111111108</v>
      </c>
      <c r="N541" s="7">
        <v>42128.503182870372</v>
      </c>
      <c r="O541" t="str">
        <f t="shared" si="17"/>
        <v>Bern Bahnhof - Wankdorf Bahnhof</v>
      </c>
    </row>
    <row r="542" spans="1:15" x14ac:dyDescent="0.2">
      <c r="A542" t="s">
        <v>20</v>
      </c>
      <c r="B542">
        <v>541</v>
      </c>
      <c r="C542" s="3" t="s">
        <v>0</v>
      </c>
      <c r="D542" s="1">
        <v>61</v>
      </c>
      <c r="E542" s="1" t="str">
        <f t="shared" si="16"/>
        <v>low</v>
      </c>
      <c r="F542" s="1">
        <v>2015</v>
      </c>
      <c r="G542" s="1">
        <v>5</v>
      </c>
      <c r="H542" s="2">
        <v>42128.461111111108</v>
      </c>
      <c r="I542">
        <v>20</v>
      </c>
      <c r="J542" t="s">
        <v>20</v>
      </c>
      <c r="K542" t="s">
        <v>40</v>
      </c>
      <c r="L542" t="s">
        <v>378</v>
      </c>
      <c r="M542" s="7">
        <v>42128.461111111108</v>
      </c>
      <c r="N542" s="7">
        <v>42128.503182870372</v>
      </c>
      <c r="O542" t="str">
        <f t="shared" si="17"/>
        <v>Bern Bahnhof - Wankdorf Bahnhof</v>
      </c>
    </row>
    <row r="543" spans="1:15" x14ac:dyDescent="0.2">
      <c r="A543" t="s">
        <v>20</v>
      </c>
      <c r="B543">
        <v>542</v>
      </c>
      <c r="C543" s="3" t="s">
        <v>0</v>
      </c>
      <c r="D543" s="1">
        <v>78</v>
      </c>
      <c r="E543" s="1" t="str">
        <f t="shared" si="16"/>
        <v>low</v>
      </c>
      <c r="F543" s="1">
        <v>2015</v>
      </c>
      <c r="G543" s="1">
        <v>5</v>
      </c>
      <c r="H543" s="2">
        <v>42128.729861111111</v>
      </c>
      <c r="I543">
        <v>10</v>
      </c>
      <c r="J543" t="s">
        <v>20</v>
      </c>
      <c r="K543" t="s">
        <v>40</v>
      </c>
      <c r="L543" t="s">
        <v>379</v>
      </c>
      <c r="M543" s="7">
        <v>42128.729861111111</v>
      </c>
      <c r="N543" s="7">
        <v>42128.783888888887</v>
      </c>
      <c r="O543" t="str">
        <f t="shared" si="17"/>
        <v>Köniz Schliern - Ostermundigen Rüti</v>
      </c>
    </row>
    <row r="544" spans="1:15" x14ac:dyDescent="0.2">
      <c r="A544" t="s">
        <v>18</v>
      </c>
      <c r="B544">
        <v>543</v>
      </c>
      <c r="C544" s="3" t="s">
        <v>7</v>
      </c>
      <c r="D544" s="1">
        <v>42</v>
      </c>
      <c r="E544" s="1" t="str">
        <f t="shared" si="16"/>
        <v>low</v>
      </c>
      <c r="F544" s="1">
        <v>2015</v>
      </c>
      <c r="G544" s="1">
        <v>5</v>
      </c>
      <c r="H544" s="2">
        <v>42129.431944444441</v>
      </c>
      <c r="I544">
        <v>3</v>
      </c>
      <c r="J544" t="s">
        <v>694</v>
      </c>
      <c r="K544" t="s">
        <v>40</v>
      </c>
      <c r="L544" t="s">
        <v>380</v>
      </c>
      <c r="M544" s="7">
        <v>42129.431944444441</v>
      </c>
      <c r="N544" s="7">
        <v>42129.461388888885</v>
      </c>
      <c r="O544" t="str">
        <f t="shared" si="17"/>
        <v>Bern Bahnhof - Weissenbühl</v>
      </c>
    </row>
    <row r="545" spans="1:15" x14ac:dyDescent="0.2">
      <c r="A545" t="s">
        <v>18</v>
      </c>
      <c r="B545">
        <v>544</v>
      </c>
      <c r="C545" s="3" t="s">
        <v>7</v>
      </c>
      <c r="D545" s="1">
        <v>54</v>
      </c>
      <c r="E545" s="1" t="str">
        <f t="shared" si="16"/>
        <v>low</v>
      </c>
      <c r="F545" s="1">
        <v>2015</v>
      </c>
      <c r="G545" s="1">
        <v>5</v>
      </c>
      <c r="H545" s="2">
        <v>42129.438888888886</v>
      </c>
      <c r="I545">
        <v>17</v>
      </c>
      <c r="J545" t="s">
        <v>694</v>
      </c>
      <c r="K545" t="s">
        <v>40</v>
      </c>
      <c r="L545" t="s">
        <v>381</v>
      </c>
      <c r="M545" s="7">
        <v>42129.438888888886</v>
      </c>
      <c r="N545" s="7">
        <v>42129.4765625</v>
      </c>
      <c r="O545" t="str">
        <f t="shared" si="17"/>
        <v>Bern Bahnhof - Köniz Weiermatt</v>
      </c>
    </row>
    <row r="546" spans="1:15" x14ac:dyDescent="0.2">
      <c r="A546" t="s">
        <v>18</v>
      </c>
      <c r="B546">
        <v>545</v>
      </c>
      <c r="C546" s="3" t="s">
        <v>7</v>
      </c>
      <c r="D546" s="1">
        <v>31</v>
      </c>
      <c r="E546" s="1" t="str">
        <f t="shared" si="16"/>
        <v>low</v>
      </c>
      <c r="F546" s="1">
        <v>2015</v>
      </c>
      <c r="G546" s="1">
        <v>5</v>
      </c>
      <c r="H546" s="2">
        <v>42129.460416666669</v>
      </c>
      <c r="I546">
        <v>3</v>
      </c>
      <c r="J546" t="s">
        <v>694</v>
      </c>
      <c r="K546" t="s">
        <v>40</v>
      </c>
      <c r="L546" t="s">
        <v>382</v>
      </c>
      <c r="M546" s="7">
        <v>42129.460416666669</v>
      </c>
      <c r="N546" s="7">
        <v>42129.482175925928</v>
      </c>
      <c r="O546" t="str">
        <f t="shared" si="17"/>
        <v>Bern Bahnhof - Weissenbühl</v>
      </c>
    </row>
    <row r="547" spans="1:15" x14ac:dyDescent="0.2">
      <c r="A547" t="s">
        <v>14</v>
      </c>
      <c r="B547">
        <v>546</v>
      </c>
      <c r="C547" s="3" t="s">
        <v>1</v>
      </c>
      <c r="D547" s="1">
        <v>519</v>
      </c>
      <c r="E547" s="1" t="str">
        <f t="shared" si="16"/>
        <v>medium</v>
      </c>
      <c r="F547" s="1">
        <v>2015</v>
      </c>
      <c r="G547" s="1">
        <v>5</v>
      </c>
      <c r="H547" s="2">
        <v>42133.479166666664</v>
      </c>
      <c r="I547">
        <v>7</v>
      </c>
      <c r="J547" t="s">
        <v>690</v>
      </c>
      <c r="K547" t="s">
        <v>41</v>
      </c>
      <c r="L547" t="s">
        <v>383</v>
      </c>
      <c r="M547" s="7">
        <v>42133.479166666664</v>
      </c>
      <c r="N547" s="7">
        <v>42133.839456018519</v>
      </c>
      <c r="O547" t="str">
        <f t="shared" si="17"/>
        <v>Bümpliz - Ostring</v>
      </c>
    </row>
    <row r="548" spans="1:15" x14ac:dyDescent="0.2">
      <c r="A548" t="s">
        <v>14</v>
      </c>
      <c r="B548">
        <v>547</v>
      </c>
      <c r="C548" s="3" t="s">
        <v>1</v>
      </c>
      <c r="D548" s="1">
        <v>519</v>
      </c>
      <c r="E548" s="1" t="str">
        <f t="shared" si="16"/>
        <v>medium</v>
      </c>
      <c r="F548" s="1">
        <v>2015</v>
      </c>
      <c r="G548" s="1">
        <v>5</v>
      </c>
      <c r="H548" s="2">
        <v>42133.479166666664</v>
      </c>
      <c r="I548">
        <v>8</v>
      </c>
      <c r="J548" t="s">
        <v>690</v>
      </c>
      <c r="K548" t="s">
        <v>41</v>
      </c>
      <c r="L548" t="s">
        <v>383</v>
      </c>
      <c r="M548" s="7">
        <v>42133.479166666664</v>
      </c>
      <c r="N548" s="7">
        <v>42133.839456018519</v>
      </c>
      <c r="O548" t="str">
        <f t="shared" si="17"/>
        <v>Brünnen Westside Bahnhof - Saali</v>
      </c>
    </row>
    <row r="549" spans="1:15" x14ac:dyDescent="0.2">
      <c r="A549" t="s">
        <v>14</v>
      </c>
      <c r="B549">
        <v>548</v>
      </c>
      <c r="C549" s="3" t="s">
        <v>1</v>
      </c>
      <c r="D549" s="1">
        <v>519</v>
      </c>
      <c r="E549" s="1" t="str">
        <f t="shared" si="16"/>
        <v>medium</v>
      </c>
      <c r="F549" s="1">
        <v>2015</v>
      </c>
      <c r="G549" s="1">
        <v>5</v>
      </c>
      <c r="H549" s="2">
        <v>42133.479166666664</v>
      </c>
      <c r="I549">
        <v>9</v>
      </c>
      <c r="J549" t="s">
        <v>690</v>
      </c>
      <c r="K549" t="s">
        <v>41</v>
      </c>
      <c r="L549" t="s">
        <v>383</v>
      </c>
      <c r="M549" s="7">
        <v>42133.479166666664</v>
      </c>
      <c r="N549" s="7">
        <v>42133.839456018519</v>
      </c>
      <c r="O549" t="str">
        <f t="shared" si="17"/>
        <v>Wabern - Wankdorf Bahnhof</v>
      </c>
    </row>
    <row r="550" spans="1:15" x14ac:dyDescent="0.2">
      <c r="A550" t="s">
        <v>14</v>
      </c>
      <c r="B550">
        <v>549</v>
      </c>
      <c r="C550" s="3" t="s">
        <v>1</v>
      </c>
      <c r="D550" s="1">
        <v>519</v>
      </c>
      <c r="E550" s="1" t="str">
        <f t="shared" si="16"/>
        <v>medium</v>
      </c>
      <c r="F550" s="1">
        <v>2015</v>
      </c>
      <c r="G550" s="1">
        <v>5</v>
      </c>
      <c r="H550" s="2">
        <v>42133.479166666664</v>
      </c>
      <c r="I550">
        <v>10</v>
      </c>
      <c r="J550" t="s">
        <v>690</v>
      </c>
      <c r="K550" t="s">
        <v>41</v>
      </c>
      <c r="L550" t="s">
        <v>383</v>
      </c>
      <c r="M550" s="7">
        <v>42133.479166666664</v>
      </c>
      <c r="N550" s="7">
        <v>42133.839456018519</v>
      </c>
      <c r="O550" t="str">
        <f t="shared" si="17"/>
        <v>Köniz Schliern - Ostermundigen Rüti</v>
      </c>
    </row>
    <row r="551" spans="1:15" x14ac:dyDescent="0.2">
      <c r="A551" t="s">
        <v>14</v>
      </c>
      <c r="B551">
        <v>550</v>
      </c>
      <c r="C551" s="3" t="s">
        <v>1</v>
      </c>
      <c r="D551" s="1">
        <v>519</v>
      </c>
      <c r="E551" s="1" t="str">
        <f t="shared" si="16"/>
        <v>medium</v>
      </c>
      <c r="F551" s="1">
        <v>2015</v>
      </c>
      <c r="G551" s="1">
        <v>5</v>
      </c>
      <c r="H551" s="2">
        <v>42133.479166666664</v>
      </c>
      <c r="I551">
        <v>12</v>
      </c>
      <c r="J551" t="s">
        <v>690</v>
      </c>
      <c r="K551" t="s">
        <v>41</v>
      </c>
      <c r="L551" t="s">
        <v>383</v>
      </c>
      <c r="M551" s="7">
        <v>42133.479166666664</v>
      </c>
      <c r="N551" s="7">
        <v>42133.839456018519</v>
      </c>
      <c r="O551" t="str">
        <f t="shared" si="17"/>
        <v>Längasse - Zentrum Paul Klee</v>
      </c>
    </row>
    <row r="552" spans="1:15" x14ac:dyDescent="0.2">
      <c r="A552" t="s">
        <v>14</v>
      </c>
      <c r="B552">
        <v>551</v>
      </c>
      <c r="C552" s="3" t="s">
        <v>1</v>
      </c>
      <c r="D552" s="1">
        <v>519</v>
      </c>
      <c r="E552" s="1" t="str">
        <f t="shared" si="16"/>
        <v>medium</v>
      </c>
      <c r="F552" s="1">
        <v>2015</v>
      </c>
      <c r="G552" s="1">
        <v>5</v>
      </c>
      <c r="H552" s="2">
        <v>42133.479166666664</v>
      </c>
      <c r="I552">
        <v>19</v>
      </c>
      <c r="J552" t="s">
        <v>690</v>
      </c>
      <c r="K552" t="s">
        <v>41</v>
      </c>
      <c r="L552" t="s">
        <v>383</v>
      </c>
      <c r="M552" s="7">
        <v>42133.479166666664</v>
      </c>
      <c r="N552" s="7">
        <v>42133.839456018519</v>
      </c>
      <c r="O552" t="str">
        <f t="shared" si="17"/>
        <v>Blinzern - Elfenau</v>
      </c>
    </row>
    <row r="553" spans="1:15" x14ac:dyDescent="0.2">
      <c r="A553" t="s">
        <v>14</v>
      </c>
      <c r="B553">
        <v>552</v>
      </c>
      <c r="C553" s="3" t="s">
        <v>1</v>
      </c>
      <c r="D553" s="1">
        <v>519</v>
      </c>
      <c r="E553" s="1" t="str">
        <f t="shared" si="16"/>
        <v>medium</v>
      </c>
      <c r="F553" s="1">
        <v>2015</v>
      </c>
      <c r="G553" s="1">
        <v>5</v>
      </c>
      <c r="H553" s="2">
        <v>42133.479166666664</v>
      </c>
      <c r="I553">
        <v>12</v>
      </c>
      <c r="J553" t="s">
        <v>690</v>
      </c>
      <c r="K553" t="s">
        <v>41</v>
      </c>
      <c r="L553" t="s">
        <v>383</v>
      </c>
      <c r="M553" s="7">
        <v>42133.479166666664</v>
      </c>
      <c r="N553" s="7">
        <v>42133.839456018519</v>
      </c>
      <c r="O553" t="str">
        <f t="shared" si="17"/>
        <v>Längasse - Zentrum Paul Klee</v>
      </c>
    </row>
    <row r="554" spans="1:15" x14ac:dyDescent="0.2">
      <c r="A554" t="s">
        <v>14</v>
      </c>
      <c r="B554">
        <v>553</v>
      </c>
      <c r="C554" s="3" t="s">
        <v>1</v>
      </c>
      <c r="D554" s="1">
        <v>519</v>
      </c>
      <c r="E554" s="1" t="str">
        <f t="shared" si="16"/>
        <v>medium</v>
      </c>
      <c r="F554" s="1">
        <v>2015</v>
      </c>
      <c r="G554" s="1">
        <v>5</v>
      </c>
      <c r="H554" s="2">
        <v>42133.479166666664</v>
      </c>
      <c r="I554">
        <v>6</v>
      </c>
      <c r="J554" t="s">
        <v>690</v>
      </c>
      <c r="K554" t="s">
        <v>41</v>
      </c>
      <c r="L554" t="s">
        <v>383</v>
      </c>
      <c r="M554" s="7">
        <v>42133.479166666664</v>
      </c>
      <c r="N554" s="7">
        <v>42133.839456018519</v>
      </c>
      <c r="O554" t="str">
        <f t="shared" si="17"/>
        <v>Fischermätteli - Worb Dorf</v>
      </c>
    </row>
    <row r="555" spans="1:15" x14ac:dyDescent="0.2">
      <c r="A555" t="s">
        <v>20</v>
      </c>
      <c r="B555">
        <v>554</v>
      </c>
      <c r="C555" s="3" t="s">
        <v>2</v>
      </c>
      <c r="D555" s="1">
        <v>45</v>
      </c>
      <c r="E555" s="1" t="str">
        <f t="shared" si="16"/>
        <v>low</v>
      </c>
      <c r="F555" s="1">
        <v>2015</v>
      </c>
      <c r="G555" s="1">
        <v>5</v>
      </c>
      <c r="H555" s="2">
        <v>42131.729166666664</v>
      </c>
      <c r="I555">
        <v>10</v>
      </c>
      <c r="J555" t="s">
        <v>20</v>
      </c>
      <c r="K555" t="s">
        <v>41</v>
      </c>
      <c r="L555" t="s">
        <v>78</v>
      </c>
      <c r="M555" s="7">
        <v>42131.729166666664</v>
      </c>
      <c r="N555" s="7">
        <v>42131.760416666664</v>
      </c>
      <c r="O555" t="str">
        <f t="shared" si="17"/>
        <v>Köniz Schliern - Ostermundigen Rüti</v>
      </c>
    </row>
    <row r="556" spans="1:15" x14ac:dyDescent="0.2">
      <c r="A556" t="s">
        <v>14</v>
      </c>
      <c r="B556">
        <v>555</v>
      </c>
      <c r="C556" s="3" t="s">
        <v>2</v>
      </c>
      <c r="D556" s="1">
        <v>93</v>
      </c>
      <c r="E556" s="1" t="str">
        <f t="shared" si="16"/>
        <v>low</v>
      </c>
      <c r="F556" s="1">
        <v>2015</v>
      </c>
      <c r="G556" s="1">
        <v>5</v>
      </c>
      <c r="H556" s="2">
        <v>42131.762499999997</v>
      </c>
      <c r="I556">
        <v>17</v>
      </c>
      <c r="J556" t="s">
        <v>690</v>
      </c>
      <c r="K556" t="s">
        <v>41</v>
      </c>
      <c r="L556" t="s">
        <v>36</v>
      </c>
      <c r="M556" s="7">
        <v>42131.762499999997</v>
      </c>
      <c r="N556" s="7">
        <v>42131.827199074076</v>
      </c>
      <c r="O556" t="str">
        <f t="shared" si="17"/>
        <v>Bern Bahnhof - Köniz Weiermatt</v>
      </c>
    </row>
    <row r="557" spans="1:15" x14ac:dyDescent="0.2">
      <c r="A557" t="s">
        <v>14</v>
      </c>
      <c r="B557">
        <v>556</v>
      </c>
      <c r="C557" s="3" t="s">
        <v>2</v>
      </c>
      <c r="D557" s="1">
        <v>93</v>
      </c>
      <c r="E557" s="1" t="str">
        <f t="shared" si="16"/>
        <v>low</v>
      </c>
      <c r="F557" s="1">
        <v>2015</v>
      </c>
      <c r="G557" s="1">
        <v>5</v>
      </c>
      <c r="H557" s="2">
        <v>42131.762499999997</v>
      </c>
      <c r="I557">
        <v>19</v>
      </c>
      <c r="J557" t="s">
        <v>690</v>
      </c>
      <c r="K557" t="s">
        <v>41</v>
      </c>
      <c r="L557" t="s">
        <v>36</v>
      </c>
      <c r="M557" s="7">
        <v>42131.762499999997</v>
      </c>
      <c r="N557" s="7">
        <v>42131.827199074076</v>
      </c>
      <c r="O557" t="str">
        <f t="shared" si="17"/>
        <v>Blinzern - Elfenau</v>
      </c>
    </row>
    <row r="558" spans="1:15" x14ac:dyDescent="0.2">
      <c r="A558" t="s">
        <v>14</v>
      </c>
      <c r="B558">
        <v>557</v>
      </c>
      <c r="C558" s="3" t="s">
        <v>2</v>
      </c>
      <c r="D558" s="1">
        <v>78</v>
      </c>
      <c r="E558" s="1" t="str">
        <f t="shared" si="16"/>
        <v>low</v>
      </c>
      <c r="F558" s="1">
        <v>2015</v>
      </c>
      <c r="G558" s="1">
        <v>5</v>
      </c>
      <c r="H558" s="2">
        <v>42131.817361111112</v>
      </c>
      <c r="I558">
        <v>3</v>
      </c>
      <c r="J558" t="s">
        <v>690</v>
      </c>
      <c r="K558" t="s">
        <v>41</v>
      </c>
      <c r="L558" t="s">
        <v>384</v>
      </c>
      <c r="M558" s="7">
        <v>42131.817361111112</v>
      </c>
      <c r="N558" s="7">
        <v>42131.871678240743</v>
      </c>
      <c r="O558" t="str">
        <f t="shared" si="17"/>
        <v>Bern Bahnhof - Weissenbühl</v>
      </c>
    </row>
    <row r="559" spans="1:15" x14ac:dyDescent="0.2">
      <c r="A559" t="s">
        <v>14</v>
      </c>
      <c r="B559">
        <v>558</v>
      </c>
      <c r="C559" s="3" t="s">
        <v>2</v>
      </c>
      <c r="D559" s="1">
        <v>78</v>
      </c>
      <c r="E559" s="1" t="str">
        <f t="shared" si="16"/>
        <v>low</v>
      </c>
      <c r="F559" s="1">
        <v>2015</v>
      </c>
      <c r="G559" s="1">
        <v>5</v>
      </c>
      <c r="H559" s="2">
        <v>42131.817361111112</v>
      </c>
      <c r="I559">
        <v>6</v>
      </c>
      <c r="J559" t="s">
        <v>690</v>
      </c>
      <c r="K559" t="s">
        <v>41</v>
      </c>
      <c r="L559" t="s">
        <v>384</v>
      </c>
      <c r="M559" s="7">
        <v>42131.817361111112</v>
      </c>
      <c r="N559" s="7">
        <v>42131.871678240743</v>
      </c>
      <c r="O559" t="str">
        <f t="shared" si="17"/>
        <v>Fischermätteli - Worb Dorf</v>
      </c>
    </row>
    <row r="560" spans="1:15" x14ac:dyDescent="0.2">
      <c r="A560" t="s">
        <v>14</v>
      </c>
      <c r="B560">
        <v>559</v>
      </c>
      <c r="C560" s="3" t="s">
        <v>2</v>
      </c>
      <c r="D560" s="1">
        <v>78</v>
      </c>
      <c r="E560" s="1" t="str">
        <f t="shared" si="16"/>
        <v>low</v>
      </c>
      <c r="F560" s="1">
        <v>2015</v>
      </c>
      <c r="G560" s="1">
        <v>5</v>
      </c>
      <c r="H560" s="2">
        <v>42131.817361111112</v>
      </c>
      <c r="I560">
        <v>7</v>
      </c>
      <c r="J560" t="s">
        <v>690</v>
      </c>
      <c r="K560" t="s">
        <v>41</v>
      </c>
      <c r="L560" t="s">
        <v>384</v>
      </c>
      <c r="M560" s="7">
        <v>42131.817361111112</v>
      </c>
      <c r="N560" s="7">
        <v>42131.871678240743</v>
      </c>
      <c r="O560" t="str">
        <f t="shared" si="17"/>
        <v>Bümpliz - Ostring</v>
      </c>
    </row>
    <row r="561" spans="1:15" x14ac:dyDescent="0.2">
      <c r="A561" t="s">
        <v>14</v>
      </c>
      <c r="B561">
        <v>560</v>
      </c>
      <c r="C561" s="3" t="s">
        <v>2</v>
      </c>
      <c r="D561" s="1">
        <v>78</v>
      </c>
      <c r="E561" s="1" t="str">
        <f t="shared" si="16"/>
        <v>low</v>
      </c>
      <c r="F561" s="1">
        <v>2015</v>
      </c>
      <c r="G561" s="1">
        <v>5</v>
      </c>
      <c r="H561" s="2">
        <v>42131.817361111112</v>
      </c>
      <c r="I561">
        <v>8</v>
      </c>
      <c r="J561" t="s">
        <v>690</v>
      </c>
      <c r="K561" t="s">
        <v>41</v>
      </c>
      <c r="L561" t="s">
        <v>384</v>
      </c>
      <c r="M561" s="7">
        <v>42131.817361111112</v>
      </c>
      <c r="N561" s="7">
        <v>42131.871678240743</v>
      </c>
      <c r="O561" t="str">
        <f t="shared" si="17"/>
        <v>Brünnen Westside Bahnhof - Saali</v>
      </c>
    </row>
    <row r="562" spans="1:15" x14ac:dyDescent="0.2">
      <c r="A562" t="s">
        <v>14</v>
      </c>
      <c r="B562">
        <v>561</v>
      </c>
      <c r="C562" s="3" t="s">
        <v>2</v>
      </c>
      <c r="D562" s="1">
        <v>78</v>
      </c>
      <c r="E562" s="1" t="str">
        <f t="shared" si="16"/>
        <v>low</v>
      </c>
      <c r="F562" s="1">
        <v>2015</v>
      </c>
      <c r="G562" s="1">
        <v>5</v>
      </c>
      <c r="H562" s="2">
        <v>42131.817361111112</v>
      </c>
      <c r="I562">
        <v>9</v>
      </c>
      <c r="J562" t="s">
        <v>690</v>
      </c>
      <c r="K562" t="s">
        <v>41</v>
      </c>
      <c r="L562" t="s">
        <v>384</v>
      </c>
      <c r="M562" s="7">
        <v>42131.817361111112</v>
      </c>
      <c r="N562" s="7">
        <v>42131.871678240743</v>
      </c>
      <c r="O562" t="str">
        <f t="shared" si="17"/>
        <v>Wabern - Wankdorf Bahnhof</v>
      </c>
    </row>
    <row r="563" spans="1:15" x14ac:dyDescent="0.2">
      <c r="A563" t="s">
        <v>14</v>
      </c>
      <c r="B563">
        <v>562</v>
      </c>
      <c r="C563" s="3" t="s">
        <v>2</v>
      </c>
      <c r="D563" s="1">
        <v>62</v>
      </c>
      <c r="E563" s="1" t="str">
        <f t="shared" si="16"/>
        <v>low</v>
      </c>
      <c r="F563" s="1">
        <v>2015</v>
      </c>
      <c r="G563" s="1">
        <v>5</v>
      </c>
      <c r="H563" s="2">
        <v>42131.82916666667</v>
      </c>
      <c r="I563">
        <v>3</v>
      </c>
      <c r="J563" t="s">
        <v>690</v>
      </c>
      <c r="K563" t="s">
        <v>40</v>
      </c>
      <c r="L563" t="s">
        <v>385</v>
      </c>
      <c r="M563" s="7">
        <v>42131.82916666667</v>
      </c>
      <c r="N563" s="7">
        <v>42131.871944444443</v>
      </c>
      <c r="O563" t="str">
        <f t="shared" si="17"/>
        <v>Bern Bahnhof - Weissenbühl</v>
      </c>
    </row>
    <row r="564" spans="1:15" x14ac:dyDescent="0.2">
      <c r="A564" t="s">
        <v>14</v>
      </c>
      <c r="B564">
        <v>563</v>
      </c>
      <c r="C564" s="3" t="s">
        <v>2</v>
      </c>
      <c r="D564" s="1">
        <v>62</v>
      </c>
      <c r="E564" s="1" t="str">
        <f t="shared" si="16"/>
        <v>low</v>
      </c>
      <c r="F564" s="1">
        <v>2015</v>
      </c>
      <c r="G564" s="1">
        <v>5</v>
      </c>
      <c r="H564" s="2">
        <v>42131.82916666667</v>
      </c>
      <c r="I564">
        <v>6</v>
      </c>
      <c r="J564" t="s">
        <v>690</v>
      </c>
      <c r="K564" t="s">
        <v>40</v>
      </c>
      <c r="L564" t="s">
        <v>385</v>
      </c>
      <c r="M564" s="7">
        <v>42131.82916666667</v>
      </c>
      <c r="N564" s="7">
        <v>42131.871944444443</v>
      </c>
      <c r="O564" t="str">
        <f t="shared" si="17"/>
        <v>Fischermätteli - Worb Dorf</v>
      </c>
    </row>
    <row r="565" spans="1:15" x14ac:dyDescent="0.2">
      <c r="A565" t="s">
        <v>14</v>
      </c>
      <c r="B565">
        <v>564</v>
      </c>
      <c r="C565" s="3" t="s">
        <v>2</v>
      </c>
      <c r="D565" s="1">
        <v>62</v>
      </c>
      <c r="E565" s="1" t="str">
        <f t="shared" si="16"/>
        <v>low</v>
      </c>
      <c r="F565" s="1">
        <v>2015</v>
      </c>
      <c r="G565" s="1">
        <v>5</v>
      </c>
      <c r="H565" s="2">
        <v>42131.82916666667</v>
      </c>
      <c r="I565">
        <v>7</v>
      </c>
      <c r="J565" t="s">
        <v>690</v>
      </c>
      <c r="K565" t="s">
        <v>40</v>
      </c>
      <c r="L565" t="s">
        <v>385</v>
      </c>
      <c r="M565" s="7">
        <v>42131.82916666667</v>
      </c>
      <c r="N565" s="7">
        <v>42131.871944444443</v>
      </c>
      <c r="O565" t="str">
        <f t="shared" si="17"/>
        <v>Bümpliz - Ostring</v>
      </c>
    </row>
    <row r="566" spans="1:15" x14ac:dyDescent="0.2">
      <c r="A566" t="s">
        <v>14</v>
      </c>
      <c r="B566">
        <v>565</v>
      </c>
      <c r="C566" s="3" t="s">
        <v>2</v>
      </c>
      <c r="D566" s="1">
        <v>62</v>
      </c>
      <c r="E566" s="1" t="str">
        <f t="shared" si="16"/>
        <v>low</v>
      </c>
      <c r="F566" s="1">
        <v>2015</v>
      </c>
      <c r="G566" s="1">
        <v>5</v>
      </c>
      <c r="H566" s="2">
        <v>42131.82916666667</v>
      </c>
      <c r="I566">
        <v>8</v>
      </c>
      <c r="J566" t="s">
        <v>690</v>
      </c>
      <c r="K566" t="s">
        <v>40</v>
      </c>
      <c r="L566" t="s">
        <v>385</v>
      </c>
      <c r="M566" s="7">
        <v>42131.82916666667</v>
      </c>
      <c r="N566" s="7">
        <v>42131.871944444443</v>
      </c>
      <c r="O566" t="str">
        <f t="shared" si="17"/>
        <v>Brünnen Westside Bahnhof - Saali</v>
      </c>
    </row>
    <row r="567" spans="1:15" x14ac:dyDescent="0.2">
      <c r="A567" t="s">
        <v>14</v>
      </c>
      <c r="B567">
        <v>566</v>
      </c>
      <c r="C567" s="3" t="s">
        <v>2</v>
      </c>
      <c r="D567" s="1">
        <v>62</v>
      </c>
      <c r="E567" s="1" t="str">
        <f t="shared" si="16"/>
        <v>low</v>
      </c>
      <c r="F567" s="1">
        <v>2015</v>
      </c>
      <c r="G567" s="1">
        <v>5</v>
      </c>
      <c r="H567" s="2">
        <v>42131.82916666667</v>
      </c>
      <c r="I567">
        <v>9</v>
      </c>
      <c r="J567" t="s">
        <v>690</v>
      </c>
      <c r="K567" t="s">
        <v>40</v>
      </c>
      <c r="L567" t="s">
        <v>385</v>
      </c>
      <c r="M567" s="7">
        <v>42131.82916666667</v>
      </c>
      <c r="N567" s="7">
        <v>42131.871944444443</v>
      </c>
      <c r="O567" t="str">
        <f t="shared" si="17"/>
        <v>Wabern - Wankdorf Bahnhof</v>
      </c>
    </row>
    <row r="568" spans="1:15" x14ac:dyDescent="0.2">
      <c r="A568" t="s">
        <v>10</v>
      </c>
      <c r="B568">
        <v>567</v>
      </c>
      <c r="C568" s="3" t="s">
        <v>0</v>
      </c>
      <c r="D568" s="1">
        <v>140</v>
      </c>
      <c r="E568" s="1" t="str">
        <f t="shared" si="16"/>
        <v>medium</v>
      </c>
      <c r="F568" s="1">
        <v>2015</v>
      </c>
      <c r="G568" s="1">
        <v>5</v>
      </c>
      <c r="H568" s="2">
        <v>42142.916666666664</v>
      </c>
      <c r="I568">
        <v>10</v>
      </c>
      <c r="J568" t="s">
        <v>10</v>
      </c>
      <c r="K568" t="s">
        <v>41</v>
      </c>
      <c r="L568" t="s">
        <v>114</v>
      </c>
      <c r="M568" s="7">
        <v>42142.916666666664</v>
      </c>
      <c r="N568" s="7">
        <v>42143.013888888891</v>
      </c>
      <c r="O568" t="str">
        <f t="shared" si="17"/>
        <v>Köniz Schliern - Ostermundigen Rüti</v>
      </c>
    </row>
    <row r="569" spans="1:15" x14ac:dyDescent="0.2">
      <c r="A569" t="s">
        <v>10</v>
      </c>
      <c r="B569">
        <v>568</v>
      </c>
      <c r="C569" s="3" t="s">
        <v>0</v>
      </c>
      <c r="D569" s="1">
        <v>140</v>
      </c>
      <c r="E569" s="1" t="str">
        <f t="shared" si="16"/>
        <v>medium</v>
      </c>
      <c r="F569" s="1">
        <v>2015</v>
      </c>
      <c r="G569" s="1">
        <v>5</v>
      </c>
      <c r="H569" s="2">
        <v>42142.916666666664</v>
      </c>
      <c r="I569">
        <v>19</v>
      </c>
      <c r="J569" t="s">
        <v>10</v>
      </c>
      <c r="K569" t="s">
        <v>41</v>
      </c>
      <c r="L569" t="s">
        <v>114</v>
      </c>
      <c r="M569" s="7">
        <v>42142.916666666664</v>
      </c>
      <c r="N569" s="7">
        <v>42143.013888888891</v>
      </c>
      <c r="O569" t="str">
        <f t="shared" si="17"/>
        <v>Blinzern - Elfenau</v>
      </c>
    </row>
    <row r="570" spans="1:15" x14ac:dyDescent="0.2">
      <c r="A570" t="s">
        <v>10</v>
      </c>
      <c r="B570">
        <v>569</v>
      </c>
      <c r="C570" s="3" t="s">
        <v>7</v>
      </c>
      <c r="D570" s="1">
        <v>140</v>
      </c>
      <c r="E570" s="1" t="str">
        <f t="shared" si="16"/>
        <v>medium</v>
      </c>
      <c r="F570" s="1">
        <v>2015</v>
      </c>
      <c r="G570" s="1">
        <v>5</v>
      </c>
      <c r="H570" s="2">
        <v>42143.916666666664</v>
      </c>
      <c r="I570">
        <v>10</v>
      </c>
      <c r="J570" t="s">
        <v>10</v>
      </c>
      <c r="K570" t="s">
        <v>41</v>
      </c>
      <c r="L570" t="s">
        <v>114</v>
      </c>
      <c r="M570" s="7">
        <v>42143.916666666664</v>
      </c>
      <c r="N570" s="7">
        <v>42144.013888888891</v>
      </c>
      <c r="O570" t="str">
        <f t="shared" si="17"/>
        <v>Köniz Schliern - Ostermundigen Rüti</v>
      </c>
    </row>
    <row r="571" spans="1:15" x14ac:dyDescent="0.2">
      <c r="A571" t="s">
        <v>10</v>
      </c>
      <c r="B571">
        <v>570</v>
      </c>
      <c r="C571" s="3" t="s">
        <v>7</v>
      </c>
      <c r="D571" s="1">
        <v>140</v>
      </c>
      <c r="E571" s="1" t="str">
        <f t="shared" si="16"/>
        <v>medium</v>
      </c>
      <c r="F571" s="1">
        <v>2015</v>
      </c>
      <c r="G571" s="1">
        <v>5</v>
      </c>
      <c r="H571" s="2">
        <v>42143.916666666664</v>
      </c>
      <c r="I571">
        <v>19</v>
      </c>
      <c r="J571" t="s">
        <v>10</v>
      </c>
      <c r="K571" t="s">
        <v>41</v>
      </c>
      <c r="L571" t="s">
        <v>114</v>
      </c>
      <c r="M571" s="7">
        <v>42143.916666666664</v>
      </c>
      <c r="N571" s="7">
        <v>42144.013888888891</v>
      </c>
      <c r="O571" t="str">
        <f t="shared" si="17"/>
        <v>Blinzern - Elfenau</v>
      </c>
    </row>
    <row r="572" spans="1:15" x14ac:dyDescent="0.2">
      <c r="A572" t="s">
        <v>10</v>
      </c>
      <c r="B572">
        <v>571</v>
      </c>
      <c r="C572" s="3" t="s">
        <v>4</v>
      </c>
      <c r="D572" s="1">
        <v>140</v>
      </c>
      <c r="E572" s="1" t="str">
        <f t="shared" si="16"/>
        <v>medium</v>
      </c>
      <c r="F572" s="1">
        <v>2015</v>
      </c>
      <c r="G572" s="1">
        <v>5</v>
      </c>
      <c r="H572" s="2">
        <v>42144.916666666664</v>
      </c>
      <c r="I572">
        <v>10</v>
      </c>
      <c r="J572" t="s">
        <v>10</v>
      </c>
      <c r="K572" t="s">
        <v>41</v>
      </c>
      <c r="L572" t="s">
        <v>114</v>
      </c>
      <c r="M572" s="7">
        <v>42144.916666666664</v>
      </c>
      <c r="N572" s="7">
        <v>42145.013888888891</v>
      </c>
      <c r="O572" t="str">
        <f t="shared" si="17"/>
        <v>Köniz Schliern - Ostermundigen Rüti</v>
      </c>
    </row>
    <row r="573" spans="1:15" x14ac:dyDescent="0.2">
      <c r="A573" t="s">
        <v>10</v>
      </c>
      <c r="B573">
        <v>572</v>
      </c>
      <c r="C573" s="3" t="s">
        <v>4</v>
      </c>
      <c r="D573" s="1">
        <v>140</v>
      </c>
      <c r="E573" s="1" t="str">
        <f t="shared" si="16"/>
        <v>medium</v>
      </c>
      <c r="F573" s="1">
        <v>2015</v>
      </c>
      <c r="G573" s="1">
        <v>5</v>
      </c>
      <c r="H573" s="2">
        <v>42144.916666666664</v>
      </c>
      <c r="I573">
        <v>19</v>
      </c>
      <c r="J573" t="s">
        <v>10</v>
      </c>
      <c r="K573" t="s">
        <v>41</v>
      </c>
      <c r="L573" t="s">
        <v>114</v>
      </c>
      <c r="M573" s="7">
        <v>42144.916666666664</v>
      </c>
      <c r="N573" s="7">
        <v>42145.013888888891</v>
      </c>
      <c r="O573" t="str">
        <f t="shared" si="17"/>
        <v>Blinzern - Elfenau</v>
      </c>
    </row>
    <row r="574" spans="1:15" x14ac:dyDescent="0.2">
      <c r="A574" t="s">
        <v>10</v>
      </c>
      <c r="B574">
        <v>573</v>
      </c>
      <c r="C574" s="3" t="s">
        <v>2</v>
      </c>
      <c r="D574" s="1">
        <v>140</v>
      </c>
      <c r="E574" s="1" t="str">
        <f t="shared" si="16"/>
        <v>medium</v>
      </c>
      <c r="F574" s="1">
        <v>2015</v>
      </c>
      <c r="G574" s="1">
        <v>5</v>
      </c>
      <c r="H574" s="2">
        <v>42145.916666666664</v>
      </c>
      <c r="I574">
        <v>10</v>
      </c>
      <c r="J574" t="s">
        <v>10</v>
      </c>
      <c r="K574" t="s">
        <v>41</v>
      </c>
      <c r="L574" t="s">
        <v>114</v>
      </c>
      <c r="M574" s="7">
        <v>42145.916666666664</v>
      </c>
      <c r="N574" s="7">
        <v>42146.013888888891</v>
      </c>
      <c r="O574" t="str">
        <f t="shared" si="17"/>
        <v>Köniz Schliern - Ostermundigen Rüti</v>
      </c>
    </row>
    <row r="575" spans="1:15" x14ac:dyDescent="0.2">
      <c r="A575" t="s">
        <v>10</v>
      </c>
      <c r="B575">
        <v>574</v>
      </c>
      <c r="C575" s="3" t="s">
        <v>2</v>
      </c>
      <c r="D575" s="1">
        <v>140</v>
      </c>
      <c r="E575" s="1" t="str">
        <f t="shared" si="16"/>
        <v>medium</v>
      </c>
      <c r="F575" s="1">
        <v>2015</v>
      </c>
      <c r="G575" s="1">
        <v>5</v>
      </c>
      <c r="H575" s="2">
        <v>42145.916666666664</v>
      </c>
      <c r="I575">
        <v>19</v>
      </c>
      <c r="J575" t="s">
        <v>10</v>
      </c>
      <c r="K575" t="s">
        <v>41</v>
      </c>
      <c r="L575" t="s">
        <v>114</v>
      </c>
      <c r="M575" s="7">
        <v>42145.916666666664</v>
      </c>
      <c r="N575" s="7">
        <v>42146.013888888891</v>
      </c>
      <c r="O575" t="str">
        <f t="shared" si="17"/>
        <v>Blinzern - Elfenau</v>
      </c>
    </row>
    <row r="576" spans="1:15" x14ac:dyDescent="0.2">
      <c r="A576" t="s">
        <v>14</v>
      </c>
      <c r="B576">
        <v>575</v>
      </c>
      <c r="C576" s="3" t="s">
        <v>1</v>
      </c>
      <c r="D576" s="1">
        <v>575</v>
      </c>
      <c r="E576" s="1" t="str">
        <f t="shared" si="16"/>
        <v>medium</v>
      </c>
      <c r="F576" s="1">
        <v>2015</v>
      </c>
      <c r="G576" s="1">
        <v>5</v>
      </c>
      <c r="H576" s="2">
        <v>42133.479166666664</v>
      </c>
      <c r="I576">
        <v>6</v>
      </c>
      <c r="J576" t="s">
        <v>690</v>
      </c>
      <c r="K576" t="s">
        <v>41</v>
      </c>
      <c r="L576" t="s">
        <v>386</v>
      </c>
      <c r="M576" s="7">
        <v>42133.479166666664</v>
      </c>
      <c r="N576" s="7">
        <v>42133.878611111111</v>
      </c>
      <c r="O576" t="str">
        <f t="shared" si="17"/>
        <v>Fischermätteli - Worb Dorf</v>
      </c>
    </row>
    <row r="577" spans="1:15" x14ac:dyDescent="0.2">
      <c r="A577" t="s">
        <v>20</v>
      </c>
      <c r="B577">
        <v>576</v>
      </c>
      <c r="C577" s="3" t="s">
        <v>7</v>
      </c>
      <c r="D577" s="1">
        <v>54</v>
      </c>
      <c r="E577" s="1" t="str">
        <f t="shared" si="16"/>
        <v>low</v>
      </c>
      <c r="F577" s="1">
        <v>2015</v>
      </c>
      <c r="G577" s="1">
        <v>5</v>
      </c>
      <c r="H577" s="2">
        <v>42136.730555555558</v>
      </c>
      <c r="I577">
        <v>20</v>
      </c>
      <c r="J577" t="s">
        <v>20</v>
      </c>
      <c r="K577" t="s">
        <v>40</v>
      </c>
      <c r="L577" t="s">
        <v>387</v>
      </c>
      <c r="M577" s="7">
        <v>42136.730555555558</v>
      </c>
      <c r="N577" s="7">
        <v>42136.768136574072</v>
      </c>
      <c r="O577" t="str">
        <f t="shared" si="17"/>
        <v>Bern Bahnhof - Wankdorf Bahnhof</v>
      </c>
    </row>
    <row r="578" spans="1:15" x14ac:dyDescent="0.2">
      <c r="A578" t="s">
        <v>20</v>
      </c>
      <c r="B578">
        <v>577</v>
      </c>
      <c r="C578" s="3" t="s">
        <v>7</v>
      </c>
      <c r="D578" s="1">
        <v>54</v>
      </c>
      <c r="E578" s="1" t="str">
        <f t="shared" si="16"/>
        <v>low</v>
      </c>
      <c r="F578" s="1">
        <v>2015</v>
      </c>
      <c r="G578" s="1">
        <v>5</v>
      </c>
      <c r="H578" s="2">
        <v>42136.730555555558</v>
      </c>
      <c r="I578">
        <v>20</v>
      </c>
      <c r="J578" t="s">
        <v>20</v>
      </c>
      <c r="K578" t="s">
        <v>40</v>
      </c>
      <c r="L578" t="s">
        <v>387</v>
      </c>
      <c r="M578" s="7">
        <v>42136.730555555558</v>
      </c>
      <c r="N578" s="7">
        <v>42136.768136574072</v>
      </c>
      <c r="O578" t="str">
        <f t="shared" si="17"/>
        <v>Bern Bahnhof - Wankdorf Bahnhof</v>
      </c>
    </row>
    <row r="579" spans="1:15" x14ac:dyDescent="0.2">
      <c r="A579" t="s">
        <v>3</v>
      </c>
      <c r="B579">
        <v>578</v>
      </c>
      <c r="C579" s="3" t="s">
        <v>7</v>
      </c>
      <c r="D579" s="1">
        <v>25</v>
      </c>
      <c r="E579" s="1" t="str">
        <f t="shared" ref="E579:E642" si="18">IF(D579&lt;=30,"verylow",IF(AND(D579&gt;30,D579&lt;=120),"low",IF(AND(D579&gt;120,D579&lt;=720),"medium","high")))</f>
        <v>verylow</v>
      </c>
      <c r="F579" s="1">
        <v>2015</v>
      </c>
      <c r="G579" s="1">
        <v>5</v>
      </c>
      <c r="H579" s="2">
        <v>42136.770138888889</v>
      </c>
      <c r="I579">
        <v>160</v>
      </c>
      <c r="J579" t="s">
        <v>3</v>
      </c>
      <c r="K579" t="s">
        <v>40</v>
      </c>
      <c r="L579" t="s">
        <v>388</v>
      </c>
      <c r="M579" s="7">
        <v>42136.770138888889</v>
      </c>
      <c r="N579" s="7">
        <v>42136.787361111114</v>
      </c>
      <c r="O579" t="str">
        <f t="shared" ref="O579:O642" si="19">IF(I579=3,"Bern Bahnhof - Weissenbühl",IF(I579=6,"Fischermätteli - Worb Dorf", IF(I579=7,"Bümpliz - Ostring", IF(I579=8,  "Brünnen Westside Bahnhof - Saali",IF(I579=9,  "Wabern - Wankdorf Bahnhof",IF(I579=10, "Köniz Schliern - Ostermundigen Rüti",IF(I579=11,  "Holligen - Neufeld P+R",IF(I579=12,  "Längasse - Zentrum Paul Klee",IF(I579=17,  "Bern Bahnhof - Köniz Weiermatt",IF(I579=19,  "Blinzern - Elfenau",IF(I579=20,  "Bern Bahnhof - Wankdorf Bahnhof","Konolfingen - Belp")))))))))))</f>
        <v>Konolfingen - Belp</v>
      </c>
    </row>
    <row r="580" spans="1:15" x14ac:dyDescent="0.2">
      <c r="A580" t="s">
        <v>3</v>
      </c>
      <c r="B580">
        <v>579</v>
      </c>
      <c r="C580" s="3" t="s">
        <v>2</v>
      </c>
      <c r="D580" s="1">
        <v>9</v>
      </c>
      <c r="E580" s="1" t="str">
        <f t="shared" si="18"/>
        <v>verylow</v>
      </c>
      <c r="F580" s="1">
        <v>2015</v>
      </c>
      <c r="G580" s="1">
        <v>5</v>
      </c>
      <c r="H580" s="2">
        <v>42138.736805555556</v>
      </c>
      <c r="I580">
        <v>6</v>
      </c>
      <c r="J580" t="s">
        <v>3</v>
      </c>
      <c r="K580" t="s">
        <v>41</v>
      </c>
      <c r="L580" t="s">
        <v>389</v>
      </c>
      <c r="M580" s="7">
        <v>42138.736805555556</v>
      </c>
      <c r="N580" s="7">
        <v>42138.743217592593</v>
      </c>
      <c r="O580" t="str">
        <f t="shared" si="19"/>
        <v>Fischermätteli - Worb Dorf</v>
      </c>
    </row>
    <row r="581" spans="1:15" x14ac:dyDescent="0.2">
      <c r="A581" t="s">
        <v>3</v>
      </c>
      <c r="B581">
        <v>580</v>
      </c>
      <c r="C581" s="3" t="s">
        <v>2</v>
      </c>
      <c r="D581" s="1">
        <v>18</v>
      </c>
      <c r="E581" s="1" t="str">
        <f t="shared" si="18"/>
        <v>verylow</v>
      </c>
      <c r="F581" s="1">
        <v>2015</v>
      </c>
      <c r="G581" s="1">
        <v>5</v>
      </c>
      <c r="H581" s="2">
        <v>42138.742361111108</v>
      </c>
      <c r="I581">
        <v>6</v>
      </c>
      <c r="J581" t="s">
        <v>3</v>
      </c>
      <c r="K581" t="s">
        <v>41</v>
      </c>
      <c r="L581" t="s">
        <v>390</v>
      </c>
      <c r="M581" s="7">
        <v>42138.742361111108</v>
      </c>
      <c r="N581" s="7">
        <v>42138.754756944443</v>
      </c>
      <c r="O581" t="str">
        <f t="shared" si="19"/>
        <v>Fischermätteli - Worb Dorf</v>
      </c>
    </row>
    <row r="582" spans="1:15" x14ac:dyDescent="0.2">
      <c r="A582" t="s">
        <v>3</v>
      </c>
      <c r="B582">
        <v>581</v>
      </c>
      <c r="C582" s="3" t="s">
        <v>8</v>
      </c>
      <c r="D582" s="1">
        <v>7</v>
      </c>
      <c r="E582" s="1" t="str">
        <f t="shared" si="18"/>
        <v>verylow</v>
      </c>
      <c r="F582" s="1">
        <v>2015</v>
      </c>
      <c r="G582" s="1">
        <v>5</v>
      </c>
      <c r="H582" s="2">
        <v>42139.334027777775</v>
      </c>
      <c r="I582">
        <v>6</v>
      </c>
      <c r="J582" t="s">
        <v>3</v>
      </c>
      <c r="K582" t="s">
        <v>40</v>
      </c>
      <c r="L582" t="s">
        <v>391</v>
      </c>
      <c r="M582" s="7">
        <v>42139.334027777775</v>
      </c>
      <c r="N582" s="7">
        <v>42139.338923611111</v>
      </c>
      <c r="O582" t="str">
        <f t="shared" si="19"/>
        <v>Fischermätteli - Worb Dorf</v>
      </c>
    </row>
    <row r="583" spans="1:15" x14ac:dyDescent="0.2">
      <c r="A583" t="s">
        <v>3</v>
      </c>
      <c r="B583">
        <v>582</v>
      </c>
      <c r="C583" s="3" t="s">
        <v>8</v>
      </c>
      <c r="D583" s="1">
        <v>7</v>
      </c>
      <c r="E583" s="1" t="str">
        <f t="shared" si="18"/>
        <v>verylow</v>
      </c>
      <c r="F583" s="1">
        <v>2015</v>
      </c>
      <c r="G583" s="1">
        <v>5</v>
      </c>
      <c r="H583" s="2">
        <v>42139.334027777775</v>
      </c>
      <c r="I583">
        <v>7</v>
      </c>
      <c r="J583" t="s">
        <v>3</v>
      </c>
      <c r="K583" t="s">
        <v>40</v>
      </c>
      <c r="L583" t="s">
        <v>391</v>
      </c>
      <c r="M583" s="7">
        <v>42139.334027777775</v>
      </c>
      <c r="N583" s="7">
        <v>42139.338923611111</v>
      </c>
      <c r="O583" t="str">
        <f t="shared" si="19"/>
        <v>Bümpliz - Ostring</v>
      </c>
    </row>
    <row r="584" spans="1:15" x14ac:dyDescent="0.2">
      <c r="A584" t="s">
        <v>3</v>
      </c>
      <c r="B584">
        <v>583</v>
      </c>
      <c r="C584" s="3" t="s">
        <v>8</v>
      </c>
      <c r="D584" s="1">
        <v>7</v>
      </c>
      <c r="E584" s="1" t="str">
        <f t="shared" si="18"/>
        <v>verylow</v>
      </c>
      <c r="F584" s="1">
        <v>2015</v>
      </c>
      <c r="G584" s="1">
        <v>5</v>
      </c>
      <c r="H584" s="2">
        <v>42139.334027777775</v>
      </c>
      <c r="I584">
        <v>8</v>
      </c>
      <c r="J584" t="s">
        <v>3</v>
      </c>
      <c r="K584" t="s">
        <v>40</v>
      </c>
      <c r="L584" t="s">
        <v>391</v>
      </c>
      <c r="M584" s="7">
        <v>42139.334027777775</v>
      </c>
      <c r="N584" s="7">
        <v>42139.338923611111</v>
      </c>
      <c r="O584" t="str">
        <f t="shared" si="19"/>
        <v>Brünnen Westside Bahnhof - Saali</v>
      </c>
    </row>
    <row r="585" spans="1:15" x14ac:dyDescent="0.2">
      <c r="A585" t="s">
        <v>3</v>
      </c>
      <c r="B585">
        <v>584</v>
      </c>
      <c r="C585" s="3" t="s">
        <v>8</v>
      </c>
      <c r="D585" s="1">
        <v>7</v>
      </c>
      <c r="E585" s="1" t="str">
        <f t="shared" si="18"/>
        <v>verylow</v>
      </c>
      <c r="F585" s="1">
        <v>2015</v>
      </c>
      <c r="G585" s="1">
        <v>5</v>
      </c>
      <c r="H585" s="2">
        <v>42139.334027777775</v>
      </c>
      <c r="I585">
        <v>9</v>
      </c>
      <c r="J585" t="s">
        <v>3</v>
      </c>
      <c r="K585" t="s">
        <v>40</v>
      </c>
      <c r="L585" t="s">
        <v>391</v>
      </c>
      <c r="M585" s="7">
        <v>42139.334027777775</v>
      </c>
      <c r="N585" s="7">
        <v>42139.338923611111</v>
      </c>
      <c r="O585" t="str">
        <f t="shared" si="19"/>
        <v>Wabern - Wankdorf Bahnhof</v>
      </c>
    </row>
    <row r="586" spans="1:15" x14ac:dyDescent="0.2">
      <c r="A586" t="s">
        <v>12</v>
      </c>
      <c r="B586">
        <v>585</v>
      </c>
      <c r="C586" s="3" t="s">
        <v>8</v>
      </c>
      <c r="D586" s="1">
        <v>15</v>
      </c>
      <c r="E586" s="1" t="str">
        <f t="shared" si="18"/>
        <v>verylow</v>
      </c>
      <c r="F586" s="1">
        <v>2015</v>
      </c>
      <c r="G586" s="1">
        <v>5</v>
      </c>
      <c r="H586" s="2">
        <v>42139.338194444441</v>
      </c>
      <c r="I586">
        <v>6</v>
      </c>
      <c r="J586" t="s">
        <v>12</v>
      </c>
      <c r="K586" t="s">
        <v>40</v>
      </c>
      <c r="L586" t="s">
        <v>392</v>
      </c>
      <c r="M586" s="7">
        <v>42139.338194444441</v>
      </c>
      <c r="N586" s="7">
        <v>42139.348437499997</v>
      </c>
      <c r="O586" t="str">
        <f t="shared" si="19"/>
        <v>Fischermätteli - Worb Dorf</v>
      </c>
    </row>
    <row r="587" spans="1:15" x14ac:dyDescent="0.2">
      <c r="A587" t="s">
        <v>12</v>
      </c>
      <c r="B587">
        <v>586</v>
      </c>
      <c r="C587" s="3" t="s">
        <v>8</v>
      </c>
      <c r="D587" s="1">
        <v>15</v>
      </c>
      <c r="E587" s="1" t="str">
        <f t="shared" si="18"/>
        <v>verylow</v>
      </c>
      <c r="F587" s="1">
        <v>2015</v>
      </c>
      <c r="G587" s="1">
        <v>5</v>
      </c>
      <c r="H587" s="2">
        <v>42139.338194444441</v>
      </c>
      <c r="I587">
        <v>7</v>
      </c>
      <c r="J587" t="s">
        <v>12</v>
      </c>
      <c r="K587" t="s">
        <v>40</v>
      </c>
      <c r="L587" t="s">
        <v>392</v>
      </c>
      <c r="M587" s="7">
        <v>42139.338194444441</v>
      </c>
      <c r="N587" s="7">
        <v>42139.348437499997</v>
      </c>
      <c r="O587" t="str">
        <f t="shared" si="19"/>
        <v>Bümpliz - Ostring</v>
      </c>
    </row>
    <row r="588" spans="1:15" x14ac:dyDescent="0.2">
      <c r="A588" t="s">
        <v>12</v>
      </c>
      <c r="B588">
        <v>587</v>
      </c>
      <c r="C588" s="3" t="s">
        <v>8</v>
      </c>
      <c r="D588" s="1">
        <v>15</v>
      </c>
      <c r="E588" s="1" t="str">
        <f t="shared" si="18"/>
        <v>verylow</v>
      </c>
      <c r="F588" s="1">
        <v>2015</v>
      </c>
      <c r="G588" s="1">
        <v>5</v>
      </c>
      <c r="H588" s="2">
        <v>42139.338194444441</v>
      </c>
      <c r="I588">
        <v>8</v>
      </c>
      <c r="J588" t="s">
        <v>12</v>
      </c>
      <c r="K588" t="s">
        <v>40</v>
      </c>
      <c r="L588" t="s">
        <v>392</v>
      </c>
      <c r="M588" s="7">
        <v>42139.338194444441</v>
      </c>
      <c r="N588" s="7">
        <v>42139.348437499997</v>
      </c>
      <c r="O588" t="str">
        <f t="shared" si="19"/>
        <v>Brünnen Westside Bahnhof - Saali</v>
      </c>
    </row>
    <row r="589" spans="1:15" x14ac:dyDescent="0.2">
      <c r="A589" t="s">
        <v>12</v>
      </c>
      <c r="B589">
        <v>588</v>
      </c>
      <c r="C589" s="3" t="s">
        <v>8</v>
      </c>
      <c r="D589" s="1">
        <v>15</v>
      </c>
      <c r="E589" s="1" t="str">
        <f t="shared" si="18"/>
        <v>verylow</v>
      </c>
      <c r="F589" s="1">
        <v>2015</v>
      </c>
      <c r="G589" s="1">
        <v>5</v>
      </c>
      <c r="H589" s="2">
        <v>42139.338194444441</v>
      </c>
      <c r="I589">
        <v>9</v>
      </c>
      <c r="J589" t="s">
        <v>12</v>
      </c>
      <c r="K589" t="s">
        <v>40</v>
      </c>
      <c r="L589" t="s">
        <v>392</v>
      </c>
      <c r="M589" s="7">
        <v>42139.338194444441</v>
      </c>
      <c r="N589" s="7">
        <v>42139.348437499997</v>
      </c>
      <c r="O589" t="str">
        <f t="shared" si="19"/>
        <v>Wabern - Wankdorf Bahnhof</v>
      </c>
    </row>
    <row r="590" spans="1:15" x14ac:dyDescent="0.2">
      <c r="A590" t="s">
        <v>12</v>
      </c>
      <c r="B590">
        <v>589</v>
      </c>
      <c r="C590" s="3" t="s">
        <v>8</v>
      </c>
      <c r="D590" s="1">
        <v>53</v>
      </c>
      <c r="E590" s="1" t="str">
        <f t="shared" si="18"/>
        <v>low</v>
      </c>
      <c r="F590" s="1">
        <v>2015</v>
      </c>
      <c r="G590" s="1">
        <v>5</v>
      </c>
      <c r="H590" s="2">
        <v>42139.347916666666</v>
      </c>
      <c r="I590">
        <v>6</v>
      </c>
      <c r="J590" t="s">
        <v>12</v>
      </c>
      <c r="K590" t="s">
        <v>40</v>
      </c>
      <c r="L590" t="s">
        <v>393</v>
      </c>
      <c r="M590" s="7">
        <v>42139.347916666666</v>
      </c>
      <c r="N590" s="7">
        <v>42139.384722222225</v>
      </c>
      <c r="O590" t="str">
        <f t="shared" si="19"/>
        <v>Fischermätteli - Worb Dorf</v>
      </c>
    </row>
    <row r="591" spans="1:15" x14ac:dyDescent="0.2">
      <c r="A591" t="s">
        <v>12</v>
      </c>
      <c r="B591">
        <v>590</v>
      </c>
      <c r="C591" s="3" t="s">
        <v>8</v>
      </c>
      <c r="D591" s="1">
        <v>53</v>
      </c>
      <c r="E591" s="1" t="str">
        <f t="shared" si="18"/>
        <v>low</v>
      </c>
      <c r="F591" s="1">
        <v>2015</v>
      </c>
      <c r="G591" s="1">
        <v>5</v>
      </c>
      <c r="H591" s="2">
        <v>42139.347916666666</v>
      </c>
      <c r="I591">
        <v>7</v>
      </c>
      <c r="J591" t="s">
        <v>12</v>
      </c>
      <c r="K591" t="s">
        <v>40</v>
      </c>
      <c r="L591" t="s">
        <v>393</v>
      </c>
      <c r="M591" s="7">
        <v>42139.347916666666</v>
      </c>
      <c r="N591" s="7">
        <v>42139.384722222225</v>
      </c>
      <c r="O591" t="str">
        <f t="shared" si="19"/>
        <v>Bümpliz - Ostring</v>
      </c>
    </row>
    <row r="592" spans="1:15" x14ac:dyDescent="0.2">
      <c r="A592" t="s">
        <v>12</v>
      </c>
      <c r="B592">
        <v>591</v>
      </c>
      <c r="C592" s="3" t="s">
        <v>8</v>
      </c>
      <c r="D592" s="1">
        <v>53</v>
      </c>
      <c r="E592" s="1" t="str">
        <f t="shared" si="18"/>
        <v>low</v>
      </c>
      <c r="F592" s="1">
        <v>2015</v>
      </c>
      <c r="G592" s="1">
        <v>5</v>
      </c>
      <c r="H592" s="2">
        <v>42139.347916666666</v>
      </c>
      <c r="I592">
        <v>8</v>
      </c>
      <c r="J592" t="s">
        <v>12</v>
      </c>
      <c r="K592" t="s">
        <v>40</v>
      </c>
      <c r="L592" t="s">
        <v>393</v>
      </c>
      <c r="M592" s="7">
        <v>42139.347916666666</v>
      </c>
      <c r="N592" s="7">
        <v>42139.384722222225</v>
      </c>
      <c r="O592" t="str">
        <f t="shared" si="19"/>
        <v>Brünnen Westside Bahnhof - Saali</v>
      </c>
    </row>
    <row r="593" spans="1:15" x14ac:dyDescent="0.2">
      <c r="A593" t="s">
        <v>14</v>
      </c>
      <c r="B593">
        <v>592</v>
      </c>
      <c r="C593" s="3" t="s">
        <v>1</v>
      </c>
      <c r="D593" s="1">
        <v>14</v>
      </c>
      <c r="E593" s="1" t="str">
        <f t="shared" si="18"/>
        <v>verylow</v>
      </c>
      <c r="F593" s="1">
        <v>2015</v>
      </c>
      <c r="G593" s="1">
        <v>5</v>
      </c>
      <c r="H593" s="2">
        <v>42140.823611111111</v>
      </c>
      <c r="I593">
        <v>11</v>
      </c>
      <c r="J593" t="s">
        <v>690</v>
      </c>
      <c r="K593" t="s">
        <v>40</v>
      </c>
      <c r="L593" t="s">
        <v>394</v>
      </c>
      <c r="M593" s="7">
        <v>42140.823611111111</v>
      </c>
      <c r="N593" s="7">
        <v>42140.83353009259</v>
      </c>
      <c r="O593" t="str">
        <f t="shared" si="19"/>
        <v>Holligen - Neufeld P+R</v>
      </c>
    </row>
    <row r="594" spans="1:15" x14ac:dyDescent="0.2">
      <c r="A594" t="s">
        <v>14</v>
      </c>
      <c r="B594">
        <v>593</v>
      </c>
      <c r="C594" s="3" t="s">
        <v>1</v>
      </c>
      <c r="D594" s="1">
        <v>14</v>
      </c>
      <c r="E594" s="1" t="str">
        <f t="shared" si="18"/>
        <v>verylow</v>
      </c>
      <c r="F594" s="1">
        <v>2015</v>
      </c>
      <c r="G594" s="1">
        <v>5</v>
      </c>
      <c r="H594" s="2">
        <v>42140.823611111111</v>
      </c>
      <c r="I594">
        <v>20</v>
      </c>
      <c r="J594" t="s">
        <v>690</v>
      </c>
      <c r="K594" t="s">
        <v>40</v>
      </c>
      <c r="L594" t="s">
        <v>394</v>
      </c>
      <c r="M594" s="7">
        <v>42140.823611111111</v>
      </c>
      <c r="N594" s="7">
        <v>42140.83353009259</v>
      </c>
      <c r="O594" t="str">
        <f t="shared" si="19"/>
        <v>Bern Bahnhof - Wankdorf Bahnhof</v>
      </c>
    </row>
    <row r="595" spans="1:15" x14ac:dyDescent="0.2">
      <c r="A595" t="s">
        <v>14</v>
      </c>
      <c r="B595">
        <v>594</v>
      </c>
      <c r="C595" s="3" t="s">
        <v>1</v>
      </c>
      <c r="D595" s="1">
        <v>14</v>
      </c>
      <c r="E595" s="1" t="str">
        <f t="shared" si="18"/>
        <v>verylow</v>
      </c>
      <c r="F595" s="1">
        <v>2015</v>
      </c>
      <c r="G595" s="1">
        <v>5</v>
      </c>
      <c r="H595" s="2">
        <v>42140.823611111111</v>
      </c>
      <c r="I595">
        <v>11</v>
      </c>
      <c r="J595" t="s">
        <v>690</v>
      </c>
      <c r="K595" t="s">
        <v>40</v>
      </c>
      <c r="L595" t="s">
        <v>394</v>
      </c>
      <c r="M595" s="7">
        <v>42140.823611111111</v>
      </c>
      <c r="N595" s="7">
        <v>42140.83353009259</v>
      </c>
      <c r="O595" t="str">
        <f t="shared" si="19"/>
        <v>Holligen - Neufeld P+R</v>
      </c>
    </row>
    <row r="596" spans="1:15" x14ac:dyDescent="0.2">
      <c r="A596" t="s">
        <v>14</v>
      </c>
      <c r="B596">
        <v>595</v>
      </c>
      <c r="C596" s="3" t="s">
        <v>1</v>
      </c>
      <c r="D596" s="1">
        <v>14</v>
      </c>
      <c r="E596" s="1" t="str">
        <f t="shared" si="18"/>
        <v>verylow</v>
      </c>
      <c r="F596" s="1">
        <v>2015</v>
      </c>
      <c r="G596" s="1">
        <v>5</v>
      </c>
      <c r="H596" s="2">
        <v>42140.823611111111</v>
      </c>
      <c r="I596">
        <v>20</v>
      </c>
      <c r="J596" t="s">
        <v>690</v>
      </c>
      <c r="K596" t="s">
        <v>40</v>
      </c>
      <c r="L596" t="s">
        <v>394</v>
      </c>
      <c r="M596" s="7">
        <v>42140.823611111111</v>
      </c>
      <c r="N596" s="7">
        <v>42140.83353009259</v>
      </c>
      <c r="O596" t="str">
        <f t="shared" si="19"/>
        <v>Bern Bahnhof - Wankdorf Bahnhof</v>
      </c>
    </row>
    <row r="597" spans="1:15" x14ac:dyDescent="0.2">
      <c r="A597" t="s">
        <v>14</v>
      </c>
      <c r="B597">
        <v>596</v>
      </c>
      <c r="C597" s="3" t="s">
        <v>1</v>
      </c>
      <c r="D597" s="1">
        <v>16</v>
      </c>
      <c r="E597" s="1" t="str">
        <f t="shared" si="18"/>
        <v>verylow</v>
      </c>
      <c r="F597" s="1">
        <v>2015</v>
      </c>
      <c r="G597" s="1">
        <v>5</v>
      </c>
      <c r="H597" s="2">
        <v>42140.895833333336</v>
      </c>
      <c r="I597">
        <v>11</v>
      </c>
      <c r="J597" t="s">
        <v>690</v>
      </c>
      <c r="K597" t="s">
        <v>40</v>
      </c>
      <c r="L597" t="s">
        <v>395</v>
      </c>
      <c r="M597" s="7">
        <v>42140.895833333336</v>
      </c>
      <c r="N597" s="7">
        <v>42140.906990740739</v>
      </c>
      <c r="O597" t="str">
        <f t="shared" si="19"/>
        <v>Holligen - Neufeld P+R</v>
      </c>
    </row>
    <row r="598" spans="1:15" x14ac:dyDescent="0.2">
      <c r="A598" t="s">
        <v>14</v>
      </c>
      <c r="B598">
        <v>597</v>
      </c>
      <c r="C598" s="3" t="s">
        <v>1</v>
      </c>
      <c r="D598" s="1">
        <v>16</v>
      </c>
      <c r="E598" s="1" t="str">
        <f t="shared" si="18"/>
        <v>verylow</v>
      </c>
      <c r="F598" s="1">
        <v>2015</v>
      </c>
      <c r="G598" s="1">
        <v>5</v>
      </c>
      <c r="H598" s="2">
        <v>42140.895833333336</v>
      </c>
      <c r="I598">
        <v>20</v>
      </c>
      <c r="J598" t="s">
        <v>690</v>
      </c>
      <c r="K598" t="s">
        <v>40</v>
      </c>
      <c r="L598" t="s">
        <v>395</v>
      </c>
      <c r="M598" s="7">
        <v>42140.895833333336</v>
      </c>
      <c r="N598" s="7">
        <v>42140.906990740739</v>
      </c>
      <c r="O598" t="str">
        <f t="shared" si="19"/>
        <v>Bern Bahnhof - Wankdorf Bahnhof</v>
      </c>
    </row>
    <row r="599" spans="1:15" x14ac:dyDescent="0.2">
      <c r="A599" t="s">
        <v>14</v>
      </c>
      <c r="B599">
        <v>598</v>
      </c>
      <c r="C599" s="3" t="s">
        <v>1</v>
      </c>
      <c r="D599" s="1">
        <v>16</v>
      </c>
      <c r="E599" s="1" t="str">
        <f t="shared" si="18"/>
        <v>verylow</v>
      </c>
      <c r="F599" s="1">
        <v>2015</v>
      </c>
      <c r="G599" s="1">
        <v>5</v>
      </c>
      <c r="H599" s="2">
        <v>42140.895833333336</v>
      </c>
      <c r="I599">
        <v>11</v>
      </c>
      <c r="J599" t="s">
        <v>690</v>
      </c>
      <c r="K599" t="s">
        <v>40</v>
      </c>
      <c r="L599" t="s">
        <v>395</v>
      </c>
      <c r="M599" s="7">
        <v>42140.895833333336</v>
      </c>
      <c r="N599" s="7">
        <v>42140.906990740739</v>
      </c>
      <c r="O599" t="str">
        <f t="shared" si="19"/>
        <v>Holligen - Neufeld P+R</v>
      </c>
    </row>
    <row r="600" spans="1:15" x14ac:dyDescent="0.2">
      <c r="A600" t="s">
        <v>14</v>
      </c>
      <c r="B600">
        <v>599</v>
      </c>
      <c r="C600" s="3" t="s">
        <v>1</v>
      </c>
      <c r="D600" s="1">
        <v>16</v>
      </c>
      <c r="E600" s="1" t="str">
        <f t="shared" si="18"/>
        <v>verylow</v>
      </c>
      <c r="F600" s="1">
        <v>2015</v>
      </c>
      <c r="G600" s="1">
        <v>5</v>
      </c>
      <c r="H600" s="2">
        <v>42140.895833333336</v>
      </c>
      <c r="I600">
        <v>20</v>
      </c>
      <c r="J600" t="s">
        <v>690</v>
      </c>
      <c r="K600" t="s">
        <v>40</v>
      </c>
      <c r="L600" t="s">
        <v>395</v>
      </c>
      <c r="M600" s="7">
        <v>42140.895833333336</v>
      </c>
      <c r="N600" s="7">
        <v>42140.906990740739</v>
      </c>
      <c r="O600" t="str">
        <f t="shared" si="19"/>
        <v>Bern Bahnhof - Wankdorf Bahnhof</v>
      </c>
    </row>
    <row r="601" spans="1:15" x14ac:dyDescent="0.2">
      <c r="A601" t="s">
        <v>13</v>
      </c>
      <c r="B601">
        <v>600</v>
      </c>
      <c r="C601" s="3" t="s">
        <v>1</v>
      </c>
      <c r="D601" s="1">
        <v>2</v>
      </c>
      <c r="E601" s="1" t="str">
        <f t="shared" si="18"/>
        <v>verylow</v>
      </c>
      <c r="F601" s="1">
        <v>2015</v>
      </c>
      <c r="G601" s="1">
        <v>5</v>
      </c>
      <c r="H601" s="2">
        <v>42140.915972222225</v>
      </c>
      <c r="I601">
        <v>11</v>
      </c>
      <c r="J601" t="s">
        <v>689</v>
      </c>
      <c r="K601" t="s">
        <v>40</v>
      </c>
      <c r="L601" t="s">
        <v>396</v>
      </c>
      <c r="M601" s="7">
        <v>42140.915972222225</v>
      </c>
      <c r="N601" s="7">
        <v>42140.917407407411</v>
      </c>
      <c r="O601" t="str">
        <f t="shared" si="19"/>
        <v>Holligen - Neufeld P+R</v>
      </c>
    </row>
    <row r="602" spans="1:15" x14ac:dyDescent="0.2">
      <c r="A602" t="s">
        <v>13</v>
      </c>
      <c r="B602">
        <v>601</v>
      </c>
      <c r="C602" s="3" t="s">
        <v>1</v>
      </c>
      <c r="D602" s="1">
        <v>2</v>
      </c>
      <c r="E602" s="1" t="str">
        <f t="shared" si="18"/>
        <v>verylow</v>
      </c>
      <c r="F602" s="1">
        <v>2015</v>
      </c>
      <c r="G602" s="1">
        <v>5</v>
      </c>
      <c r="H602" s="2">
        <v>42140.915972222225</v>
      </c>
      <c r="I602">
        <v>20</v>
      </c>
      <c r="J602" t="s">
        <v>689</v>
      </c>
      <c r="K602" t="s">
        <v>40</v>
      </c>
      <c r="L602" t="s">
        <v>396</v>
      </c>
      <c r="M602" s="7">
        <v>42140.915972222225</v>
      </c>
      <c r="N602" s="7">
        <v>42140.917407407411</v>
      </c>
      <c r="O602" t="str">
        <f t="shared" si="19"/>
        <v>Bern Bahnhof - Wankdorf Bahnhof</v>
      </c>
    </row>
    <row r="603" spans="1:15" x14ac:dyDescent="0.2">
      <c r="A603" t="s">
        <v>13</v>
      </c>
      <c r="B603">
        <v>602</v>
      </c>
      <c r="C603" s="3" t="s">
        <v>1</v>
      </c>
      <c r="D603" s="1">
        <v>2</v>
      </c>
      <c r="E603" s="1" t="str">
        <f t="shared" si="18"/>
        <v>verylow</v>
      </c>
      <c r="F603" s="1">
        <v>2015</v>
      </c>
      <c r="G603" s="1">
        <v>5</v>
      </c>
      <c r="H603" s="2">
        <v>42140.915972222225</v>
      </c>
      <c r="I603">
        <v>11</v>
      </c>
      <c r="J603" t="s">
        <v>689</v>
      </c>
      <c r="K603" t="s">
        <v>40</v>
      </c>
      <c r="L603" t="s">
        <v>396</v>
      </c>
      <c r="M603" s="7">
        <v>42140.915972222225</v>
      </c>
      <c r="N603" s="7">
        <v>42140.917407407411</v>
      </c>
      <c r="O603" t="str">
        <f t="shared" si="19"/>
        <v>Holligen - Neufeld P+R</v>
      </c>
    </row>
    <row r="604" spans="1:15" x14ac:dyDescent="0.2">
      <c r="A604" t="s">
        <v>13</v>
      </c>
      <c r="B604">
        <v>603</v>
      </c>
      <c r="C604" s="3" t="s">
        <v>1</v>
      </c>
      <c r="D604" s="1">
        <v>2</v>
      </c>
      <c r="E604" s="1" t="str">
        <f t="shared" si="18"/>
        <v>verylow</v>
      </c>
      <c r="F604" s="1">
        <v>2015</v>
      </c>
      <c r="G604" s="1">
        <v>5</v>
      </c>
      <c r="H604" s="2">
        <v>42140.915972222225</v>
      </c>
      <c r="I604">
        <v>20</v>
      </c>
      <c r="J604" t="s">
        <v>689</v>
      </c>
      <c r="K604" t="s">
        <v>40</v>
      </c>
      <c r="L604" t="s">
        <v>396</v>
      </c>
      <c r="M604" s="7">
        <v>42140.915972222225</v>
      </c>
      <c r="N604" s="7">
        <v>42140.917407407411</v>
      </c>
      <c r="O604" t="str">
        <f t="shared" si="19"/>
        <v>Bern Bahnhof - Wankdorf Bahnhof</v>
      </c>
    </row>
    <row r="605" spans="1:15" x14ac:dyDescent="0.2">
      <c r="A605" t="s">
        <v>3</v>
      </c>
      <c r="B605">
        <v>604</v>
      </c>
      <c r="C605" s="3" t="s">
        <v>6</v>
      </c>
      <c r="D605" s="1">
        <v>32</v>
      </c>
      <c r="E605" s="1" t="str">
        <f t="shared" si="18"/>
        <v>low</v>
      </c>
      <c r="F605" s="1">
        <v>2015</v>
      </c>
      <c r="G605" s="1">
        <v>5</v>
      </c>
      <c r="H605" s="2">
        <v>42141.554861111108</v>
      </c>
      <c r="I605">
        <v>160</v>
      </c>
      <c r="J605" t="s">
        <v>3</v>
      </c>
      <c r="K605" t="s">
        <v>41</v>
      </c>
      <c r="L605" t="s">
        <v>397</v>
      </c>
      <c r="M605" s="7">
        <v>42141.554861111108</v>
      </c>
      <c r="N605" s="7">
        <v>42141.576886574076</v>
      </c>
      <c r="O605" t="str">
        <f t="shared" si="19"/>
        <v>Konolfingen - Belp</v>
      </c>
    </row>
    <row r="606" spans="1:15" x14ac:dyDescent="0.2">
      <c r="A606" t="s">
        <v>3</v>
      </c>
      <c r="B606">
        <v>605</v>
      </c>
      <c r="C606" s="3" t="s">
        <v>6</v>
      </c>
      <c r="D606" s="1">
        <v>28</v>
      </c>
      <c r="E606" s="1" t="str">
        <f t="shared" si="18"/>
        <v>verylow</v>
      </c>
      <c r="F606" s="1">
        <v>2015</v>
      </c>
      <c r="G606" s="1">
        <v>5</v>
      </c>
      <c r="H606" s="2">
        <v>42141.578472222223</v>
      </c>
      <c r="I606">
        <v>160</v>
      </c>
      <c r="J606" t="s">
        <v>3</v>
      </c>
      <c r="K606" t="s">
        <v>41</v>
      </c>
      <c r="L606" t="s">
        <v>398</v>
      </c>
      <c r="M606" s="7">
        <v>42141.578472222223</v>
      </c>
      <c r="N606" s="7">
        <v>42141.597800925927</v>
      </c>
      <c r="O606" t="str">
        <f t="shared" si="19"/>
        <v>Konolfingen - Belp</v>
      </c>
    </row>
    <row r="607" spans="1:15" x14ac:dyDescent="0.2">
      <c r="A607" t="s">
        <v>5</v>
      </c>
      <c r="B607">
        <v>606</v>
      </c>
      <c r="C607" s="3" t="s">
        <v>0</v>
      </c>
      <c r="D607" s="1">
        <v>13</v>
      </c>
      <c r="E607" s="1" t="str">
        <f t="shared" si="18"/>
        <v>verylow</v>
      </c>
      <c r="F607" s="1">
        <v>2015</v>
      </c>
      <c r="G607" s="1">
        <v>5</v>
      </c>
      <c r="H607" s="2">
        <v>42142.824999999997</v>
      </c>
      <c r="I607">
        <v>12</v>
      </c>
      <c r="J607" t="s">
        <v>5</v>
      </c>
      <c r="K607" t="s">
        <v>40</v>
      </c>
      <c r="L607" t="s">
        <v>399</v>
      </c>
      <c r="M607" s="7">
        <v>42142.824999999997</v>
      </c>
      <c r="N607" s="7">
        <v>42142.834120370368</v>
      </c>
      <c r="O607" t="str">
        <f t="shared" si="19"/>
        <v>Längasse - Zentrum Paul Klee</v>
      </c>
    </row>
    <row r="608" spans="1:15" x14ac:dyDescent="0.2">
      <c r="A608" t="s">
        <v>5</v>
      </c>
      <c r="B608">
        <v>607</v>
      </c>
      <c r="C608" s="3" t="s">
        <v>0</v>
      </c>
      <c r="D608" s="1">
        <v>13</v>
      </c>
      <c r="E608" s="1" t="str">
        <f t="shared" si="18"/>
        <v>verylow</v>
      </c>
      <c r="F608" s="1">
        <v>2015</v>
      </c>
      <c r="G608" s="1">
        <v>5</v>
      </c>
      <c r="H608" s="2">
        <v>42142.824999999997</v>
      </c>
      <c r="I608">
        <v>12</v>
      </c>
      <c r="J608" t="s">
        <v>5</v>
      </c>
      <c r="K608" t="s">
        <v>40</v>
      </c>
      <c r="L608" t="s">
        <v>399</v>
      </c>
      <c r="M608" s="7">
        <v>42142.824999999997</v>
      </c>
      <c r="N608" s="7">
        <v>42142.834120370368</v>
      </c>
      <c r="O608" t="str">
        <f t="shared" si="19"/>
        <v>Längasse - Zentrum Paul Klee</v>
      </c>
    </row>
    <row r="609" spans="1:15" x14ac:dyDescent="0.2">
      <c r="A609" t="s">
        <v>14</v>
      </c>
      <c r="B609">
        <v>608</v>
      </c>
      <c r="C609" s="3" t="s">
        <v>2</v>
      </c>
      <c r="D609" s="1">
        <v>375</v>
      </c>
      <c r="E609" s="1" t="str">
        <f t="shared" si="18"/>
        <v>medium</v>
      </c>
      <c r="F609" s="1">
        <v>2015</v>
      </c>
      <c r="G609" s="1">
        <v>5</v>
      </c>
      <c r="H609" s="2">
        <v>42145.697916666664</v>
      </c>
      <c r="I609">
        <v>9</v>
      </c>
      <c r="J609" t="s">
        <v>690</v>
      </c>
      <c r="K609" t="s">
        <v>41</v>
      </c>
      <c r="L609" t="s">
        <v>279</v>
      </c>
      <c r="M609" s="7">
        <v>42145.697916666664</v>
      </c>
      <c r="N609" s="7">
        <v>42145.958333333336</v>
      </c>
      <c r="O609" t="str">
        <f t="shared" si="19"/>
        <v>Wabern - Wankdorf Bahnhof</v>
      </c>
    </row>
    <row r="610" spans="1:15" x14ac:dyDescent="0.2">
      <c r="A610" t="s">
        <v>10</v>
      </c>
      <c r="B610">
        <v>609</v>
      </c>
      <c r="C610" s="3" t="s">
        <v>8</v>
      </c>
      <c r="D610" s="1">
        <v>37</v>
      </c>
      <c r="E610" s="1" t="str">
        <f t="shared" si="18"/>
        <v>low</v>
      </c>
      <c r="F610" s="1">
        <v>2015</v>
      </c>
      <c r="G610" s="1">
        <v>5</v>
      </c>
      <c r="H610" s="2">
        <v>42146.272916666669</v>
      </c>
      <c r="I610">
        <v>10</v>
      </c>
      <c r="J610" t="s">
        <v>10</v>
      </c>
      <c r="K610" t="s">
        <v>40</v>
      </c>
      <c r="L610" t="s">
        <v>400</v>
      </c>
      <c r="M610" s="7">
        <v>42146.272916666669</v>
      </c>
      <c r="N610" s="7">
        <v>42146.298657407409</v>
      </c>
      <c r="O610" t="str">
        <f t="shared" si="19"/>
        <v>Köniz Schliern - Ostermundigen Rüti</v>
      </c>
    </row>
    <row r="611" spans="1:15" x14ac:dyDescent="0.2">
      <c r="A611" t="s">
        <v>10</v>
      </c>
      <c r="B611">
        <v>610</v>
      </c>
      <c r="C611" s="3" t="s">
        <v>8</v>
      </c>
      <c r="D611" s="1">
        <v>37</v>
      </c>
      <c r="E611" s="1" t="str">
        <f t="shared" si="18"/>
        <v>low</v>
      </c>
      <c r="F611" s="1">
        <v>2015</v>
      </c>
      <c r="G611" s="1">
        <v>5</v>
      </c>
      <c r="H611" s="2">
        <v>42146.272916666669</v>
      </c>
      <c r="I611">
        <v>19</v>
      </c>
      <c r="J611" t="s">
        <v>10</v>
      </c>
      <c r="K611" t="s">
        <v>40</v>
      </c>
      <c r="L611" t="s">
        <v>400</v>
      </c>
      <c r="M611" s="7">
        <v>42146.272916666669</v>
      </c>
      <c r="N611" s="7">
        <v>42146.298657407409</v>
      </c>
      <c r="O611" t="str">
        <f t="shared" si="19"/>
        <v>Blinzern - Elfenau</v>
      </c>
    </row>
    <row r="612" spans="1:15" x14ac:dyDescent="0.2">
      <c r="A612" t="s">
        <v>3</v>
      </c>
      <c r="B612">
        <v>611</v>
      </c>
      <c r="C612" s="3" t="s">
        <v>0</v>
      </c>
      <c r="D612" s="1">
        <v>92</v>
      </c>
      <c r="E612" s="1" t="str">
        <f t="shared" si="18"/>
        <v>low</v>
      </c>
      <c r="F612" s="1">
        <v>2015</v>
      </c>
      <c r="G612" s="1">
        <v>6</v>
      </c>
      <c r="H612" s="2">
        <v>42163.686111111114</v>
      </c>
      <c r="I612">
        <v>6</v>
      </c>
      <c r="J612" t="s">
        <v>3</v>
      </c>
      <c r="K612" t="s">
        <v>41</v>
      </c>
      <c r="L612" t="s">
        <v>210</v>
      </c>
      <c r="M612" s="7">
        <v>42163.686111111114</v>
      </c>
      <c r="N612" s="7">
        <v>42163.75</v>
      </c>
      <c r="O612" t="str">
        <f t="shared" si="19"/>
        <v>Fischermätteli - Worb Dorf</v>
      </c>
    </row>
    <row r="613" spans="1:15" x14ac:dyDescent="0.2">
      <c r="A613" t="s">
        <v>3</v>
      </c>
      <c r="B613">
        <v>612</v>
      </c>
      <c r="C613" s="3" t="s">
        <v>0</v>
      </c>
      <c r="D613" s="1">
        <v>92</v>
      </c>
      <c r="E613" s="1" t="str">
        <f t="shared" si="18"/>
        <v>low</v>
      </c>
      <c r="F613" s="1">
        <v>2015</v>
      </c>
      <c r="G613" s="1">
        <v>6</v>
      </c>
      <c r="H613" s="2">
        <v>42163.686111111114</v>
      </c>
      <c r="I613">
        <v>7</v>
      </c>
      <c r="J613" t="s">
        <v>3</v>
      </c>
      <c r="K613" t="s">
        <v>41</v>
      </c>
      <c r="L613" t="s">
        <v>210</v>
      </c>
      <c r="M613" s="7">
        <v>42163.686111111114</v>
      </c>
      <c r="N613" s="7">
        <v>42163.75</v>
      </c>
      <c r="O613" t="str">
        <f t="shared" si="19"/>
        <v>Bümpliz - Ostring</v>
      </c>
    </row>
    <row r="614" spans="1:15" x14ac:dyDescent="0.2">
      <c r="A614" t="s">
        <v>3</v>
      </c>
      <c r="B614">
        <v>613</v>
      </c>
      <c r="C614" s="3" t="s">
        <v>0</v>
      </c>
      <c r="D614" s="1">
        <v>92</v>
      </c>
      <c r="E614" s="1" t="str">
        <f t="shared" si="18"/>
        <v>low</v>
      </c>
      <c r="F614" s="1">
        <v>2015</v>
      </c>
      <c r="G614" s="1">
        <v>6</v>
      </c>
      <c r="H614" s="2">
        <v>42163.686111111114</v>
      </c>
      <c r="I614">
        <v>8</v>
      </c>
      <c r="J614" t="s">
        <v>3</v>
      </c>
      <c r="K614" t="s">
        <v>41</v>
      </c>
      <c r="L614" t="s">
        <v>210</v>
      </c>
      <c r="M614" s="7">
        <v>42163.686111111114</v>
      </c>
      <c r="N614" s="7">
        <v>42163.75</v>
      </c>
      <c r="O614" t="str">
        <f t="shared" si="19"/>
        <v>Brünnen Westside Bahnhof - Saali</v>
      </c>
    </row>
    <row r="615" spans="1:15" x14ac:dyDescent="0.2">
      <c r="A615" t="s">
        <v>12</v>
      </c>
      <c r="B615">
        <v>614</v>
      </c>
      <c r="C615" s="3" t="s">
        <v>7</v>
      </c>
      <c r="D615" s="1">
        <v>43</v>
      </c>
      <c r="E615" s="1" t="str">
        <f t="shared" si="18"/>
        <v>low</v>
      </c>
      <c r="F615" s="1">
        <v>2015</v>
      </c>
      <c r="G615" s="1">
        <v>6</v>
      </c>
      <c r="H615" s="2">
        <v>42164.350694444445</v>
      </c>
      <c r="I615">
        <v>11</v>
      </c>
      <c r="J615" t="s">
        <v>12</v>
      </c>
      <c r="K615" t="s">
        <v>40</v>
      </c>
      <c r="L615" t="s">
        <v>401</v>
      </c>
      <c r="M615" s="7">
        <v>42164.350694444445</v>
      </c>
      <c r="N615" s="7">
        <v>42164.380856481483</v>
      </c>
      <c r="O615" t="str">
        <f t="shared" si="19"/>
        <v>Holligen - Neufeld P+R</v>
      </c>
    </row>
    <row r="616" spans="1:15" x14ac:dyDescent="0.2">
      <c r="A616" t="s">
        <v>12</v>
      </c>
      <c r="B616">
        <v>615</v>
      </c>
      <c r="C616" s="3" t="s">
        <v>7</v>
      </c>
      <c r="D616" s="1">
        <v>43</v>
      </c>
      <c r="E616" s="1" t="str">
        <f t="shared" si="18"/>
        <v>low</v>
      </c>
      <c r="F616" s="1">
        <v>2015</v>
      </c>
      <c r="G616" s="1">
        <v>6</v>
      </c>
      <c r="H616" s="2">
        <v>42164.350694444445</v>
      </c>
      <c r="I616">
        <v>11</v>
      </c>
      <c r="J616" t="s">
        <v>12</v>
      </c>
      <c r="K616" t="s">
        <v>40</v>
      </c>
      <c r="L616" t="s">
        <v>401</v>
      </c>
      <c r="M616" s="7">
        <v>42164.350694444445</v>
      </c>
      <c r="N616" s="7">
        <v>42164.380856481483</v>
      </c>
      <c r="O616" t="str">
        <f t="shared" si="19"/>
        <v>Holligen - Neufeld P+R</v>
      </c>
    </row>
    <row r="617" spans="1:15" x14ac:dyDescent="0.2">
      <c r="A617" t="s">
        <v>16</v>
      </c>
      <c r="B617">
        <v>616</v>
      </c>
      <c r="C617" s="3" t="s">
        <v>2</v>
      </c>
      <c r="D617" s="1">
        <v>137</v>
      </c>
      <c r="E617" s="1" t="str">
        <f t="shared" si="18"/>
        <v>medium</v>
      </c>
      <c r="F617" s="1">
        <v>2015</v>
      </c>
      <c r="G617" s="1">
        <v>6</v>
      </c>
      <c r="H617" s="2">
        <v>42166.660416666666</v>
      </c>
      <c r="I617">
        <v>7</v>
      </c>
      <c r="J617" t="s">
        <v>693</v>
      </c>
      <c r="K617" t="s">
        <v>40</v>
      </c>
      <c r="L617" t="s">
        <v>402</v>
      </c>
      <c r="M617" s="7">
        <v>42166.660416666666</v>
      </c>
      <c r="N617" s="7">
        <v>42166.755520833336</v>
      </c>
      <c r="O617" t="str">
        <f t="shared" si="19"/>
        <v>Bümpliz - Ostring</v>
      </c>
    </row>
    <row r="618" spans="1:15" x14ac:dyDescent="0.2">
      <c r="A618" t="s">
        <v>16</v>
      </c>
      <c r="B618">
        <v>617</v>
      </c>
      <c r="C618" s="3" t="s">
        <v>2</v>
      </c>
      <c r="D618" s="1">
        <v>137</v>
      </c>
      <c r="E618" s="1" t="str">
        <f t="shared" si="18"/>
        <v>medium</v>
      </c>
      <c r="F618" s="1">
        <v>2015</v>
      </c>
      <c r="G618" s="1">
        <v>6</v>
      </c>
      <c r="H618" s="2">
        <v>42166.660416666666</v>
      </c>
      <c r="I618">
        <v>8</v>
      </c>
      <c r="J618" t="s">
        <v>693</v>
      </c>
      <c r="K618" t="s">
        <v>40</v>
      </c>
      <c r="L618" t="s">
        <v>402</v>
      </c>
      <c r="M618" s="7">
        <v>42166.660416666666</v>
      </c>
      <c r="N618" s="7">
        <v>42166.755520833336</v>
      </c>
      <c r="O618" t="str">
        <f t="shared" si="19"/>
        <v>Brünnen Westside Bahnhof - Saali</v>
      </c>
    </row>
    <row r="619" spans="1:15" x14ac:dyDescent="0.2">
      <c r="A619" t="s">
        <v>20</v>
      </c>
      <c r="B619">
        <v>618</v>
      </c>
      <c r="C619" s="3" t="s">
        <v>2</v>
      </c>
      <c r="D619" s="1">
        <v>81</v>
      </c>
      <c r="E619" s="1" t="str">
        <f t="shared" si="18"/>
        <v>low</v>
      </c>
      <c r="F619" s="1">
        <v>2015</v>
      </c>
      <c r="G619" s="1">
        <v>6</v>
      </c>
      <c r="H619" s="2">
        <v>42166.728472222225</v>
      </c>
      <c r="I619">
        <v>6</v>
      </c>
      <c r="J619" t="s">
        <v>20</v>
      </c>
      <c r="K619" t="s">
        <v>40</v>
      </c>
      <c r="L619" t="s">
        <v>403</v>
      </c>
      <c r="M619" s="7">
        <v>42166.728472222225</v>
      </c>
      <c r="N619" s="7">
        <v>42166.784768518519</v>
      </c>
      <c r="O619" t="str">
        <f t="shared" si="19"/>
        <v>Fischermätteli - Worb Dorf</v>
      </c>
    </row>
    <row r="620" spans="1:15" x14ac:dyDescent="0.2">
      <c r="A620" t="s">
        <v>14</v>
      </c>
      <c r="B620">
        <v>619</v>
      </c>
      <c r="C620" s="3" t="s">
        <v>6</v>
      </c>
      <c r="D620" s="1">
        <v>630</v>
      </c>
      <c r="E620" s="1" t="str">
        <f t="shared" si="18"/>
        <v>medium</v>
      </c>
      <c r="F620" s="1">
        <v>2015</v>
      </c>
      <c r="G620" s="1">
        <v>6</v>
      </c>
      <c r="H620" s="2">
        <v>42169.208333333336</v>
      </c>
      <c r="I620">
        <v>6</v>
      </c>
      <c r="J620" t="s">
        <v>690</v>
      </c>
      <c r="K620" t="s">
        <v>41</v>
      </c>
      <c r="L620" t="s">
        <v>404</v>
      </c>
      <c r="M620" s="7">
        <v>42169.208333333336</v>
      </c>
      <c r="N620" s="7">
        <v>42169.645833333336</v>
      </c>
      <c r="O620" t="str">
        <f t="shared" si="19"/>
        <v>Fischermätteli - Worb Dorf</v>
      </c>
    </row>
    <row r="621" spans="1:15" x14ac:dyDescent="0.2">
      <c r="A621" t="s">
        <v>14</v>
      </c>
      <c r="B621">
        <v>620</v>
      </c>
      <c r="C621" s="3" t="s">
        <v>6</v>
      </c>
      <c r="D621" s="1">
        <v>630</v>
      </c>
      <c r="E621" s="1" t="str">
        <f t="shared" si="18"/>
        <v>medium</v>
      </c>
      <c r="F621" s="1">
        <v>2015</v>
      </c>
      <c r="G621" s="1">
        <v>6</v>
      </c>
      <c r="H621" s="2">
        <v>42169.208333333336</v>
      </c>
      <c r="I621">
        <v>7</v>
      </c>
      <c r="J621" t="s">
        <v>690</v>
      </c>
      <c r="K621" t="s">
        <v>41</v>
      </c>
      <c r="L621" t="s">
        <v>404</v>
      </c>
      <c r="M621" s="7">
        <v>42169.208333333336</v>
      </c>
      <c r="N621" s="7">
        <v>42169.645833333336</v>
      </c>
      <c r="O621" t="str">
        <f t="shared" si="19"/>
        <v>Bümpliz - Ostring</v>
      </c>
    </row>
    <row r="622" spans="1:15" x14ac:dyDescent="0.2">
      <c r="A622" t="s">
        <v>14</v>
      </c>
      <c r="B622">
        <v>621</v>
      </c>
      <c r="C622" s="3" t="s">
        <v>6</v>
      </c>
      <c r="D622" s="1">
        <v>630</v>
      </c>
      <c r="E622" s="1" t="str">
        <f t="shared" si="18"/>
        <v>medium</v>
      </c>
      <c r="F622" s="1">
        <v>2015</v>
      </c>
      <c r="G622" s="1">
        <v>6</v>
      </c>
      <c r="H622" s="2">
        <v>42169.208333333336</v>
      </c>
      <c r="I622">
        <v>8</v>
      </c>
      <c r="J622" t="s">
        <v>690</v>
      </c>
      <c r="K622" t="s">
        <v>41</v>
      </c>
      <c r="L622" t="s">
        <v>404</v>
      </c>
      <c r="M622" s="7">
        <v>42169.208333333336</v>
      </c>
      <c r="N622" s="7">
        <v>42169.645833333336</v>
      </c>
      <c r="O622" t="str">
        <f t="shared" si="19"/>
        <v>Brünnen Westside Bahnhof - Saali</v>
      </c>
    </row>
    <row r="623" spans="1:15" x14ac:dyDescent="0.2">
      <c r="A623" t="s">
        <v>14</v>
      </c>
      <c r="B623">
        <v>622</v>
      </c>
      <c r="C623" s="3" t="s">
        <v>6</v>
      </c>
      <c r="D623" s="1">
        <v>630</v>
      </c>
      <c r="E623" s="1" t="str">
        <f t="shared" si="18"/>
        <v>medium</v>
      </c>
      <c r="F623" s="1">
        <v>2015</v>
      </c>
      <c r="G623" s="1">
        <v>6</v>
      </c>
      <c r="H623" s="2">
        <v>42169.208333333336</v>
      </c>
      <c r="I623">
        <v>9</v>
      </c>
      <c r="J623" t="s">
        <v>690</v>
      </c>
      <c r="K623" t="s">
        <v>41</v>
      </c>
      <c r="L623" t="s">
        <v>404</v>
      </c>
      <c r="M623" s="7">
        <v>42169.208333333336</v>
      </c>
      <c r="N623" s="7">
        <v>42169.645833333336</v>
      </c>
      <c r="O623" t="str">
        <f t="shared" si="19"/>
        <v>Wabern - Wankdorf Bahnhof</v>
      </c>
    </row>
    <row r="624" spans="1:15" x14ac:dyDescent="0.2">
      <c r="A624" t="s">
        <v>14</v>
      </c>
      <c r="B624">
        <v>623</v>
      </c>
      <c r="C624" s="3" t="s">
        <v>6</v>
      </c>
      <c r="D624" s="1">
        <v>630</v>
      </c>
      <c r="E624" s="1" t="str">
        <f t="shared" si="18"/>
        <v>medium</v>
      </c>
      <c r="F624" s="1">
        <v>2015</v>
      </c>
      <c r="G624" s="1">
        <v>6</v>
      </c>
      <c r="H624" s="2">
        <v>42169.208333333336</v>
      </c>
      <c r="I624">
        <v>17</v>
      </c>
      <c r="J624" t="s">
        <v>690</v>
      </c>
      <c r="K624" t="s">
        <v>41</v>
      </c>
      <c r="L624" t="s">
        <v>404</v>
      </c>
      <c r="M624" s="7">
        <v>42169.208333333336</v>
      </c>
      <c r="N624" s="7">
        <v>42169.645833333336</v>
      </c>
      <c r="O624" t="str">
        <f t="shared" si="19"/>
        <v>Bern Bahnhof - Köniz Weiermatt</v>
      </c>
    </row>
    <row r="625" spans="1:15" x14ac:dyDescent="0.2">
      <c r="A625" t="s">
        <v>14</v>
      </c>
      <c r="B625">
        <v>624</v>
      </c>
      <c r="C625" s="3" t="s">
        <v>6</v>
      </c>
      <c r="D625" s="1">
        <v>765</v>
      </c>
      <c r="E625" s="1" t="str">
        <f t="shared" si="18"/>
        <v>high</v>
      </c>
      <c r="F625" s="1">
        <v>2015</v>
      </c>
      <c r="G625" s="1">
        <v>6</v>
      </c>
      <c r="H625" s="2">
        <v>42169.208333333336</v>
      </c>
      <c r="I625">
        <v>10</v>
      </c>
      <c r="J625" t="s">
        <v>690</v>
      </c>
      <c r="K625" t="s">
        <v>41</v>
      </c>
      <c r="L625" t="s">
        <v>405</v>
      </c>
      <c r="M625" s="7">
        <v>42169.208333333336</v>
      </c>
      <c r="N625" s="7">
        <v>42169.739583333336</v>
      </c>
      <c r="O625" t="str">
        <f t="shared" si="19"/>
        <v>Köniz Schliern - Ostermundigen Rüti</v>
      </c>
    </row>
    <row r="626" spans="1:15" x14ac:dyDescent="0.2">
      <c r="A626" t="s">
        <v>14</v>
      </c>
      <c r="B626">
        <v>625</v>
      </c>
      <c r="C626" s="3" t="s">
        <v>6</v>
      </c>
      <c r="D626" s="1">
        <v>765</v>
      </c>
      <c r="E626" s="1" t="str">
        <f t="shared" si="18"/>
        <v>high</v>
      </c>
      <c r="F626" s="1">
        <v>2015</v>
      </c>
      <c r="G626" s="1">
        <v>6</v>
      </c>
      <c r="H626" s="2">
        <v>42169.208333333336</v>
      </c>
      <c r="I626">
        <v>19</v>
      </c>
      <c r="J626" t="s">
        <v>690</v>
      </c>
      <c r="K626" t="s">
        <v>41</v>
      </c>
      <c r="L626" t="s">
        <v>405</v>
      </c>
      <c r="M626" s="7">
        <v>42169.208333333336</v>
      </c>
      <c r="N626" s="7">
        <v>42169.739583333336</v>
      </c>
      <c r="O626" t="str">
        <f t="shared" si="19"/>
        <v>Blinzern - Elfenau</v>
      </c>
    </row>
    <row r="627" spans="1:15" x14ac:dyDescent="0.2">
      <c r="A627" t="s">
        <v>14</v>
      </c>
      <c r="B627">
        <v>626</v>
      </c>
      <c r="C627" s="3" t="s">
        <v>1</v>
      </c>
      <c r="D627" s="1">
        <v>68</v>
      </c>
      <c r="E627" s="1" t="str">
        <f t="shared" si="18"/>
        <v>low</v>
      </c>
      <c r="F627" s="1">
        <v>2015</v>
      </c>
      <c r="G627" s="1">
        <v>6</v>
      </c>
      <c r="H627" s="2">
        <v>42168.607638888891</v>
      </c>
      <c r="I627">
        <v>6</v>
      </c>
      <c r="J627" t="s">
        <v>690</v>
      </c>
      <c r="K627" t="s">
        <v>41</v>
      </c>
      <c r="L627" t="s">
        <v>406</v>
      </c>
      <c r="M627" s="7">
        <v>42168.607638888891</v>
      </c>
      <c r="N627" s="7">
        <v>42168.655069444445</v>
      </c>
      <c r="O627" t="str">
        <f t="shared" si="19"/>
        <v>Fischermätteli - Worb Dorf</v>
      </c>
    </row>
    <row r="628" spans="1:15" x14ac:dyDescent="0.2">
      <c r="A628" t="s">
        <v>14</v>
      </c>
      <c r="B628">
        <v>627</v>
      </c>
      <c r="C628" s="3" t="s">
        <v>1</v>
      </c>
      <c r="D628" s="1">
        <v>68</v>
      </c>
      <c r="E628" s="1" t="str">
        <f t="shared" si="18"/>
        <v>low</v>
      </c>
      <c r="F628" s="1">
        <v>2015</v>
      </c>
      <c r="G628" s="1">
        <v>6</v>
      </c>
      <c r="H628" s="2">
        <v>42168.607638888891</v>
      </c>
      <c r="I628">
        <v>7</v>
      </c>
      <c r="J628" t="s">
        <v>690</v>
      </c>
      <c r="K628" t="s">
        <v>41</v>
      </c>
      <c r="L628" t="s">
        <v>406</v>
      </c>
      <c r="M628" s="7">
        <v>42168.607638888891</v>
      </c>
      <c r="N628" s="7">
        <v>42168.655069444445</v>
      </c>
      <c r="O628" t="str">
        <f t="shared" si="19"/>
        <v>Bümpliz - Ostring</v>
      </c>
    </row>
    <row r="629" spans="1:15" x14ac:dyDescent="0.2">
      <c r="A629" t="s">
        <v>14</v>
      </c>
      <c r="B629">
        <v>628</v>
      </c>
      <c r="C629" s="3" t="s">
        <v>1</v>
      </c>
      <c r="D629" s="1">
        <v>68</v>
      </c>
      <c r="E629" s="1" t="str">
        <f t="shared" si="18"/>
        <v>low</v>
      </c>
      <c r="F629" s="1">
        <v>2015</v>
      </c>
      <c r="G629" s="1">
        <v>6</v>
      </c>
      <c r="H629" s="2">
        <v>42168.607638888891</v>
      </c>
      <c r="I629">
        <v>8</v>
      </c>
      <c r="J629" t="s">
        <v>690</v>
      </c>
      <c r="K629" t="s">
        <v>41</v>
      </c>
      <c r="L629" t="s">
        <v>406</v>
      </c>
      <c r="M629" s="7">
        <v>42168.607638888891</v>
      </c>
      <c r="N629" s="7">
        <v>42168.655069444445</v>
      </c>
      <c r="O629" t="str">
        <f t="shared" si="19"/>
        <v>Brünnen Westside Bahnhof - Saali</v>
      </c>
    </row>
    <row r="630" spans="1:15" x14ac:dyDescent="0.2">
      <c r="A630" t="s">
        <v>14</v>
      </c>
      <c r="B630">
        <v>629</v>
      </c>
      <c r="C630" s="3" t="s">
        <v>1</v>
      </c>
      <c r="D630" s="1">
        <v>68</v>
      </c>
      <c r="E630" s="1" t="str">
        <f t="shared" si="18"/>
        <v>low</v>
      </c>
      <c r="F630" s="1">
        <v>2015</v>
      </c>
      <c r="G630" s="1">
        <v>6</v>
      </c>
      <c r="H630" s="2">
        <v>42168.607638888891</v>
      </c>
      <c r="I630">
        <v>9</v>
      </c>
      <c r="J630" t="s">
        <v>690</v>
      </c>
      <c r="K630" t="s">
        <v>41</v>
      </c>
      <c r="L630" t="s">
        <v>406</v>
      </c>
      <c r="M630" s="7">
        <v>42168.607638888891</v>
      </c>
      <c r="N630" s="7">
        <v>42168.655069444445</v>
      </c>
      <c r="O630" t="str">
        <f t="shared" si="19"/>
        <v>Wabern - Wankdorf Bahnhof</v>
      </c>
    </row>
    <row r="631" spans="1:15" x14ac:dyDescent="0.2">
      <c r="A631" t="s">
        <v>14</v>
      </c>
      <c r="B631">
        <v>630</v>
      </c>
      <c r="C631" s="3" t="s">
        <v>1</v>
      </c>
      <c r="D631" s="1">
        <v>68</v>
      </c>
      <c r="E631" s="1" t="str">
        <f t="shared" si="18"/>
        <v>low</v>
      </c>
      <c r="F631" s="1">
        <v>2015</v>
      </c>
      <c r="G631" s="1">
        <v>6</v>
      </c>
      <c r="H631" s="2">
        <v>42168.607638888891</v>
      </c>
      <c r="I631">
        <v>10</v>
      </c>
      <c r="J631" t="s">
        <v>690</v>
      </c>
      <c r="K631" t="s">
        <v>41</v>
      </c>
      <c r="L631" t="s">
        <v>406</v>
      </c>
      <c r="M631" s="7">
        <v>42168.607638888891</v>
      </c>
      <c r="N631" s="7">
        <v>42168.655069444445</v>
      </c>
      <c r="O631" t="str">
        <f t="shared" si="19"/>
        <v>Köniz Schliern - Ostermundigen Rüti</v>
      </c>
    </row>
    <row r="632" spans="1:15" x14ac:dyDescent="0.2">
      <c r="A632" t="s">
        <v>14</v>
      </c>
      <c r="B632">
        <v>631</v>
      </c>
      <c r="C632" s="3" t="s">
        <v>1</v>
      </c>
      <c r="D632" s="1">
        <v>68</v>
      </c>
      <c r="E632" s="1" t="str">
        <f t="shared" si="18"/>
        <v>low</v>
      </c>
      <c r="F632" s="1">
        <v>2015</v>
      </c>
      <c r="G632" s="1">
        <v>6</v>
      </c>
      <c r="H632" s="2">
        <v>42168.607638888891</v>
      </c>
      <c r="I632">
        <v>12</v>
      </c>
      <c r="J632" t="s">
        <v>690</v>
      </c>
      <c r="K632" t="s">
        <v>41</v>
      </c>
      <c r="L632" t="s">
        <v>406</v>
      </c>
      <c r="M632" s="7">
        <v>42168.607638888891</v>
      </c>
      <c r="N632" s="7">
        <v>42168.655069444445</v>
      </c>
      <c r="O632" t="str">
        <f t="shared" si="19"/>
        <v>Längasse - Zentrum Paul Klee</v>
      </c>
    </row>
    <row r="633" spans="1:15" x14ac:dyDescent="0.2">
      <c r="A633" t="s">
        <v>14</v>
      </c>
      <c r="B633">
        <v>632</v>
      </c>
      <c r="C633" s="3" t="s">
        <v>1</v>
      </c>
      <c r="D633" s="1">
        <v>68</v>
      </c>
      <c r="E633" s="1" t="str">
        <f t="shared" si="18"/>
        <v>low</v>
      </c>
      <c r="F633" s="1">
        <v>2015</v>
      </c>
      <c r="G633" s="1">
        <v>6</v>
      </c>
      <c r="H633" s="2">
        <v>42168.607638888891</v>
      </c>
      <c r="I633">
        <v>19</v>
      </c>
      <c r="J633" t="s">
        <v>690</v>
      </c>
      <c r="K633" t="s">
        <v>41</v>
      </c>
      <c r="L633" t="s">
        <v>406</v>
      </c>
      <c r="M633" s="7">
        <v>42168.607638888891</v>
      </c>
      <c r="N633" s="7">
        <v>42168.655069444445</v>
      </c>
      <c r="O633" t="str">
        <f t="shared" si="19"/>
        <v>Blinzern - Elfenau</v>
      </c>
    </row>
    <row r="634" spans="1:15" x14ac:dyDescent="0.2">
      <c r="A634" t="s">
        <v>14</v>
      </c>
      <c r="B634">
        <v>633</v>
      </c>
      <c r="C634" s="3" t="s">
        <v>1</v>
      </c>
      <c r="D634" s="1">
        <v>68</v>
      </c>
      <c r="E634" s="1" t="str">
        <f t="shared" si="18"/>
        <v>low</v>
      </c>
      <c r="F634" s="1">
        <v>2015</v>
      </c>
      <c r="G634" s="1">
        <v>6</v>
      </c>
      <c r="H634" s="2">
        <v>42168.607638888891</v>
      </c>
      <c r="I634">
        <v>8</v>
      </c>
      <c r="J634" t="s">
        <v>690</v>
      </c>
      <c r="K634" t="s">
        <v>41</v>
      </c>
      <c r="L634" t="s">
        <v>406</v>
      </c>
      <c r="M634" s="7">
        <v>42168.607638888891</v>
      </c>
      <c r="N634" s="7">
        <v>42168.655069444445</v>
      </c>
      <c r="O634" t="str">
        <f t="shared" si="19"/>
        <v>Brünnen Westside Bahnhof - Saali</v>
      </c>
    </row>
    <row r="635" spans="1:15" x14ac:dyDescent="0.2">
      <c r="A635" t="s">
        <v>14</v>
      </c>
      <c r="B635">
        <v>634</v>
      </c>
      <c r="C635" s="3" t="s">
        <v>1</v>
      </c>
      <c r="D635" s="1">
        <v>68</v>
      </c>
      <c r="E635" s="1" t="str">
        <f t="shared" si="18"/>
        <v>low</v>
      </c>
      <c r="F635" s="1">
        <v>2015</v>
      </c>
      <c r="G635" s="1">
        <v>6</v>
      </c>
      <c r="H635" s="2">
        <v>42168.607638888891</v>
      </c>
      <c r="I635">
        <v>12</v>
      </c>
      <c r="J635" t="s">
        <v>690</v>
      </c>
      <c r="K635" t="s">
        <v>41</v>
      </c>
      <c r="L635" t="s">
        <v>406</v>
      </c>
      <c r="M635" s="7">
        <v>42168.607638888891</v>
      </c>
      <c r="N635" s="7">
        <v>42168.655069444445</v>
      </c>
      <c r="O635" t="str">
        <f t="shared" si="19"/>
        <v>Längasse - Zentrum Paul Klee</v>
      </c>
    </row>
    <row r="636" spans="1:15" x14ac:dyDescent="0.2">
      <c r="A636" t="s">
        <v>14</v>
      </c>
      <c r="B636">
        <v>635</v>
      </c>
      <c r="C636" s="3" t="s">
        <v>1</v>
      </c>
      <c r="D636" s="1">
        <v>27</v>
      </c>
      <c r="E636" s="1" t="str">
        <f t="shared" si="18"/>
        <v>verylow</v>
      </c>
      <c r="F636" s="1">
        <v>2015</v>
      </c>
      <c r="G636" s="1">
        <v>6</v>
      </c>
      <c r="H636" s="2">
        <v>42168.636111111111</v>
      </c>
      <c r="I636">
        <v>11</v>
      </c>
      <c r="J636" t="s">
        <v>690</v>
      </c>
      <c r="K636" t="s">
        <v>41</v>
      </c>
      <c r="L636" t="s">
        <v>407</v>
      </c>
      <c r="M636" s="7">
        <v>42168.636111111111</v>
      </c>
      <c r="N636" s="7">
        <v>42168.654849537037</v>
      </c>
      <c r="O636" t="str">
        <f t="shared" si="19"/>
        <v>Holligen - Neufeld P+R</v>
      </c>
    </row>
    <row r="637" spans="1:15" x14ac:dyDescent="0.2">
      <c r="A637" t="s">
        <v>14</v>
      </c>
      <c r="B637">
        <v>636</v>
      </c>
      <c r="C637" s="3" t="s">
        <v>1</v>
      </c>
      <c r="D637" s="1">
        <v>27</v>
      </c>
      <c r="E637" s="1" t="str">
        <f t="shared" si="18"/>
        <v>verylow</v>
      </c>
      <c r="F637" s="1">
        <v>2015</v>
      </c>
      <c r="G637" s="1">
        <v>6</v>
      </c>
      <c r="H637" s="2">
        <v>42168.636111111111</v>
      </c>
      <c r="I637">
        <v>20</v>
      </c>
      <c r="J637" t="s">
        <v>690</v>
      </c>
      <c r="K637" t="s">
        <v>41</v>
      </c>
      <c r="L637" t="s">
        <v>407</v>
      </c>
      <c r="M637" s="7">
        <v>42168.636111111111</v>
      </c>
      <c r="N637" s="7">
        <v>42168.654849537037</v>
      </c>
      <c r="O637" t="str">
        <f t="shared" si="19"/>
        <v>Bern Bahnhof - Wankdorf Bahnhof</v>
      </c>
    </row>
    <row r="638" spans="1:15" x14ac:dyDescent="0.2">
      <c r="A638" t="s">
        <v>14</v>
      </c>
      <c r="B638">
        <v>637</v>
      </c>
      <c r="C638" s="3" t="s">
        <v>1</v>
      </c>
      <c r="D638" s="1">
        <v>27</v>
      </c>
      <c r="E638" s="1" t="str">
        <f t="shared" si="18"/>
        <v>verylow</v>
      </c>
      <c r="F638" s="1">
        <v>2015</v>
      </c>
      <c r="G638" s="1">
        <v>6</v>
      </c>
      <c r="H638" s="2">
        <v>42168.636111111111</v>
      </c>
      <c r="I638">
        <v>11</v>
      </c>
      <c r="J638" t="s">
        <v>690</v>
      </c>
      <c r="K638" t="s">
        <v>41</v>
      </c>
      <c r="L638" t="s">
        <v>407</v>
      </c>
      <c r="M638" s="7">
        <v>42168.636111111111</v>
      </c>
      <c r="N638" s="7">
        <v>42168.654849537037</v>
      </c>
      <c r="O638" t="str">
        <f t="shared" si="19"/>
        <v>Holligen - Neufeld P+R</v>
      </c>
    </row>
    <row r="639" spans="1:15" x14ac:dyDescent="0.2">
      <c r="A639" t="s">
        <v>14</v>
      </c>
      <c r="B639">
        <v>638</v>
      </c>
      <c r="C639" s="3" t="s">
        <v>1</v>
      </c>
      <c r="D639" s="1">
        <v>27</v>
      </c>
      <c r="E639" s="1" t="str">
        <f t="shared" si="18"/>
        <v>verylow</v>
      </c>
      <c r="F639" s="1">
        <v>2015</v>
      </c>
      <c r="G639" s="1">
        <v>6</v>
      </c>
      <c r="H639" s="2">
        <v>42168.636111111111</v>
      </c>
      <c r="I639">
        <v>20</v>
      </c>
      <c r="J639" t="s">
        <v>690</v>
      </c>
      <c r="K639" t="s">
        <v>41</v>
      </c>
      <c r="L639" t="s">
        <v>407</v>
      </c>
      <c r="M639" s="7">
        <v>42168.636111111111</v>
      </c>
      <c r="N639" s="7">
        <v>42168.654849537037</v>
      </c>
      <c r="O639" t="str">
        <f t="shared" si="19"/>
        <v>Bern Bahnhof - Wankdorf Bahnhof</v>
      </c>
    </row>
    <row r="640" spans="1:15" x14ac:dyDescent="0.2">
      <c r="A640" t="s">
        <v>14</v>
      </c>
      <c r="B640">
        <v>639</v>
      </c>
      <c r="C640" s="3" t="s">
        <v>1</v>
      </c>
      <c r="D640" s="1">
        <v>390</v>
      </c>
      <c r="E640" s="1" t="str">
        <f t="shared" si="18"/>
        <v>medium</v>
      </c>
      <c r="F640" s="1">
        <v>2015</v>
      </c>
      <c r="G640" s="1">
        <v>6</v>
      </c>
      <c r="H640" s="2">
        <v>42175.5</v>
      </c>
      <c r="I640">
        <v>6</v>
      </c>
      <c r="J640" t="s">
        <v>690</v>
      </c>
      <c r="K640" t="s">
        <v>41</v>
      </c>
      <c r="L640" t="s">
        <v>408</v>
      </c>
      <c r="M640" s="7">
        <v>42175.5</v>
      </c>
      <c r="N640" s="7">
        <v>42175.770833333336</v>
      </c>
      <c r="O640" t="str">
        <f t="shared" si="19"/>
        <v>Fischermätteli - Worb Dorf</v>
      </c>
    </row>
    <row r="641" spans="1:15" x14ac:dyDescent="0.2">
      <c r="A641" t="s">
        <v>14</v>
      </c>
      <c r="B641">
        <v>640</v>
      </c>
      <c r="C641" s="3" t="s">
        <v>1</v>
      </c>
      <c r="D641" s="1">
        <v>390</v>
      </c>
      <c r="E641" s="1" t="str">
        <f t="shared" si="18"/>
        <v>medium</v>
      </c>
      <c r="F641" s="1">
        <v>2015</v>
      </c>
      <c r="G641" s="1">
        <v>6</v>
      </c>
      <c r="H641" s="2">
        <v>42175.5</v>
      </c>
      <c r="I641">
        <v>7</v>
      </c>
      <c r="J641" t="s">
        <v>690</v>
      </c>
      <c r="K641" t="s">
        <v>41</v>
      </c>
      <c r="L641" t="s">
        <v>408</v>
      </c>
      <c r="M641" s="7">
        <v>42175.5</v>
      </c>
      <c r="N641" s="7">
        <v>42175.770833333336</v>
      </c>
      <c r="O641" t="str">
        <f t="shared" si="19"/>
        <v>Bümpliz - Ostring</v>
      </c>
    </row>
    <row r="642" spans="1:15" x14ac:dyDescent="0.2">
      <c r="A642" t="s">
        <v>14</v>
      </c>
      <c r="B642">
        <v>641</v>
      </c>
      <c r="C642" s="3" t="s">
        <v>1</v>
      </c>
      <c r="D642" s="1">
        <v>390</v>
      </c>
      <c r="E642" s="1" t="str">
        <f t="shared" si="18"/>
        <v>medium</v>
      </c>
      <c r="F642" s="1">
        <v>2015</v>
      </c>
      <c r="G642" s="1">
        <v>6</v>
      </c>
      <c r="H642" s="2">
        <v>42175.5</v>
      </c>
      <c r="I642">
        <v>8</v>
      </c>
      <c r="J642" t="s">
        <v>690</v>
      </c>
      <c r="K642" t="s">
        <v>41</v>
      </c>
      <c r="L642" t="s">
        <v>408</v>
      </c>
      <c r="M642" s="7">
        <v>42175.5</v>
      </c>
      <c r="N642" s="7">
        <v>42175.770833333336</v>
      </c>
      <c r="O642" t="str">
        <f t="shared" si="19"/>
        <v>Brünnen Westside Bahnhof - Saali</v>
      </c>
    </row>
    <row r="643" spans="1:15" x14ac:dyDescent="0.2">
      <c r="A643" t="s">
        <v>14</v>
      </c>
      <c r="B643">
        <v>642</v>
      </c>
      <c r="C643" s="3" t="s">
        <v>1</v>
      </c>
      <c r="D643" s="1">
        <v>390</v>
      </c>
      <c r="E643" s="1" t="str">
        <f t="shared" ref="E643:E706" si="20">IF(D643&lt;=30,"verylow",IF(AND(D643&gt;30,D643&lt;=120),"low",IF(AND(D643&gt;120,D643&lt;=720),"medium","high")))</f>
        <v>medium</v>
      </c>
      <c r="F643" s="1">
        <v>2015</v>
      </c>
      <c r="G643" s="1">
        <v>6</v>
      </c>
      <c r="H643" s="2">
        <v>42175.5</v>
      </c>
      <c r="I643">
        <v>10</v>
      </c>
      <c r="J643" t="s">
        <v>690</v>
      </c>
      <c r="K643" t="s">
        <v>41</v>
      </c>
      <c r="L643" t="s">
        <v>408</v>
      </c>
      <c r="M643" s="7">
        <v>42175.5</v>
      </c>
      <c r="N643" s="7">
        <v>42175.770833333336</v>
      </c>
      <c r="O643" t="str">
        <f t="shared" ref="O643:O706" si="21">IF(I643=3,"Bern Bahnhof - Weissenbühl",IF(I643=6,"Fischermätteli - Worb Dorf", IF(I643=7,"Bümpliz - Ostring", IF(I643=8,  "Brünnen Westside Bahnhof - Saali",IF(I643=9,  "Wabern - Wankdorf Bahnhof",IF(I643=10, "Köniz Schliern - Ostermundigen Rüti",IF(I643=11,  "Holligen - Neufeld P+R",IF(I643=12,  "Längasse - Zentrum Paul Klee",IF(I643=17,  "Bern Bahnhof - Köniz Weiermatt",IF(I643=19,  "Blinzern - Elfenau",IF(I643=20,  "Bern Bahnhof - Wankdorf Bahnhof","Konolfingen - Belp")))))))))))</f>
        <v>Köniz Schliern - Ostermundigen Rüti</v>
      </c>
    </row>
    <row r="644" spans="1:15" x14ac:dyDescent="0.2">
      <c r="A644" t="s">
        <v>14</v>
      </c>
      <c r="B644">
        <v>643</v>
      </c>
      <c r="C644" s="3" t="s">
        <v>1</v>
      </c>
      <c r="D644" s="1">
        <v>390</v>
      </c>
      <c r="E644" s="1" t="str">
        <f t="shared" si="20"/>
        <v>medium</v>
      </c>
      <c r="F644" s="1">
        <v>2015</v>
      </c>
      <c r="G644" s="1">
        <v>6</v>
      </c>
      <c r="H644" s="2">
        <v>42175.5</v>
      </c>
      <c r="I644">
        <v>12</v>
      </c>
      <c r="J644" t="s">
        <v>690</v>
      </c>
      <c r="K644" t="s">
        <v>41</v>
      </c>
      <c r="L644" t="s">
        <v>408</v>
      </c>
      <c r="M644" s="7">
        <v>42175.5</v>
      </c>
      <c r="N644" s="7">
        <v>42175.770833333336</v>
      </c>
      <c r="O644" t="str">
        <f t="shared" si="21"/>
        <v>Längasse - Zentrum Paul Klee</v>
      </c>
    </row>
    <row r="645" spans="1:15" x14ac:dyDescent="0.2">
      <c r="A645" t="s">
        <v>14</v>
      </c>
      <c r="B645">
        <v>644</v>
      </c>
      <c r="C645" s="3" t="s">
        <v>1</v>
      </c>
      <c r="D645" s="1">
        <v>390</v>
      </c>
      <c r="E645" s="1" t="str">
        <f t="shared" si="20"/>
        <v>medium</v>
      </c>
      <c r="F645" s="1">
        <v>2015</v>
      </c>
      <c r="G645" s="1">
        <v>6</v>
      </c>
      <c r="H645" s="2">
        <v>42175.5</v>
      </c>
      <c r="I645">
        <v>19</v>
      </c>
      <c r="J645" t="s">
        <v>690</v>
      </c>
      <c r="K645" t="s">
        <v>41</v>
      </c>
      <c r="L645" t="s">
        <v>408</v>
      </c>
      <c r="M645" s="7">
        <v>42175.5</v>
      </c>
      <c r="N645" s="7">
        <v>42175.770833333336</v>
      </c>
      <c r="O645" t="str">
        <f t="shared" si="21"/>
        <v>Blinzern - Elfenau</v>
      </c>
    </row>
    <row r="646" spans="1:15" x14ac:dyDescent="0.2">
      <c r="A646" t="s">
        <v>14</v>
      </c>
      <c r="B646">
        <v>645</v>
      </c>
      <c r="C646" s="3" t="s">
        <v>1</v>
      </c>
      <c r="D646" s="1">
        <v>390</v>
      </c>
      <c r="E646" s="1" t="str">
        <f t="shared" si="20"/>
        <v>medium</v>
      </c>
      <c r="F646" s="1">
        <v>2015</v>
      </c>
      <c r="G646" s="1">
        <v>6</v>
      </c>
      <c r="H646" s="2">
        <v>42175.5</v>
      </c>
      <c r="I646">
        <v>20</v>
      </c>
      <c r="J646" t="s">
        <v>690</v>
      </c>
      <c r="K646" t="s">
        <v>41</v>
      </c>
      <c r="L646" t="s">
        <v>408</v>
      </c>
      <c r="M646" s="7">
        <v>42175.5</v>
      </c>
      <c r="N646" s="7">
        <v>42175.770833333336</v>
      </c>
      <c r="O646" t="str">
        <f t="shared" si="21"/>
        <v>Bern Bahnhof - Wankdorf Bahnhof</v>
      </c>
    </row>
    <row r="647" spans="1:15" x14ac:dyDescent="0.2">
      <c r="A647" t="s">
        <v>14</v>
      </c>
      <c r="B647">
        <v>646</v>
      </c>
      <c r="C647" s="3" t="s">
        <v>1</v>
      </c>
      <c r="D647" s="1">
        <v>390</v>
      </c>
      <c r="E647" s="1" t="str">
        <f t="shared" si="20"/>
        <v>medium</v>
      </c>
      <c r="F647" s="1">
        <v>2015</v>
      </c>
      <c r="G647" s="1">
        <v>6</v>
      </c>
      <c r="H647" s="2">
        <v>42175.5</v>
      </c>
      <c r="I647">
        <v>12</v>
      </c>
      <c r="J647" t="s">
        <v>690</v>
      </c>
      <c r="K647" t="s">
        <v>41</v>
      </c>
      <c r="L647" t="s">
        <v>408</v>
      </c>
      <c r="M647" s="7">
        <v>42175.5</v>
      </c>
      <c r="N647" s="7">
        <v>42175.770833333336</v>
      </c>
      <c r="O647" t="str">
        <f t="shared" si="21"/>
        <v>Längasse - Zentrum Paul Klee</v>
      </c>
    </row>
    <row r="648" spans="1:15" x14ac:dyDescent="0.2">
      <c r="A648" t="s">
        <v>14</v>
      </c>
      <c r="B648">
        <v>647</v>
      </c>
      <c r="C648" s="3" t="s">
        <v>1</v>
      </c>
      <c r="D648" s="1">
        <v>390</v>
      </c>
      <c r="E648" s="1" t="str">
        <f t="shared" si="20"/>
        <v>medium</v>
      </c>
      <c r="F648" s="1">
        <v>2015</v>
      </c>
      <c r="G648" s="1">
        <v>6</v>
      </c>
      <c r="H648" s="2">
        <v>42175.5</v>
      </c>
      <c r="I648">
        <v>20</v>
      </c>
      <c r="J648" t="s">
        <v>690</v>
      </c>
      <c r="K648" t="s">
        <v>41</v>
      </c>
      <c r="L648" t="s">
        <v>408</v>
      </c>
      <c r="M648" s="7">
        <v>42175.5</v>
      </c>
      <c r="N648" s="7">
        <v>42175.770833333336</v>
      </c>
      <c r="O648" t="str">
        <f t="shared" si="21"/>
        <v>Bern Bahnhof - Wankdorf Bahnhof</v>
      </c>
    </row>
    <row r="649" spans="1:15" x14ac:dyDescent="0.2">
      <c r="A649" t="s">
        <v>14</v>
      </c>
      <c r="B649">
        <v>648</v>
      </c>
      <c r="C649" s="3" t="s">
        <v>6</v>
      </c>
      <c r="D649" s="1">
        <v>585</v>
      </c>
      <c r="E649" s="1" t="str">
        <f t="shared" si="20"/>
        <v>medium</v>
      </c>
      <c r="F649" s="1">
        <v>2015</v>
      </c>
      <c r="G649" s="1">
        <v>6</v>
      </c>
      <c r="H649" s="2">
        <v>42176.354166666664</v>
      </c>
      <c r="I649">
        <v>6</v>
      </c>
      <c r="J649" t="s">
        <v>690</v>
      </c>
      <c r="K649" t="s">
        <v>41</v>
      </c>
      <c r="L649" t="s">
        <v>409</v>
      </c>
      <c r="M649" s="7">
        <v>42176.354166666664</v>
      </c>
      <c r="N649" s="7">
        <v>42176.760416666664</v>
      </c>
      <c r="O649" t="str">
        <f t="shared" si="21"/>
        <v>Fischermätteli - Worb Dorf</v>
      </c>
    </row>
    <row r="650" spans="1:15" x14ac:dyDescent="0.2">
      <c r="A650" t="s">
        <v>14</v>
      </c>
      <c r="B650">
        <v>649</v>
      </c>
      <c r="C650" s="3" t="s">
        <v>6</v>
      </c>
      <c r="D650" s="1">
        <v>585</v>
      </c>
      <c r="E650" s="1" t="str">
        <f t="shared" si="20"/>
        <v>medium</v>
      </c>
      <c r="F650" s="1">
        <v>2015</v>
      </c>
      <c r="G650" s="1">
        <v>6</v>
      </c>
      <c r="H650" s="2">
        <v>42176.354166666664</v>
      </c>
      <c r="I650">
        <v>7</v>
      </c>
      <c r="J650" t="s">
        <v>690</v>
      </c>
      <c r="K650" t="s">
        <v>41</v>
      </c>
      <c r="L650" t="s">
        <v>409</v>
      </c>
      <c r="M650" s="7">
        <v>42176.354166666664</v>
      </c>
      <c r="N650" s="7">
        <v>42176.760416666664</v>
      </c>
      <c r="O650" t="str">
        <f t="shared" si="21"/>
        <v>Bümpliz - Ostring</v>
      </c>
    </row>
    <row r="651" spans="1:15" x14ac:dyDescent="0.2">
      <c r="A651" t="s">
        <v>14</v>
      </c>
      <c r="B651">
        <v>650</v>
      </c>
      <c r="C651" s="3" t="s">
        <v>6</v>
      </c>
      <c r="D651" s="1">
        <v>585</v>
      </c>
      <c r="E651" s="1" t="str">
        <f t="shared" si="20"/>
        <v>medium</v>
      </c>
      <c r="F651" s="1">
        <v>2015</v>
      </c>
      <c r="G651" s="1">
        <v>6</v>
      </c>
      <c r="H651" s="2">
        <v>42176.354166666664</v>
      </c>
      <c r="I651">
        <v>8</v>
      </c>
      <c r="J651" t="s">
        <v>690</v>
      </c>
      <c r="K651" t="s">
        <v>41</v>
      </c>
      <c r="L651" t="s">
        <v>409</v>
      </c>
      <c r="M651" s="7">
        <v>42176.354166666664</v>
      </c>
      <c r="N651" s="7">
        <v>42176.760416666664</v>
      </c>
      <c r="O651" t="str">
        <f t="shared" si="21"/>
        <v>Brünnen Westside Bahnhof - Saali</v>
      </c>
    </row>
    <row r="652" spans="1:15" x14ac:dyDescent="0.2">
      <c r="A652" t="s">
        <v>14</v>
      </c>
      <c r="B652">
        <v>651</v>
      </c>
      <c r="C652" s="3" t="s">
        <v>6</v>
      </c>
      <c r="D652" s="1">
        <v>585</v>
      </c>
      <c r="E652" s="1" t="str">
        <f t="shared" si="20"/>
        <v>medium</v>
      </c>
      <c r="F652" s="1">
        <v>2015</v>
      </c>
      <c r="G652" s="1">
        <v>6</v>
      </c>
      <c r="H652" s="2">
        <v>42176.354166666664</v>
      </c>
      <c r="I652">
        <v>9</v>
      </c>
      <c r="J652" t="s">
        <v>690</v>
      </c>
      <c r="K652" t="s">
        <v>41</v>
      </c>
      <c r="L652" t="s">
        <v>409</v>
      </c>
      <c r="M652" s="7">
        <v>42176.354166666664</v>
      </c>
      <c r="N652" s="7">
        <v>42176.760416666664</v>
      </c>
      <c r="O652" t="str">
        <f t="shared" si="21"/>
        <v>Wabern - Wankdorf Bahnhof</v>
      </c>
    </row>
    <row r="653" spans="1:15" x14ac:dyDescent="0.2">
      <c r="A653" t="s">
        <v>14</v>
      </c>
      <c r="B653">
        <v>652</v>
      </c>
      <c r="C653" s="3" t="s">
        <v>6</v>
      </c>
      <c r="D653" s="1">
        <v>585</v>
      </c>
      <c r="E653" s="1" t="str">
        <f t="shared" si="20"/>
        <v>medium</v>
      </c>
      <c r="F653" s="1">
        <v>2015</v>
      </c>
      <c r="G653" s="1">
        <v>6</v>
      </c>
      <c r="H653" s="2">
        <v>42176.354166666664</v>
      </c>
      <c r="I653">
        <v>10</v>
      </c>
      <c r="J653" t="s">
        <v>690</v>
      </c>
      <c r="K653" t="s">
        <v>41</v>
      </c>
      <c r="L653" t="s">
        <v>409</v>
      </c>
      <c r="M653" s="7">
        <v>42176.354166666664</v>
      </c>
      <c r="N653" s="7">
        <v>42176.760416666664</v>
      </c>
      <c r="O653" t="str">
        <f t="shared" si="21"/>
        <v>Köniz Schliern - Ostermundigen Rüti</v>
      </c>
    </row>
    <row r="654" spans="1:15" x14ac:dyDescent="0.2">
      <c r="A654" t="s">
        <v>14</v>
      </c>
      <c r="B654">
        <v>653</v>
      </c>
      <c r="C654" s="3" t="s">
        <v>6</v>
      </c>
      <c r="D654" s="1">
        <v>585</v>
      </c>
      <c r="E654" s="1" t="str">
        <f t="shared" si="20"/>
        <v>medium</v>
      </c>
      <c r="F654" s="1">
        <v>2015</v>
      </c>
      <c r="G654" s="1">
        <v>6</v>
      </c>
      <c r="H654" s="2">
        <v>42176.354166666664</v>
      </c>
      <c r="I654">
        <v>12</v>
      </c>
      <c r="J654" t="s">
        <v>690</v>
      </c>
      <c r="K654" t="s">
        <v>41</v>
      </c>
      <c r="L654" t="s">
        <v>409</v>
      </c>
      <c r="M654" s="7">
        <v>42176.354166666664</v>
      </c>
      <c r="N654" s="7">
        <v>42176.760416666664</v>
      </c>
      <c r="O654" t="str">
        <f t="shared" si="21"/>
        <v>Längasse - Zentrum Paul Klee</v>
      </c>
    </row>
    <row r="655" spans="1:15" x14ac:dyDescent="0.2">
      <c r="A655" t="s">
        <v>14</v>
      </c>
      <c r="B655">
        <v>654</v>
      </c>
      <c r="C655" s="3" t="s">
        <v>6</v>
      </c>
      <c r="D655" s="1">
        <v>585</v>
      </c>
      <c r="E655" s="1" t="str">
        <f t="shared" si="20"/>
        <v>medium</v>
      </c>
      <c r="F655" s="1">
        <v>2015</v>
      </c>
      <c r="G655" s="1">
        <v>6</v>
      </c>
      <c r="H655" s="2">
        <v>42176.354166666664</v>
      </c>
      <c r="I655">
        <v>19</v>
      </c>
      <c r="J655" t="s">
        <v>690</v>
      </c>
      <c r="K655" t="s">
        <v>41</v>
      </c>
      <c r="L655" t="s">
        <v>409</v>
      </c>
      <c r="M655" s="7">
        <v>42176.354166666664</v>
      </c>
      <c r="N655" s="7">
        <v>42176.760416666664</v>
      </c>
      <c r="O655" t="str">
        <f t="shared" si="21"/>
        <v>Blinzern - Elfenau</v>
      </c>
    </row>
    <row r="656" spans="1:15" x14ac:dyDescent="0.2">
      <c r="A656" t="s">
        <v>14</v>
      </c>
      <c r="B656">
        <v>655</v>
      </c>
      <c r="C656" s="3" t="s">
        <v>6</v>
      </c>
      <c r="D656" s="1">
        <v>585</v>
      </c>
      <c r="E656" s="1" t="str">
        <f t="shared" si="20"/>
        <v>medium</v>
      </c>
      <c r="F656" s="1">
        <v>2015</v>
      </c>
      <c r="G656" s="1">
        <v>6</v>
      </c>
      <c r="H656" s="2">
        <v>42176.354166666664</v>
      </c>
      <c r="I656">
        <v>20</v>
      </c>
      <c r="J656" t="s">
        <v>690</v>
      </c>
      <c r="K656" t="s">
        <v>41</v>
      </c>
      <c r="L656" t="s">
        <v>409</v>
      </c>
      <c r="M656" s="7">
        <v>42176.354166666664</v>
      </c>
      <c r="N656" s="7">
        <v>42176.760416666664</v>
      </c>
      <c r="O656" t="str">
        <f t="shared" si="21"/>
        <v>Bern Bahnhof - Wankdorf Bahnhof</v>
      </c>
    </row>
    <row r="657" spans="1:15" x14ac:dyDescent="0.2">
      <c r="A657" t="s">
        <v>14</v>
      </c>
      <c r="B657">
        <v>656</v>
      </c>
      <c r="C657" s="3" t="s">
        <v>6</v>
      </c>
      <c r="D657" s="1">
        <v>585</v>
      </c>
      <c r="E657" s="1" t="str">
        <f t="shared" si="20"/>
        <v>medium</v>
      </c>
      <c r="F657" s="1">
        <v>2015</v>
      </c>
      <c r="G657" s="1">
        <v>6</v>
      </c>
      <c r="H657" s="2">
        <v>42176.354166666664</v>
      </c>
      <c r="I657">
        <v>12</v>
      </c>
      <c r="J657" t="s">
        <v>690</v>
      </c>
      <c r="K657" t="s">
        <v>41</v>
      </c>
      <c r="L657" t="s">
        <v>409</v>
      </c>
      <c r="M657" s="7">
        <v>42176.354166666664</v>
      </c>
      <c r="N657" s="7">
        <v>42176.760416666664</v>
      </c>
      <c r="O657" t="str">
        <f t="shared" si="21"/>
        <v>Längasse - Zentrum Paul Klee</v>
      </c>
    </row>
    <row r="658" spans="1:15" x14ac:dyDescent="0.2">
      <c r="A658" t="s">
        <v>14</v>
      </c>
      <c r="B658">
        <v>657</v>
      </c>
      <c r="C658" s="3" t="s">
        <v>6</v>
      </c>
      <c r="D658" s="1">
        <v>585</v>
      </c>
      <c r="E658" s="1" t="str">
        <f t="shared" si="20"/>
        <v>medium</v>
      </c>
      <c r="F658" s="1">
        <v>2015</v>
      </c>
      <c r="G658" s="1">
        <v>6</v>
      </c>
      <c r="H658" s="2">
        <v>42176.354166666664</v>
      </c>
      <c r="I658">
        <v>20</v>
      </c>
      <c r="J658" t="s">
        <v>690</v>
      </c>
      <c r="K658" t="s">
        <v>41</v>
      </c>
      <c r="L658" t="s">
        <v>409</v>
      </c>
      <c r="M658" s="7">
        <v>42176.354166666664</v>
      </c>
      <c r="N658" s="7">
        <v>42176.760416666664</v>
      </c>
      <c r="O658" t="str">
        <f t="shared" si="21"/>
        <v>Bern Bahnhof - Wankdorf Bahnhof</v>
      </c>
    </row>
    <row r="659" spans="1:15" x14ac:dyDescent="0.2">
      <c r="A659" t="s">
        <v>14</v>
      </c>
      <c r="B659">
        <v>658</v>
      </c>
      <c r="C659" s="3" t="s">
        <v>1</v>
      </c>
      <c r="D659" s="1">
        <v>161</v>
      </c>
      <c r="E659" s="1" t="str">
        <f t="shared" si="20"/>
        <v>medium</v>
      </c>
      <c r="F659" s="1">
        <v>2015</v>
      </c>
      <c r="G659" s="1">
        <v>6</v>
      </c>
      <c r="H659" s="2">
        <v>42175.65902777778</v>
      </c>
      <c r="I659">
        <v>3</v>
      </c>
      <c r="J659" t="s">
        <v>690</v>
      </c>
      <c r="K659" t="s">
        <v>41</v>
      </c>
      <c r="L659" t="s">
        <v>410</v>
      </c>
      <c r="M659" s="7">
        <v>42175.65902777778</v>
      </c>
      <c r="N659" s="7">
        <v>42175.770833333336</v>
      </c>
      <c r="O659" t="str">
        <f t="shared" si="21"/>
        <v>Bern Bahnhof - Weissenbühl</v>
      </c>
    </row>
    <row r="660" spans="1:15" x14ac:dyDescent="0.2">
      <c r="A660" t="s">
        <v>14</v>
      </c>
      <c r="B660">
        <v>659</v>
      </c>
      <c r="C660" s="3" t="s">
        <v>1</v>
      </c>
      <c r="D660" s="1">
        <v>161</v>
      </c>
      <c r="E660" s="1" t="str">
        <f t="shared" si="20"/>
        <v>medium</v>
      </c>
      <c r="F660" s="1">
        <v>2015</v>
      </c>
      <c r="G660" s="1">
        <v>6</v>
      </c>
      <c r="H660" s="2">
        <v>42175.65902777778</v>
      </c>
      <c r="I660">
        <v>6</v>
      </c>
      <c r="J660" t="s">
        <v>690</v>
      </c>
      <c r="K660" t="s">
        <v>41</v>
      </c>
      <c r="L660" t="s">
        <v>410</v>
      </c>
      <c r="M660" s="7">
        <v>42175.65902777778</v>
      </c>
      <c r="N660" s="7">
        <v>42175.770833333336</v>
      </c>
      <c r="O660" t="str">
        <f t="shared" si="21"/>
        <v>Fischermätteli - Worb Dorf</v>
      </c>
    </row>
    <row r="661" spans="1:15" x14ac:dyDescent="0.2">
      <c r="A661" t="s">
        <v>14</v>
      </c>
      <c r="B661">
        <v>660</v>
      </c>
      <c r="C661" s="3" t="s">
        <v>1</v>
      </c>
      <c r="D661" s="1">
        <v>161</v>
      </c>
      <c r="E661" s="1" t="str">
        <f t="shared" si="20"/>
        <v>medium</v>
      </c>
      <c r="F661" s="1">
        <v>2015</v>
      </c>
      <c r="G661" s="1">
        <v>6</v>
      </c>
      <c r="H661" s="2">
        <v>42175.65902777778</v>
      </c>
      <c r="I661">
        <v>7</v>
      </c>
      <c r="J661" t="s">
        <v>690</v>
      </c>
      <c r="K661" t="s">
        <v>41</v>
      </c>
      <c r="L661" t="s">
        <v>410</v>
      </c>
      <c r="M661" s="7">
        <v>42175.65902777778</v>
      </c>
      <c r="N661" s="7">
        <v>42175.770833333336</v>
      </c>
      <c r="O661" t="str">
        <f t="shared" si="21"/>
        <v>Bümpliz - Ostring</v>
      </c>
    </row>
    <row r="662" spans="1:15" x14ac:dyDescent="0.2">
      <c r="A662" t="s">
        <v>14</v>
      </c>
      <c r="B662">
        <v>661</v>
      </c>
      <c r="C662" s="3" t="s">
        <v>1</v>
      </c>
      <c r="D662" s="1">
        <v>161</v>
      </c>
      <c r="E662" s="1" t="str">
        <f t="shared" si="20"/>
        <v>medium</v>
      </c>
      <c r="F662" s="1">
        <v>2015</v>
      </c>
      <c r="G662" s="1">
        <v>6</v>
      </c>
      <c r="H662" s="2">
        <v>42175.65902777778</v>
      </c>
      <c r="I662">
        <v>8</v>
      </c>
      <c r="J662" t="s">
        <v>690</v>
      </c>
      <c r="K662" t="s">
        <v>41</v>
      </c>
      <c r="L662" t="s">
        <v>410</v>
      </c>
      <c r="M662" s="7">
        <v>42175.65902777778</v>
      </c>
      <c r="N662" s="7">
        <v>42175.770833333336</v>
      </c>
      <c r="O662" t="str">
        <f t="shared" si="21"/>
        <v>Brünnen Westside Bahnhof - Saali</v>
      </c>
    </row>
    <row r="663" spans="1:15" x14ac:dyDescent="0.2">
      <c r="A663" t="s">
        <v>14</v>
      </c>
      <c r="B663">
        <v>662</v>
      </c>
      <c r="C663" s="3" t="s">
        <v>1</v>
      </c>
      <c r="D663" s="1">
        <v>161</v>
      </c>
      <c r="E663" s="1" t="str">
        <f t="shared" si="20"/>
        <v>medium</v>
      </c>
      <c r="F663" s="1">
        <v>2015</v>
      </c>
      <c r="G663" s="1">
        <v>6</v>
      </c>
      <c r="H663" s="2">
        <v>42175.65902777778</v>
      </c>
      <c r="I663">
        <v>9</v>
      </c>
      <c r="J663" t="s">
        <v>690</v>
      </c>
      <c r="K663" t="s">
        <v>41</v>
      </c>
      <c r="L663" t="s">
        <v>410</v>
      </c>
      <c r="M663" s="7">
        <v>42175.65902777778</v>
      </c>
      <c r="N663" s="7">
        <v>42175.770833333336</v>
      </c>
      <c r="O663" t="str">
        <f t="shared" si="21"/>
        <v>Wabern - Wankdorf Bahnhof</v>
      </c>
    </row>
    <row r="664" spans="1:15" x14ac:dyDescent="0.2">
      <c r="A664" t="s">
        <v>14</v>
      </c>
      <c r="B664">
        <v>663</v>
      </c>
      <c r="C664" s="3" t="s">
        <v>1</v>
      </c>
      <c r="D664" s="1">
        <v>161</v>
      </c>
      <c r="E664" s="1" t="str">
        <f t="shared" si="20"/>
        <v>medium</v>
      </c>
      <c r="F664" s="1">
        <v>2015</v>
      </c>
      <c r="G664" s="1">
        <v>6</v>
      </c>
      <c r="H664" s="2">
        <v>42175.65902777778</v>
      </c>
      <c r="I664">
        <v>10</v>
      </c>
      <c r="J664" t="s">
        <v>690</v>
      </c>
      <c r="K664" t="s">
        <v>41</v>
      </c>
      <c r="L664" t="s">
        <v>410</v>
      </c>
      <c r="M664" s="7">
        <v>42175.65902777778</v>
      </c>
      <c r="N664" s="7">
        <v>42175.770833333336</v>
      </c>
      <c r="O664" t="str">
        <f t="shared" si="21"/>
        <v>Köniz Schliern - Ostermundigen Rüti</v>
      </c>
    </row>
    <row r="665" spans="1:15" x14ac:dyDescent="0.2">
      <c r="A665" t="s">
        <v>14</v>
      </c>
      <c r="B665">
        <v>664</v>
      </c>
      <c r="C665" s="3" t="s">
        <v>1</v>
      </c>
      <c r="D665" s="1">
        <v>161</v>
      </c>
      <c r="E665" s="1" t="str">
        <f t="shared" si="20"/>
        <v>medium</v>
      </c>
      <c r="F665" s="1">
        <v>2015</v>
      </c>
      <c r="G665" s="1">
        <v>6</v>
      </c>
      <c r="H665" s="2">
        <v>42175.65902777778</v>
      </c>
      <c r="I665">
        <v>12</v>
      </c>
      <c r="J665" t="s">
        <v>690</v>
      </c>
      <c r="K665" t="s">
        <v>41</v>
      </c>
      <c r="L665" t="s">
        <v>410</v>
      </c>
      <c r="M665" s="7">
        <v>42175.65902777778</v>
      </c>
      <c r="N665" s="7">
        <v>42175.770833333336</v>
      </c>
      <c r="O665" t="str">
        <f t="shared" si="21"/>
        <v>Längasse - Zentrum Paul Klee</v>
      </c>
    </row>
    <row r="666" spans="1:15" x14ac:dyDescent="0.2">
      <c r="A666" t="s">
        <v>14</v>
      </c>
      <c r="B666">
        <v>665</v>
      </c>
      <c r="C666" s="3" t="s">
        <v>1</v>
      </c>
      <c r="D666" s="1">
        <v>161</v>
      </c>
      <c r="E666" s="1" t="str">
        <f t="shared" si="20"/>
        <v>medium</v>
      </c>
      <c r="F666" s="1">
        <v>2015</v>
      </c>
      <c r="G666" s="1">
        <v>6</v>
      </c>
      <c r="H666" s="2">
        <v>42175.65902777778</v>
      </c>
      <c r="I666">
        <v>19</v>
      </c>
      <c r="J666" t="s">
        <v>690</v>
      </c>
      <c r="K666" t="s">
        <v>41</v>
      </c>
      <c r="L666" t="s">
        <v>410</v>
      </c>
      <c r="M666" s="7">
        <v>42175.65902777778</v>
      </c>
      <c r="N666" s="7">
        <v>42175.770833333336</v>
      </c>
      <c r="O666" t="str">
        <f t="shared" si="21"/>
        <v>Blinzern - Elfenau</v>
      </c>
    </row>
    <row r="667" spans="1:15" x14ac:dyDescent="0.2">
      <c r="A667" t="s">
        <v>14</v>
      </c>
      <c r="B667">
        <v>666</v>
      </c>
      <c r="C667" s="3" t="s">
        <v>1</v>
      </c>
      <c r="D667" s="1">
        <v>161</v>
      </c>
      <c r="E667" s="1" t="str">
        <f t="shared" si="20"/>
        <v>medium</v>
      </c>
      <c r="F667" s="1">
        <v>2015</v>
      </c>
      <c r="G667" s="1">
        <v>6</v>
      </c>
      <c r="H667" s="2">
        <v>42175.65902777778</v>
      </c>
      <c r="I667">
        <v>6</v>
      </c>
      <c r="J667" t="s">
        <v>690</v>
      </c>
      <c r="K667" t="s">
        <v>41</v>
      </c>
      <c r="L667" t="s">
        <v>410</v>
      </c>
      <c r="M667" s="7">
        <v>42175.65902777778</v>
      </c>
      <c r="N667" s="7">
        <v>42175.770833333336</v>
      </c>
      <c r="O667" t="str">
        <f t="shared" si="21"/>
        <v>Fischermätteli - Worb Dorf</v>
      </c>
    </row>
    <row r="668" spans="1:15" x14ac:dyDescent="0.2">
      <c r="A668" t="s">
        <v>14</v>
      </c>
      <c r="B668">
        <v>667</v>
      </c>
      <c r="C668" s="3" t="s">
        <v>1</v>
      </c>
      <c r="D668" s="1">
        <v>161</v>
      </c>
      <c r="E668" s="1" t="str">
        <f t="shared" si="20"/>
        <v>medium</v>
      </c>
      <c r="F668" s="1">
        <v>2015</v>
      </c>
      <c r="G668" s="1">
        <v>6</v>
      </c>
      <c r="H668" s="2">
        <v>42175.65902777778</v>
      </c>
      <c r="I668">
        <v>8</v>
      </c>
      <c r="J668" t="s">
        <v>690</v>
      </c>
      <c r="K668" t="s">
        <v>41</v>
      </c>
      <c r="L668" t="s">
        <v>410</v>
      </c>
      <c r="M668" s="7">
        <v>42175.65902777778</v>
      </c>
      <c r="N668" s="7">
        <v>42175.770833333336</v>
      </c>
      <c r="O668" t="str">
        <f t="shared" si="21"/>
        <v>Brünnen Westside Bahnhof - Saali</v>
      </c>
    </row>
    <row r="669" spans="1:15" x14ac:dyDescent="0.2">
      <c r="A669" t="s">
        <v>14</v>
      </c>
      <c r="B669">
        <v>668</v>
      </c>
      <c r="C669" s="3" t="s">
        <v>1</v>
      </c>
      <c r="D669" s="1">
        <v>161</v>
      </c>
      <c r="E669" s="1" t="str">
        <f t="shared" si="20"/>
        <v>medium</v>
      </c>
      <c r="F669" s="1">
        <v>2015</v>
      </c>
      <c r="G669" s="1">
        <v>6</v>
      </c>
      <c r="H669" s="2">
        <v>42175.65902777778</v>
      </c>
      <c r="I669">
        <v>9</v>
      </c>
      <c r="J669" t="s">
        <v>690</v>
      </c>
      <c r="K669" t="s">
        <v>41</v>
      </c>
      <c r="L669" t="s">
        <v>410</v>
      </c>
      <c r="M669" s="7">
        <v>42175.65902777778</v>
      </c>
      <c r="N669" s="7">
        <v>42175.770833333336</v>
      </c>
      <c r="O669" t="str">
        <f t="shared" si="21"/>
        <v>Wabern - Wankdorf Bahnhof</v>
      </c>
    </row>
    <row r="670" spans="1:15" x14ac:dyDescent="0.2">
      <c r="A670" t="s">
        <v>14</v>
      </c>
      <c r="B670">
        <v>669</v>
      </c>
      <c r="C670" s="3" t="s">
        <v>1</v>
      </c>
      <c r="D670" s="1">
        <v>161</v>
      </c>
      <c r="E670" s="1" t="str">
        <f t="shared" si="20"/>
        <v>medium</v>
      </c>
      <c r="F670" s="1">
        <v>2015</v>
      </c>
      <c r="G670" s="1">
        <v>6</v>
      </c>
      <c r="H670" s="2">
        <v>42175.65902777778</v>
      </c>
      <c r="I670">
        <v>12</v>
      </c>
      <c r="J670" t="s">
        <v>690</v>
      </c>
      <c r="K670" t="s">
        <v>41</v>
      </c>
      <c r="L670" t="s">
        <v>410</v>
      </c>
      <c r="M670" s="7">
        <v>42175.65902777778</v>
      </c>
      <c r="N670" s="7">
        <v>42175.770833333336</v>
      </c>
      <c r="O670" t="str">
        <f t="shared" si="21"/>
        <v>Längasse - Zentrum Paul Klee</v>
      </c>
    </row>
    <row r="671" spans="1:15" x14ac:dyDescent="0.2">
      <c r="A671" t="s">
        <v>14</v>
      </c>
      <c r="B671">
        <v>670</v>
      </c>
      <c r="C671" s="3" t="s">
        <v>6</v>
      </c>
      <c r="D671" s="1">
        <v>675</v>
      </c>
      <c r="E671" s="1" t="str">
        <f t="shared" si="20"/>
        <v>medium</v>
      </c>
      <c r="F671" s="1">
        <v>2015</v>
      </c>
      <c r="G671" s="1">
        <v>6</v>
      </c>
      <c r="H671" s="2">
        <v>42176.291666666664</v>
      </c>
      <c r="I671">
        <v>3</v>
      </c>
      <c r="J671" t="s">
        <v>690</v>
      </c>
      <c r="K671" t="s">
        <v>41</v>
      </c>
      <c r="L671" t="s">
        <v>411</v>
      </c>
      <c r="M671" s="7">
        <v>42176.291666666664</v>
      </c>
      <c r="N671" s="7">
        <v>42176.760416666664</v>
      </c>
      <c r="O671" t="str">
        <f t="shared" si="21"/>
        <v>Bern Bahnhof - Weissenbühl</v>
      </c>
    </row>
    <row r="672" spans="1:15" x14ac:dyDescent="0.2">
      <c r="A672" t="s">
        <v>14</v>
      </c>
      <c r="B672">
        <v>671</v>
      </c>
      <c r="C672" s="3" t="s">
        <v>6</v>
      </c>
      <c r="D672" s="1">
        <v>675</v>
      </c>
      <c r="E672" s="1" t="str">
        <f t="shared" si="20"/>
        <v>medium</v>
      </c>
      <c r="F672" s="1">
        <v>2015</v>
      </c>
      <c r="G672" s="1">
        <v>6</v>
      </c>
      <c r="H672" s="2">
        <v>42176.291666666664</v>
      </c>
      <c r="I672">
        <v>6</v>
      </c>
      <c r="J672" t="s">
        <v>690</v>
      </c>
      <c r="K672" t="s">
        <v>41</v>
      </c>
      <c r="L672" t="s">
        <v>411</v>
      </c>
      <c r="M672" s="7">
        <v>42176.291666666664</v>
      </c>
      <c r="N672" s="7">
        <v>42176.760416666664</v>
      </c>
      <c r="O672" t="str">
        <f t="shared" si="21"/>
        <v>Fischermätteli - Worb Dorf</v>
      </c>
    </row>
    <row r="673" spans="1:15" x14ac:dyDescent="0.2">
      <c r="A673" t="s">
        <v>14</v>
      </c>
      <c r="B673">
        <v>672</v>
      </c>
      <c r="C673" s="3" t="s">
        <v>6</v>
      </c>
      <c r="D673" s="1">
        <v>675</v>
      </c>
      <c r="E673" s="1" t="str">
        <f t="shared" si="20"/>
        <v>medium</v>
      </c>
      <c r="F673" s="1">
        <v>2015</v>
      </c>
      <c r="G673" s="1">
        <v>6</v>
      </c>
      <c r="H673" s="2">
        <v>42176.291666666664</v>
      </c>
      <c r="I673">
        <v>7</v>
      </c>
      <c r="J673" t="s">
        <v>690</v>
      </c>
      <c r="K673" t="s">
        <v>41</v>
      </c>
      <c r="L673" t="s">
        <v>411</v>
      </c>
      <c r="M673" s="7">
        <v>42176.291666666664</v>
      </c>
      <c r="N673" s="7">
        <v>42176.760416666664</v>
      </c>
      <c r="O673" t="str">
        <f t="shared" si="21"/>
        <v>Bümpliz - Ostring</v>
      </c>
    </row>
    <row r="674" spans="1:15" x14ac:dyDescent="0.2">
      <c r="A674" t="s">
        <v>14</v>
      </c>
      <c r="B674">
        <v>673</v>
      </c>
      <c r="C674" s="3" t="s">
        <v>6</v>
      </c>
      <c r="D674" s="1">
        <v>675</v>
      </c>
      <c r="E674" s="1" t="str">
        <f t="shared" si="20"/>
        <v>medium</v>
      </c>
      <c r="F674" s="1">
        <v>2015</v>
      </c>
      <c r="G674" s="1">
        <v>6</v>
      </c>
      <c r="H674" s="2">
        <v>42176.291666666664</v>
      </c>
      <c r="I674">
        <v>8</v>
      </c>
      <c r="J674" t="s">
        <v>690</v>
      </c>
      <c r="K674" t="s">
        <v>41</v>
      </c>
      <c r="L674" t="s">
        <v>411</v>
      </c>
      <c r="M674" s="7">
        <v>42176.291666666664</v>
      </c>
      <c r="N674" s="7">
        <v>42176.760416666664</v>
      </c>
      <c r="O674" t="str">
        <f t="shared" si="21"/>
        <v>Brünnen Westside Bahnhof - Saali</v>
      </c>
    </row>
    <row r="675" spans="1:15" x14ac:dyDescent="0.2">
      <c r="A675" t="s">
        <v>14</v>
      </c>
      <c r="B675">
        <v>674</v>
      </c>
      <c r="C675" s="3" t="s">
        <v>6</v>
      </c>
      <c r="D675" s="1">
        <v>675</v>
      </c>
      <c r="E675" s="1" t="str">
        <f t="shared" si="20"/>
        <v>medium</v>
      </c>
      <c r="F675" s="1">
        <v>2015</v>
      </c>
      <c r="G675" s="1">
        <v>6</v>
      </c>
      <c r="H675" s="2">
        <v>42176.291666666664</v>
      </c>
      <c r="I675">
        <v>9</v>
      </c>
      <c r="J675" t="s">
        <v>690</v>
      </c>
      <c r="K675" t="s">
        <v>41</v>
      </c>
      <c r="L675" t="s">
        <v>411</v>
      </c>
      <c r="M675" s="7">
        <v>42176.291666666664</v>
      </c>
      <c r="N675" s="7">
        <v>42176.760416666664</v>
      </c>
      <c r="O675" t="str">
        <f t="shared" si="21"/>
        <v>Wabern - Wankdorf Bahnhof</v>
      </c>
    </row>
    <row r="676" spans="1:15" x14ac:dyDescent="0.2">
      <c r="A676" t="s">
        <v>14</v>
      </c>
      <c r="B676">
        <v>675</v>
      </c>
      <c r="C676" s="3" t="s">
        <v>6</v>
      </c>
      <c r="D676" s="1">
        <v>675</v>
      </c>
      <c r="E676" s="1" t="str">
        <f t="shared" si="20"/>
        <v>medium</v>
      </c>
      <c r="F676" s="1">
        <v>2015</v>
      </c>
      <c r="G676" s="1">
        <v>6</v>
      </c>
      <c r="H676" s="2">
        <v>42176.291666666664</v>
      </c>
      <c r="I676">
        <v>10</v>
      </c>
      <c r="J676" t="s">
        <v>690</v>
      </c>
      <c r="K676" t="s">
        <v>41</v>
      </c>
      <c r="L676" t="s">
        <v>411</v>
      </c>
      <c r="M676" s="7">
        <v>42176.291666666664</v>
      </c>
      <c r="N676" s="7">
        <v>42176.760416666664</v>
      </c>
      <c r="O676" t="str">
        <f t="shared" si="21"/>
        <v>Köniz Schliern - Ostermundigen Rüti</v>
      </c>
    </row>
    <row r="677" spans="1:15" x14ac:dyDescent="0.2">
      <c r="A677" t="s">
        <v>14</v>
      </c>
      <c r="B677">
        <v>676</v>
      </c>
      <c r="C677" s="3" t="s">
        <v>6</v>
      </c>
      <c r="D677" s="1">
        <v>675</v>
      </c>
      <c r="E677" s="1" t="str">
        <f t="shared" si="20"/>
        <v>medium</v>
      </c>
      <c r="F677" s="1">
        <v>2015</v>
      </c>
      <c r="G677" s="1">
        <v>6</v>
      </c>
      <c r="H677" s="2">
        <v>42176.291666666664</v>
      </c>
      <c r="I677">
        <v>12</v>
      </c>
      <c r="J677" t="s">
        <v>690</v>
      </c>
      <c r="K677" t="s">
        <v>41</v>
      </c>
      <c r="L677" t="s">
        <v>411</v>
      </c>
      <c r="M677" s="7">
        <v>42176.291666666664</v>
      </c>
      <c r="N677" s="7">
        <v>42176.760416666664</v>
      </c>
      <c r="O677" t="str">
        <f t="shared" si="21"/>
        <v>Längasse - Zentrum Paul Klee</v>
      </c>
    </row>
    <row r="678" spans="1:15" x14ac:dyDescent="0.2">
      <c r="A678" t="s">
        <v>14</v>
      </c>
      <c r="B678">
        <v>677</v>
      </c>
      <c r="C678" s="3" t="s">
        <v>6</v>
      </c>
      <c r="D678" s="1">
        <v>675</v>
      </c>
      <c r="E678" s="1" t="str">
        <f t="shared" si="20"/>
        <v>medium</v>
      </c>
      <c r="F678" s="1">
        <v>2015</v>
      </c>
      <c r="G678" s="1">
        <v>6</v>
      </c>
      <c r="H678" s="2">
        <v>42176.291666666664</v>
      </c>
      <c r="I678">
        <v>19</v>
      </c>
      <c r="J678" t="s">
        <v>690</v>
      </c>
      <c r="K678" t="s">
        <v>41</v>
      </c>
      <c r="L678" t="s">
        <v>411</v>
      </c>
      <c r="M678" s="7">
        <v>42176.291666666664</v>
      </c>
      <c r="N678" s="7">
        <v>42176.760416666664</v>
      </c>
      <c r="O678" t="str">
        <f t="shared" si="21"/>
        <v>Blinzern - Elfenau</v>
      </c>
    </row>
    <row r="679" spans="1:15" x14ac:dyDescent="0.2">
      <c r="A679" t="s">
        <v>14</v>
      </c>
      <c r="B679">
        <v>678</v>
      </c>
      <c r="C679" s="3" t="s">
        <v>6</v>
      </c>
      <c r="D679" s="1">
        <v>675</v>
      </c>
      <c r="E679" s="1" t="str">
        <f t="shared" si="20"/>
        <v>medium</v>
      </c>
      <c r="F679" s="1">
        <v>2015</v>
      </c>
      <c r="G679" s="1">
        <v>6</v>
      </c>
      <c r="H679" s="2">
        <v>42176.291666666664</v>
      </c>
      <c r="I679">
        <v>20</v>
      </c>
      <c r="J679" t="s">
        <v>690</v>
      </c>
      <c r="K679" t="s">
        <v>41</v>
      </c>
      <c r="L679" t="s">
        <v>411</v>
      </c>
      <c r="M679" s="7">
        <v>42176.291666666664</v>
      </c>
      <c r="N679" s="7">
        <v>42176.760416666664</v>
      </c>
      <c r="O679" t="str">
        <f t="shared" si="21"/>
        <v>Bern Bahnhof - Wankdorf Bahnhof</v>
      </c>
    </row>
    <row r="680" spans="1:15" x14ac:dyDescent="0.2">
      <c r="A680" t="s">
        <v>14</v>
      </c>
      <c r="B680">
        <v>679</v>
      </c>
      <c r="C680" s="3" t="s">
        <v>6</v>
      </c>
      <c r="D680" s="1">
        <v>675</v>
      </c>
      <c r="E680" s="1" t="str">
        <f t="shared" si="20"/>
        <v>medium</v>
      </c>
      <c r="F680" s="1">
        <v>2015</v>
      </c>
      <c r="G680" s="1">
        <v>6</v>
      </c>
      <c r="H680" s="2">
        <v>42176.291666666664</v>
      </c>
      <c r="I680">
        <v>6</v>
      </c>
      <c r="J680" t="s">
        <v>690</v>
      </c>
      <c r="K680" t="s">
        <v>41</v>
      </c>
      <c r="L680" t="s">
        <v>411</v>
      </c>
      <c r="M680" s="7">
        <v>42176.291666666664</v>
      </c>
      <c r="N680" s="7">
        <v>42176.760416666664</v>
      </c>
      <c r="O680" t="str">
        <f t="shared" si="21"/>
        <v>Fischermätteli - Worb Dorf</v>
      </c>
    </row>
    <row r="681" spans="1:15" x14ac:dyDescent="0.2">
      <c r="A681" t="s">
        <v>14</v>
      </c>
      <c r="B681">
        <v>680</v>
      </c>
      <c r="C681" s="3" t="s">
        <v>6</v>
      </c>
      <c r="D681" s="1">
        <v>675</v>
      </c>
      <c r="E681" s="1" t="str">
        <f t="shared" si="20"/>
        <v>medium</v>
      </c>
      <c r="F681" s="1">
        <v>2015</v>
      </c>
      <c r="G681" s="1">
        <v>6</v>
      </c>
      <c r="H681" s="2">
        <v>42176.291666666664</v>
      </c>
      <c r="I681">
        <v>8</v>
      </c>
      <c r="J681" t="s">
        <v>690</v>
      </c>
      <c r="K681" t="s">
        <v>41</v>
      </c>
      <c r="L681" t="s">
        <v>411</v>
      </c>
      <c r="M681" s="7">
        <v>42176.291666666664</v>
      </c>
      <c r="N681" s="7">
        <v>42176.760416666664</v>
      </c>
      <c r="O681" t="str">
        <f t="shared" si="21"/>
        <v>Brünnen Westside Bahnhof - Saali</v>
      </c>
    </row>
    <row r="682" spans="1:15" x14ac:dyDescent="0.2">
      <c r="A682" t="s">
        <v>14</v>
      </c>
      <c r="B682">
        <v>681</v>
      </c>
      <c r="C682" s="3" t="s">
        <v>6</v>
      </c>
      <c r="D682" s="1">
        <v>675</v>
      </c>
      <c r="E682" s="1" t="str">
        <f t="shared" si="20"/>
        <v>medium</v>
      </c>
      <c r="F682" s="1">
        <v>2015</v>
      </c>
      <c r="G682" s="1">
        <v>6</v>
      </c>
      <c r="H682" s="2">
        <v>42176.291666666664</v>
      </c>
      <c r="I682">
        <v>9</v>
      </c>
      <c r="J682" t="s">
        <v>690</v>
      </c>
      <c r="K682" t="s">
        <v>41</v>
      </c>
      <c r="L682" t="s">
        <v>411</v>
      </c>
      <c r="M682" s="7">
        <v>42176.291666666664</v>
      </c>
      <c r="N682" s="7">
        <v>42176.760416666664</v>
      </c>
      <c r="O682" t="str">
        <f t="shared" si="21"/>
        <v>Wabern - Wankdorf Bahnhof</v>
      </c>
    </row>
    <row r="683" spans="1:15" x14ac:dyDescent="0.2">
      <c r="A683" t="s">
        <v>14</v>
      </c>
      <c r="B683">
        <v>682</v>
      </c>
      <c r="C683" s="3" t="s">
        <v>6</v>
      </c>
      <c r="D683" s="1">
        <v>675</v>
      </c>
      <c r="E683" s="1" t="str">
        <f t="shared" si="20"/>
        <v>medium</v>
      </c>
      <c r="F683" s="1">
        <v>2015</v>
      </c>
      <c r="G683" s="1">
        <v>6</v>
      </c>
      <c r="H683" s="2">
        <v>42176.291666666664</v>
      </c>
      <c r="I683">
        <v>12</v>
      </c>
      <c r="J683" t="s">
        <v>690</v>
      </c>
      <c r="K683" t="s">
        <v>41</v>
      </c>
      <c r="L683" t="s">
        <v>411</v>
      </c>
      <c r="M683" s="7">
        <v>42176.291666666664</v>
      </c>
      <c r="N683" s="7">
        <v>42176.760416666664</v>
      </c>
      <c r="O683" t="str">
        <f t="shared" si="21"/>
        <v>Längasse - Zentrum Paul Klee</v>
      </c>
    </row>
    <row r="684" spans="1:15" x14ac:dyDescent="0.2">
      <c r="A684" t="s">
        <v>14</v>
      </c>
      <c r="B684">
        <v>683</v>
      </c>
      <c r="C684" s="3" t="s">
        <v>6</v>
      </c>
      <c r="D684" s="1">
        <v>675</v>
      </c>
      <c r="E684" s="1" t="str">
        <f t="shared" si="20"/>
        <v>medium</v>
      </c>
      <c r="F684" s="1">
        <v>2015</v>
      </c>
      <c r="G684" s="1">
        <v>6</v>
      </c>
      <c r="H684" s="2">
        <v>42176.291666666664</v>
      </c>
      <c r="I684">
        <v>20</v>
      </c>
      <c r="J684" t="s">
        <v>690</v>
      </c>
      <c r="K684" t="s">
        <v>41</v>
      </c>
      <c r="L684" t="s">
        <v>411</v>
      </c>
      <c r="M684" s="7">
        <v>42176.291666666664</v>
      </c>
      <c r="N684" s="7">
        <v>42176.760416666664</v>
      </c>
      <c r="O684" t="str">
        <f t="shared" si="21"/>
        <v>Bern Bahnhof - Wankdorf Bahnhof</v>
      </c>
    </row>
    <row r="685" spans="1:15" x14ac:dyDescent="0.2">
      <c r="A685" t="s">
        <v>3</v>
      </c>
      <c r="B685">
        <v>684</v>
      </c>
      <c r="C685" s="3" t="s">
        <v>2</v>
      </c>
      <c r="D685" s="1">
        <v>43</v>
      </c>
      <c r="E685" s="1" t="str">
        <f t="shared" si="20"/>
        <v>low</v>
      </c>
      <c r="F685" s="1">
        <v>2015</v>
      </c>
      <c r="G685" s="1">
        <v>7</v>
      </c>
      <c r="H685" s="2">
        <v>42187.566666666666</v>
      </c>
      <c r="I685">
        <v>6</v>
      </c>
      <c r="J685" t="s">
        <v>3</v>
      </c>
      <c r="K685" t="s">
        <v>41</v>
      </c>
      <c r="L685" t="s">
        <v>116</v>
      </c>
      <c r="M685" s="7">
        <v>42187.566666666666</v>
      </c>
      <c r="N685" s="7">
        <v>42187.596180555556</v>
      </c>
      <c r="O685" t="str">
        <f t="shared" si="21"/>
        <v>Fischermätteli - Worb Dorf</v>
      </c>
    </row>
    <row r="686" spans="1:15" x14ac:dyDescent="0.2">
      <c r="A686" t="s">
        <v>16</v>
      </c>
      <c r="B686">
        <v>685</v>
      </c>
      <c r="C686" s="3" t="s">
        <v>2</v>
      </c>
      <c r="D686" s="1">
        <v>29</v>
      </c>
      <c r="E686" s="1" t="str">
        <f t="shared" si="20"/>
        <v>verylow</v>
      </c>
      <c r="F686" s="1">
        <v>2015</v>
      </c>
      <c r="G686" s="1">
        <v>7</v>
      </c>
      <c r="H686" s="2">
        <v>42187.572222222225</v>
      </c>
      <c r="I686">
        <v>17</v>
      </c>
      <c r="J686" t="s">
        <v>693</v>
      </c>
      <c r="K686" t="s">
        <v>41</v>
      </c>
      <c r="L686" t="s">
        <v>412</v>
      </c>
      <c r="M686" s="7">
        <v>42187.572222222225</v>
      </c>
      <c r="N686" s="7">
        <v>42187.592662037037</v>
      </c>
      <c r="O686" t="str">
        <f t="shared" si="21"/>
        <v>Bern Bahnhof - Köniz Weiermatt</v>
      </c>
    </row>
    <row r="687" spans="1:15" x14ac:dyDescent="0.2">
      <c r="A687" t="s">
        <v>3</v>
      </c>
      <c r="B687">
        <v>686</v>
      </c>
      <c r="C687" s="3" t="s">
        <v>1</v>
      </c>
      <c r="D687" s="1">
        <v>91</v>
      </c>
      <c r="E687" s="1" t="str">
        <f t="shared" si="20"/>
        <v>low</v>
      </c>
      <c r="F687" s="1">
        <v>2015</v>
      </c>
      <c r="G687" s="1">
        <v>7</v>
      </c>
      <c r="H687" s="2">
        <v>42189.925694444442</v>
      </c>
      <c r="I687">
        <v>6</v>
      </c>
      <c r="J687" t="s">
        <v>3</v>
      </c>
      <c r="K687" t="s">
        <v>40</v>
      </c>
      <c r="L687" t="s">
        <v>413</v>
      </c>
      <c r="M687" s="7">
        <v>42189.925694444442</v>
      </c>
      <c r="N687" s="7">
        <v>42189.988657407404</v>
      </c>
      <c r="O687" t="str">
        <f t="shared" si="21"/>
        <v>Fischermätteli - Worb Dorf</v>
      </c>
    </row>
    <row r="688" spans="1:15" x14ac:dyDescent="0.2">
      <c r="A688" t="s">
        <v>3</v>
      </c>
      <c r="B688">
        <v>687</v>
      </c>
      <c r="C688" s="3" t="s">
        <v>6</v>
      </c>
      <c r="D688" s="1">
        <v>28</v>
      </c>
      <c r="E688" s="1" t="str">
        <f t="shared" si="20"/>
        <v>verylow</v>
      </c>
      <c r="F688" s="1">
        <v>2015</v>
      </c>
      <c r="G688" s="1">
        <v>7</v>
      </c>
      <c r="H688" s="2">
        <v>42190.622916666667</v>
      </c>
      <c r="I688">
        <v>3</v>
      </c>
      <c r="J688" t="s">
        <v>3</v>
      </c>
      <c r="K688" t="s">
        <v>40</v>
      </c>
      <c r="L688" t="s">
        <v>414</v>
      </c>
      <c r="M688" s="7">
        <v>42190.622916666667</v>
      </c>
      <c r="N688" s="7">
        <v>42190.642418981479</v>
      </c>
      <c r="O688" t="str">
        <f t="shared" si="21"/>
        <v>Bern Bahnhof - Weissenbühl</v>
      </c>
    </row>
    <row r="689" spans="1:15" x14ac:dyDescent="0.2">
      <c r="A689" t="s">
        <v>3</v>
      </c>
      <c r="B689">
        <v>688</v>
      </c>
      <c r="C689" s="3" t="s">
        <v>7</v>
      </c>
      <c r="D689" s="1">
        <v>117</v>
      </c>
      <c r="E689" s="1" t="str">
        <f t="shared" si="20"/>
        <v>low</v>
      </c>
      <c r="F689" s="1">
        <v>2015</v>
      </c>
      <c r="G689" s="1">
        <v>7</v>
      </c>
      <c r="H689" s="2">
        <v>42192.672222222223</v>
      </c>
      <c r="I689">
        <v>6</v>
      </c>
      <c r="J689" t="s">
        <v>3</v>
      </c>
      <c r="K689" t="s">
        <v>40</v>
      </c>
      <c r="L689" t="s">
        <v>415</v>
      </c>
      <c r="M689" s="7">
        <v>42192.672222222223</v>
      </c>
      <c r="N689" s="7">
        <v>42192.753761574073</v>
      </c>
      <c r="O689" t="str">
        <f t="shared" si="21"/>
        <v>Fischermätteli - Worb Dorf</v>
      </c>
    </row>
    <row r="690" spans="1:15" x14ac:dyDescent="0.2">
      <c r="A690" t="s">
        <v>3</v>
      </c>
      <c r="B690">
        <v>689</v>
      </c>
      <c r="C690" s="3" t="s">
        <v>7</v>
      </c>
      <c r="D690" s="1">
        <v>22</v>
      </c>
      <c r="E690" s="1" t="str">
        <f t="shared" si="20"/>
        <v>verylow</v>
      </c>
      <c r="F690" s="1">
        <v>2015</v>
      </c>
      <c r="G690" s="1">
        <v>7</v>
      </c>
      <c r="H690" s="2">
        <v>42192.753472222219</v>
      </c>
      <c r="I690">
        <v>6</v>
      </c>
      <c r="J690" t="s">
        <v>3</v>
      </c>
      <c r="K690" t="s">
        <v>40</v>
      </c>
      <c r="L690" t="s">
        <v>416</v>
      </c>
      <c r="M690" s="7">
        <v>42192.753472222219</v>
      </c>
      <c r="N690" s="7">
        <v>42192.768657407411</v>
      </c>
      <c r="O690" t="str">
        <f t="shared" si="21"/>
        <v>Fischermätteli - Worb Dorf</v>
      </c>
    </row>
    <row r="691" spans="1:15" x14ac:dyDescent="0.2">
      <c r="A691" t="s">
        <v>10</v>
      </c>
      <c r="B691">
        <v>690</v>
      </c>
      <c r="C691" s="3" t="s">
        <v>7</v>
      </c>
      <c r="D691" s="1">
        <v>292</v>
      </c>
      <c r="E691" s="1" t="str">
        <f t="shared" si="20"/>
        <v>medium</v>
      </c>
      <c r="F691" s="1">
        <v>2015</v>
      </c>
      <c r="G691" s="1">
        <v>7</v>
      </c>
      <c r="H691" s="2">
        <v>42192.59375</v>
      </c>
      <c r="I691">
        <v>10</v>
      </c>
      <c r="J691" t="s">
        <v>10</v>
      </c>
      <c r="K691" t="s">
        <v>40</v>
      </c>
      <c r="L691" t="s">
        <v>417</v>
      </c>
      <c r="M691" s="7">
        <v>42192.59375</v>
      </c>
      <c r="N691" s="7">
        <v>42192.796759259261</v>
      </c>
      <c r="O691" t="str">
        <f t="shared" si="21"/>
        <v>Köniz Schliern - Ostermundigen Rüti</v>
      </c>
    </row>
    <row r="692" spans="1:15" x14ac:dyDescent="0.2">
      <c r="A692" t="s">
        <v>14</v>
      </c>
      <c r="B692">
        <v>691</v>
      </c>
      <c r="C692" s="3" t="s">
        <v>1</v>
      </c>
      <c r="D692" s="1">
        <v>315</v>
      </c>
      <c r="E692" s="1" t="str">
        <f t="shared" si="20"/>
        <v>medium</v>
      </c>
      <c r="F692" s="1">
        <v>2015</v>
      </c>
      <c r="G692" s="1">
        <v>7</v>
      </c>
      <c r="H692" s="2">
        <v>42210.65625</v>
      </c>
      <c r="I692">
        <v>9</v>
      </c>
      <c r="J692" t="s">
        <v>690</v>
      </c>
      <c r="K692" t="s">
        <v>41</v>
      </c>
      <c r="L692" t="s">
        <v>418</v>
      </c>
      <c r="M692" s="7">
        <v>42210.65625</v>
      </c>
      <c r="N692" s="7">
        <v>42210.875</v>
      </c>
      <c r="O692" t="str">
        <f t="shared" si="21"/>
        <v>Wabern - Wankdorf Bahnhof</v>
      </c>
    </row>
    <row r="693" spans="1:15" x14ac:dyDescent="0.2">
      <c r="A693" t="s">
        <v>5</v>
      </c>
      <c r="B693">
        <v>692</v>
      </c>
      <c r="C693" s="3" t="s">
        <v>4</v>
      </c>
      <c r="D693" s="1">
        <v>12</v>
      </c>
      <c r="E693" s="1" t="str">
        <f t="shared" si="20"/>
        <v>verylow</v>
      </c>
      <c r="F693" s="1">
        <v>2015</v>
      </c>
      <c r="G693" s="1">
        <v>7</v>
      </c>
      <c r="H693" s="2">
        <v>42207.494444444441</v>
      </c>
      <c r="I693">
        <v>160</v>
      </c>
      <c r="J693" t="s">
        <v>5</v>
      </c>
      <c r="K693" t="s">
        <v>41</v>
      </c>
      <c r="L693" t="s">
        <v>117</v>
      </c>
      <c r="M693" s="7">
        <v>42207.494444444441</v>
      </c>
      <c r="N693" s="7">
        <v>42207.502650462964</v>
      </c>
      <c r="O693" t="str">
        <f t="shared" si="21"/>
        <v>Konolfingen - Belp</v>
      </c>
    </row>
    <row r="694" spans="1:15" x14ac:dyDescent="0.2">
      <c r="A694" t="s">
        <v>12</v>
      </c>
      <c r="B694">
        <v>693</v>
      </c>
      <c r="C694" s="3" t="s">
        <v>4</v>
      </c>
      <c r="D694" s="1">
        <v>74</v>
      </c>
      <c r="E694" s="1" t="str">
        <f t="shared" si="20"/>
        <v>low</v>
      </c>
      <c r="F694" s="1">
        <v>2015</v>
      </c>
      <c r="G694" s="1">
        <v>7</v>
      </c>
      <c r="H694" s="2">
        <v>42207.542361111111</v>
      </c>
      <c r="I694">
        <v>6</v>
      </c>
      <c r="J694" t="s">
        <v>12</v>
      </c>
      <c r="K694" t="s">
        <v>40</v>
      </c>
      <c r="L694" t="s">
        <v>419</v>
      </c>
      <c r="M694" s="7">
        <v>42207.542361111111</v>
      </c>
      <c r="N694" s="7">
        <v>42207.593564814815</v>
      </c>
      <c r="O694" t="str">
        <f t="shared" si="21"/>
        <v>Fischermätteli - Worb Dorf</v>
      </c>
    </row>
    <row r="695" spans="1:15" x14ac:dyDescent="0.2">
      <c r="A695" t="s">
        <v>12</v>
      </c>
      <c r="B695">
        <v>694</v>
      </c>
      <c r="C695" s="3" t="s">
        <v>4</v>
      </c>
      <c r="D695" s="1">
        <v>74</v>
      </c>
      <c r="E695" s="1" t="str">
        <f t="shared" si="20"/>
        <v>low</v>
      </c>
      <c r="F695" s="1">
        <v>2015</v>
      </c>
      <c r="G695" s="1">
        <v>7</v>
      </c>
      <c r="H695" s="2">
        <v>42207.542361111111</v>
      </c>
      <c r="I695">
        <v>7</v>
      </c>
      <c r="J695" t="s">
        <v>12</v>
      </c>
      <c r="K695" t="s">
        <v>40</v>
      </c>
      <c r="L695" t="s">
        <v>419</v>
      </c>
      <c r="M695" s="7">
        <v>42207.542361111111</v>
      </c>
      <c r="N695" s="7">
        <v>42207.593564814815</v>
      </c>
      <c r="O695" t="str">
        <f t="shared" si="21"/>
        <v>Bümpliz - Ostring</v>
      </c>
    </row>
    <row r="696" spans="1:15" x14ac:dyDescent="0.2">
      <c r="A696" t="s">
        <v>12</v>
      </c>
      <c r="B696">
        <v>695</v>
      </c>
      <c r="C696" s="3" t="s">
        <v>4</v>
      </c>
      <c r="D696" s="1">
        <v>74</v>
      </c>
      <c r="E696" s="1" t="str">
        <f t="shared" si="20"/>
        <v>low</v>
      </c>
      <c r="F696" s="1">
        <v>2015</v>
      </c>
      <c r="G696" s="1">
        <v>7</v>
      </c>
      <c r="H696" s="2">
        <v>42207.542361111111</v>
      </c>
      <c r="I696">
        <v>8</v>
      </c>
      <c r="J696" t="s">
        <v>12</v>
      </c>
      <c r="K696" t="s">
        <v>40</v>
      </c>
      <c r="L696" t="s">
        <v>419</v>
      </c>
      <c r="M696" s="7">
        <v>42207.542361111111</v>
      </c>
      <c r="N696" s="7">
        <v>42207.593564814815</v>
      </c>
      <c r="O696" t="str">
        <f t="shared" si="21"/>
        <v>Brünnen Westside Bahnhof - Saali</v>
      </c>
    </row>
    <row r="697" spans="1:15" x14ac:dyDescent="0.2">
      <c r="A697" t="s">
        <v>12</v>
      </c>
      <c r="B697">
        <v>696</v>
      </c>
      <c r="C697" s="3" t="s">
        <v>4</v>
      </c>
      <c r="D697" s="1">
        <v>74</v>
      </c>
      <c r="E697" s="1" t="str">
        <f t="shared" si="20"/>
        <v>low</v>
      </c>
      <c r="F697" s="1">
        <v>2015</v>
      </c>
      <c r="G697" s="1">
        <v>7</v>
      </c>
      <c r="H697" s="2">
        <v>42207.542361111111</v>
      </c>
      <c r="I697">
        <v>9</v>
      </c>
      <c r="J697" t="s">
        <v>12</v>
      </c>
      <c r="K697" t="s">
        <v>40</v>
      </c>
      <c r="L697" t="s">
        <v>419</v>
      </c>
      <c r="M697" s="7">
        <v>42207.542361111111</v>
      </c>
      <c r="N697" s="7">
        <v>42207.593564814815</v>
      </c>
      <c r="O697" t="str">
        <f t="shared" si="21"/>
        <v>Wabern - Wankdorf Bahnhof</v>
      </c>
    </row>
    <row r="698" spans="1:15" x14ac:dyDescent="0.2">
      <c r="A698" t="s">
        <v>3</v>
      </c>
      <c r="B698">
        <v>697</v>
      </c>
      <c r="C698" s="3" t="s">
        <v>4</v>
      </c>
      <c r="D698" s="1">
        <v>36</v>
      </c>
      <c r="E698" s="1" t="str">
        <f t="shared" si="20"/>
        <v>low</v>
      </c>
      <c r="F698" s="1">
        <v>2015</v>
      </c>
      <c r="G698" s="1">
        <v>7</v>
      </c>
      <c r="H698" s="2">
        <v>42207.632638888892</v>
      </c>
      <c r="I698">
        <v>3</v>
      </c>
      <c r="J698" t="s">
        <v>3</v>
      </c>
      <c r="K698" t="s">
        <v>40</v>
      </c>
      <c r="L698" t="s">
        <v>420</v>
      </c>
      <c r="M698" s="7">
        <v>42207.632638888892</v>
      </c>
      <c r="N698" s="7">
        <v>42207.657500000001</v>
      </c>
      <c r="O698" t="str">
        <f t="shared" si="21"/>
        <v>Bern Bahnhof - Weissenbühl</v>
      </c>
    </row>
    <row r="699" spans="1:15" x14ac:dyDescent="0.2">
      <c r="A699" t="s">
        <v>5</v>
      </c>
      <c r="B699">
        <v>698</v>
      </c>
      <c r="C699" s="3" t="s">
        <v>4</v>
      </c>
      <c r="D699" s="1">
        <v>36</v>
      </c>
      <c r="E699" s="1" t="str">
        <f t="shared" si="20"/>
        <v>low</v>
      </c>
      <c r="F699" s="1">
        <v>2015</v>
      </c>
      <c r="G699" s="1">
        <v>7</v>
      </c>
      <c r="H699" s="2">
        <v>42207.738194444442</v>
      </c>
      <c r="I699">
        <v>9</v>
      </c>
      <c r="J699" t="s">
        <v>5</v>
      </c>
      <c r="K699" t="s">
        <v>40</v>
      </c>
      <c r="L699" t="s">
        <v>421</v>
      </c>
      <c r="M699" s="7">
        <v>42207.738194444442</v>
      </c>
      <c r="N699" s="7">
        <v>42207.763472222221</v>
      </c>
      <c r="O699" t="str">
        <f t="shared" si="21"/>
        <v>Wabern - Wankdorf Bahnhof</v>
      </c>
    </row>
    <row r="700" spans="1:15" x14ac:dyDescent="0.2">
      <c r="A700" t="s">
        <v>12</v>
      </c>
      <c r="B700">
        <v>699</v>
      </c>
      <c r="C700" s="3" t="s">
        <v>2</v>
      </c>
      <c r="D700" s="1">
        <v>60</v>
      </c>
      <c r="E700" s="1" t="str">
        <f t="shared" si="20"/>
        <v>low</v>
      </c>
      <c r="F700" s="1">
        <v>2015</v>
      </c>
      <c r="G700" s="1">
        <v>7</v>
      </c>
      <c r="H700" s="2">
        <v>42208.553472222222</v>
      </c>
      <c r="I700">
        <v>7</v>
      </c>
      <c r="J700" t="s">
        <v>12</v>
      </c>
      <c r="K700" t="s">
        <v>40</v>
      </c>
      <c r="L700" t="s">
        <v>422</v>
      </c>
      <c r="M700" s="7">
        <v>42208.553472222222</v>
      </c>
      <c r="N700" s="7">
        <v>42208.594976851855</v>
      </c>
      <c r="O700" t="str">
        <f t="shared" si="21"/>
        <v>Bümpliz - Ostring</v>
      </c>
    </row>
    <row r="701" spans="1:15" x14ac:dyDescent="0.2">
      <c r="A701" t="s">
        <v>12</v>
      </c>
      <c r="B701">
        <v>700</v>
      </c>
      <c r="C701" s="3" t="s">
        <v>2</v>
      </c>
      <c r="D701" s="1">
        <v>60</v>
      </c>
      <c r="E701" s="1" t="str">
        <f t="shared" si="20"/>
        <v>low</v>
      </c>
      <c r="F701" s="1">
        <v>2015</v>
      </c>
      <c r="G701" s="1">
        <v>7</v>
      </c>
      <c r="H701" s="2">
        <v>42208.553472222222</v>
      </c>
      <c r="I701">
        <v>8</v>
      </c>
      <c r="J701" t="s">
        <v>12</v>
      </c>
      <c r="K701" t="s">
        <v>40</v>
      </c>
      <c r="L701" t="s">
        <v>422</v>
      </c>
      <c r="M701" s="7">
        <v>42208.553472222222</v>
      </c>
      <c r="N701" s="7">
        <v>42208.594976851855</v>
      </c>
      <c r="O701" t="str">
        <f t="shared" si="21"/>
        <v>Brünnen Westside Bahnhof - Saali</v>
      </c>
    </row>
    <row r="702" spans="1:15" x14ac:dyDescent="0.2">
      <c r="A702" t="s">
        <v>3</v>
      </c>
      <c r="B702">
        <v>701</v>
      </c>
      <c r="C702" s="3" t="s">
        <v>8</v>
      </c>
      <c r="D702" s="1">
        <v>13</v>
      </c>
      <c r="E702" s="1" t="str">
        <f t="shared" si="20"/>
        <v>verylow</v>
      </c>
      <c r="F702" s="1">
        <v>2015</v>
      </c>
      <c r="G702" s="1">
        <v>7</v>
      </c>
      <c r="H702" s="2">
        <v>42209.582638888889</v>
      </c>
      <c r="I702">
        <v>8</v>
      </c>
      <c r="J702" t="s">
        <v>3</v>
      </c>
      <c r="K702" t="s">
        <v>40</v>
      </c>
      <c r="L702" t="s">
        <v>423</v>
      </c>
      <c r="M702" s="7">
        <v>42209.582638888889</v>
      </c>
      <c r="N702" s="7">
        <v>42209.591469907406</v>
      </c>
      <c r="O702" t="str">
        <f t="shared" si="21"/>
        <v>Brünnen Westside Bahnhof - Saali</v>
      </c>
    </row>
    <row r="703" spans="1:15" x14ac:dyDescent="0.2">
      <c r="A703" t="s">
        <v>12</v>
      </c>
      <c r="B703">
        <v>702</v>
      </c>
      <c r="C703" s="3" t="s">
        <v>8</v>
      </c>
      <c r="D703" s="1">
        <v>46</v>
      </c>
      <c r="E703" s="1" t="str">
        <f t="shared" si="20"/>
        <v>low</v>
      </c>
      <c r="F703" s="1">
        <v>2015</v>
      </c>
      <c r="G703" s="1">
        <v>7</v>
      </c>
      <c r="H703" s="2">
        <v>42209.585416666669</v>
      </c>
      <c r="I703">
        <v>8</v>
      </c>
      <c r="J703" t="s">
        <v>12</v>
      </c>
      <c r="K703" t="s">
        <v>40</v>
      </c>
      <c r="L703" t="s">
        <v>424</v>
      </c>
      <c r="M703" s="7">
        <v>42209.585416666669</v>
      </c>
      <c r="N703" s="7">
        <v>42209.617199074077</v>
      </c>
      <c r="O703" t="str">
        <f t="shared" si="21"/>
        <v>Brünnen Westside Bahnhof - Saali</v>
      </c>
    </row>
    <row r="704" spans="1:15" x14ac:dyDescent="0.2">
      <c r="A704" t="s">
        <v>12</v>
      </c>
      <c r="B704">
        <v>703</v>
      </c>
      <c r="C704" s="3" t="s">
        <v>0</v>
      </c>
      <c r="D704" s="1">
        <v>35</v>
      </c>
      <c r="E704" s="1" t="str">
        <f t="shared" si="20"/>
        <v>low</v>
      </c>
      <c r="F704" s="1">
        <v>2015</v>
      </c>
      <c r="G704" s="1">
        <v>7</v>
      </c>
      <c r="H704" s="2">
        <v>42212.545138888891</v>
      </c>
      <c r="I704">
        <v>9</v>
      </c>
      <c r="J704" t="s">
        <v>12</v>
      </c>
      <c r="K704" t="s">
        <v>40</v>
      </c>
      <c r="L704" t="s">
        <v>425</v>
      </c>
      <c r="M704" s="7">
        <v>42212.545138888891</v>
      </c>
      <c r="N704" s="7">
        <v>42212.569606481484</v>
      </c>
      <c r="O704" t="str">
        <f t="shared" si="21"/>
        <v>Wabern - Wankdorf Bahnhof</v>
      </c>
    </row>
    <row r="705" spans="1:15" x14ac:dyDescent="0.2">
      <c r="A705" t="s">
        <v>12</v>
      </c>
      <c r="B705">
        <v>704</v>
      </c>
      <c r="C705" s="3" t="s">
        <v>0</v>
      </c>
      <c r="D705" s="1">
        <v>153</v>
      </c>
      <c r="E705" s="1" t="str">
        <f t="shared" si="20"/>
        <v>medium</v>
      </c>
      <c r="F705" s="1">
        <v>2015</v>
      </c>
      <c r="G705" s="1">
        <v>7</v>
      </c>
      <c r="H705" s="2">
        <v>42212.675000000003</v>
      </c>
      <c r="I705">
        <v>7</v>
      </c>
      <c r="J705" t="s">
        <v>12</v>
      </c>
      <c r="K705" t="s">
        <v>40</v>
      </c>
      <c r="L705" t="s">
        <v>426</v>
      </c>
      <c r="M705" s="7">
        <v>42212.675000000003</v>
      </c>
      <c r="N705" s="7">
        <v>42212.781469907408</v>
      </c>
      <c r="O705" t="str">
        <f t="shared" si="21"/>
        <v>Bümpliz - Ostring</v>
      </c>
    </row>
    <row r="706" spans="1:15" x14ac:dyDescent="0.2">
      <c r="A706" t="s">
        <v>3</v>
      </c>
      <c r="B706">
        <v>705</v>
      </c>
      <c r="C706" s="3" t="s">
        <v>0</v>
      </c>
      <c r="D706" s="1">
        <v>157</v>
      </c>
      <c r="E706" s="1" t="str">
        <f t="shared" si="20"/>
        <v>medium</v>
      </c>
      <c r="F706" s="1">
        <v>2015</v>
      </c>
      <c r="G706" s="1">
        <v>7</v>
      </c>
      <c r="H706" s="2">
        <v>42212.689583333333</v>
      </c>
      <c r="I706">
        <v>8</v>
      </c>
      <c r="J706" t="s">
        <v>3</v>
      </c>
      <c r="K706" t="s">
        <v>40</v>
      </c>
      <c r="L706" t="s">
        <v>427</v>
      </c>
      <c r="M706" s="7">
        <v>42212.689583333333</v>
      </c>
      <c r="N706" s="7">
        <v>42212.798587962963</v>
      </c>
      <c r="O706" t="str">
        <f t="shared" si="21"/>
        <v>Brünnen Westside Bahnhof - Saali</v>
      </c>
    </row>
    <row r="707" spans="1:15" x14ac:dyDescent="0.2">
      <c r="A707" t="s">
        <v>3</v>
      </c>
      <c r="B707">
        <v>706</v>
      </c>
      <c r="C707" s="3" t="s">
        <v>0</v>
      </c>
      <c r="D707" s="1">
        <v>135</v>
      </c>
      <c r="E707" s="1" t="str">
        <f t="shared" ref="E707:E770" si="22">IF(D707&lt;=30,"verylow",IF(AND(D707&gt;30,D707&lt;=120),"low",IF(AND(D707&gt;120,D707&lt;=720),"medium","high")))</f>
        <v>medium</v>
      </c>
      <c r="F707" s="1">
        <v>2015</v>
      </c>
      <c r="G707" s="1">
        <v>7</v>
      </c>
      <c r="H707" s="2">
        <v>42212.705555555556</v>
      </c>
      <c r="I707">
        <v>6</v>
      </c>
      <c r="J707" t="s">
        <v>3</v>
      </c>
      <c r="K707" t="s">
        <v>40</v>
      </c>
      <c r="L707" t="s">
        <v>428</v>
      </c>
      <c r="M707" s="7">
        <v>42212.705555555556</v>
      </c>
      <c r="N707" s="7">
        <v>42212.799409722225</v>
      </c>
      <c r="O707" t="str">
        <f t="shared" ref="O707:O770" si="23">IF(I707=3,"Bern Bahnhof - Weissenbühl",IF(I707=6,"Fischermätteli - Worb Dorf", IF(I707=7,"Bümpliz - Ostring", IF(I707=8,  "Brünnen Westside Bahnhof - Saali",IF(I707=9,  "Wabern - Wankdorf Bahnhof",IF(I707=10, "Köniz Schliern - Ostermundigen Rüti",IF(I707=11,  "Holligen - Neufeld P+R",IF(I707=12,  "Längasse - Zentrum Paul Klee",IF(I707=17,  "Bern Bahnhof - Köniz Weiermatt",IF(I707=19,  "Blinzern - Elfenau",IF(I707=20,  "Bern Bahnhof - Wankdorf Bahnhof","Konolfingen - Belp")))))))))))</f>
        <v>Fischermätteli - Worb Dorf</v>
      </c>
    </row>
    <row r="708" spans="1:15" x14ac:dyDescent="0.2">
      <c r="A708" t="s">
        <v>3</v>
      </c>
      <c r="B708">
        <v>707</v>
      </c>
      <c r="C708" s="3" t="s">
        <v>7</v>
      </c>
      <c r="D708" s="1">
        <v>33</v>
      </c>
      <c r="E708" s="1" t="str">
        <f t="shared" si="22"/>
        <v>low</v>
      </c>
      <c r="F708" s="1">
        <v>2015</v>
      </c>
      <c r="G708" s="1">
        <v>7</v>
      </c>
      <c r="H708" s="2">
        <v>42213.461805555555</v>
      </c>
      <c r="I708">
        <v>9</v>
      </c>
      <c r="J708" t="s">
        <v>3</v>
      </c>
      <c r="K708" t="s">
        <v>41</v>
      </c>
      <c r="L708" t="s">
        <v>118</v>
      </c>
      <c r="M708" s="7">
        <v>42213.461805555555</v>
      </c>
      <c r="N708" s="7">
        <v>42213.484930555554</v>
      </c>
      <c r="O708" t="str">
        <f t="shared" si="23"/>
        <v>Wabern - Wankdorf Bahnhof</v>
      </c>
    </row>
    <row r="709" spans="1:15" x14ac:dyDescent="0.2">
      <c r="A709" t="s">
        <v>14</v>
      </c>
      <c r="B709">
        <v>708</v>
      </c>
      <c r="C709" s="3" t="s">
        <v>7</v>
      </c>
      <c r="D709" s="1">
        <v>78</v>
      </c>
      <c r="E709" s="1" t="str">
        <f t="shared" si="22"/>
        <v>low</v>
      </c>
      <c r="F709" s="1">
        <v>2015</v>
      </c>
      <c r="G709" s="1">
        <v>7</v>
      </c>
      <c r="H709" s="2">
        <v>42213.70208333333</v>
      </c>
      <c r="I709">
        <v>9</v>
      </c>
      <c r="J709" t="s">
        <v>690</v>
      </c>
      <c r="K709" t="s">
        <v>41</v>
      </c>
      <c r="L709" t="s">
        <v>119</v>
      </c>
      <c r="M709" s="7">
        <v>42213.70208333333</v>
      </c>
      <c r="N709" s="7">
        <v>42213.756249999999</v>
      </c>
      <c r="O709" t="str">
        <f t="shared" si="23"/>
        <v>Wabern - Wankdorf Bahnhof</v>
      </c>
    </row>
    <row r="710" spans="1:15" x14ac:dyDescent="0.2">
      <c r="A710" t="s">
        <v>12</v>
      </c>
      <c r="B710">
        <v>709</v>
      </c>
      <c r="C710" s="3" t="s">
        <v>7</v>
      </c>
      <c r="D710" s="1">
        <v>35</v>
      </c>
      <c r="E710" s="1" t="str">
        <f t="shared" si="22"/>
        <v>low</v>
      </c>
      <c r="F710" s="1">
        <v>2015</v>
      </c>
      <c r="G710" s="1">
        <v>7</v>
      </c>
      <c r="H710" s="2">
        <v>42213.765277777777</v>
      </c>
      <c r="I710">
        <v>3</v>
      </c>
      <c r="J710" t="s">
        <v>12</v>
      </c>
      <c r="K710" t="s">
        <v>40</v>
      </c>
      <c r="L710" t="s">
        <v>429</v>
      </c>
      <c r="M710" s="7">
        <v>42213.765277777777</v>
      </c>
      <c r="N710" s="7">
        <v>42213.789606481485</v>
      </c>
      <c r="O710" t="str">
        <f t="shared" si="23"/>
        <v>Bern Bahnhof - Weissenbühl</v>
      </c>
    </row>
    <row r="711" spans="1:15" x14ac:dyDescent="0.2">
      <c r="A711" t="s">
        <v>12</v>
      </c>
      <c r="B711">
        <v>710</v>
      </c>
      <c r="C711" s="3" t="s">
        <v>7</v>
      </c>
      <c r="D711" s="1">
        <v>35</v>
      </c>
      <c r="E711" s="1" t="str">
        <f t="shared" si="22"/>
        <v>low</v>
      </c>
      <c r="F711" s="1">
        <v>2015</v>
      </c>
      <c r="G711" s="1">
        <v>7</v>
      </c>
      <c r="H711" s="2">
        <v>42213.765277777777</v>
      </c>
      <c r="I711">
        <v>6</v>
      </c>
      <c r="J711" t="s">
        <v>12</v>
      </c>
      <c r="K711" t="s">
        <v>40</v>
      </c>
      <c r="L711" t="s">
        <v>429</v>
      </c>
      <c r="M711" s="7">
        <v>42213.765277777777</v>
      </c>
      <c r="N711" s="7">
        <v>42213.789606481485</v>
      </c>
      <c r="O711" t="str">
        <f t="shared" si="23"/>
        <v>Fischermätteli - Worb Dorf</v>
      </c>
    </row>
    <row r="712" spans="1:15" x14ac:dyDescent="0.2">
      <c r="A712" t="s">
        <v>12</v>
      </c>
      <c r="B712">
        <v>711</v>
      </c>
      <c r="C712" s="3" t="s">
        <v>7</v>
      </c>
      <c r="D712" s="1">
        <v>35</v>
      </c>
      <c r="E712" s="1" t="str">
        <f t="shared" si="22"/>
        <v>low</v>
      </c>
      <c r="F712" s="1">
        <v>2015</v>
      </c>
      <c r="G712" s="1">
        <v>7</v>
      </c>
      <c r="H712" s="2">
        <v>42213.765277777777</v>
      </c>
      <c r="I712">
        <v>7</v>
      </c>
      <c r="J712" t="s">
        <v>12</v>
      </c>
      <c r="K712" t="s">
        <v>40</v>
      </c>
      <c r="L712" t="s">
        <v>429</v>
      </c>
      <c r="M712" s="7">
        <v>42213.765277777777</v>
      </c>
      <c r="N712" s="7">
        <v>42213.789606481485</v>
      </c>
      <c r="O712" t="str">
        <f t="shared" si="23"/>
        <v>Bümpliz - Ostring</v>
      </c>
    </row>
    <row r="713" spans="1:15" x14ac:dyDescent="0.2">
      <c r="A713" t="s">
        <v>12</v>
      </c>
      <c r="B713">
        <v>712</v>
      </c>
      <c r="C713" s="3" t="s">
        <v>7</v>
      </c>
      <c r="D713" s="1">
        <v>35</v>
      </c>
      <c r="E713" s="1" t="str">
        <f t="shared" si="22"/>
        <v>low</v>
      </c>
      <c r="F713" s="1">
        <v>2015</v>
      </c>
      <c r="G713" s="1">
        <v>7</v>
      </c>
      <c r="H713" s="2">
        <v>42213.765277777777</v>
      </c>
      <c r="I713">
        <v>8</v>
      </c>
      <c r="J713" t="s">
        <v>12</v>
      </c>
      <c r="K713" t="s">
        <v>40</v>
      </c>
      <c r="L713" t="s">
        <v>429</v>
      </c>
      <c r="M713" s="7">
        <v>42213.765277777777</v>
      </c>
      <c r="N713" s="7">
        <v>42213.789606481485</v>
      </c>
      <c r="O713" t="str">
        <f t="shared" si="23"/>
        <v>Brünnen Westside Bahnhof - Saali</v>
      </c>
    </row>
    <row r="714" spans="1:15" x14ac:dyDescent="0.2">
      <c r="A714" t="s">
        <v>14</v>
      </c>
      <c r="B714">
        <v>713</v>
      </c>
      <c r="C714" s="3" t="s">
        <v>7</v>
      </c>
      <c r="D714" s="1">
        <v>71</v>
      </c>
      <c r="E714" s="1" t="str">
        <f t="shared" si="22"/>
        <v>low</v>
      </c>
      <c r="F714" s="1">
        <v>2015</v>
      </c>
      <c r="G714" s="1">
        <v>7</v>
      </c>
      <c r="H714" s="2">
        <v>42213.706944444442</v>
      </c>
      <c r="I714">
        <v>9</v>
      </c>
      <c r="J714" t="s">
        <v>690</v>
      </c>
      <c r="K714" t="s">
        <v>41</v>
      </c>
      <c r="L714" t="s">
        <v>120</v>
      </c>
      <c r="M714" s="7">
        <v>42213.706944444442</v>
      </c>
      <c r="N714" s="7">
        <v>42213.756249999999</v>
      </c>
      <c r="O714" t="str">
        <f t="shared" si="23"/>
        <v>Wabern - Wankdorf Bahnhof</v>
      </c>
    </row>
    <row r="715" spans="1:15" x14ac:dyDescent="0.2">
      <c r="A715" t="s">
        <v>14</v>
      </c>
      <c r="B715">
        <v>714</v>
      </c>
      <c r="C715" s="3" t="s">
        <v>4</v>
      </c>
      <c r="D715" s="1">
        <v>72</v>
      </c>
      <c r="E715" s="1" t="str">
        <f t="shared" si="22"/>
        <v>low</v>
      </c>
      <c r="F715" s="1">
        <v>2015</v>
      </c>
      <c r="G715" s="1">
        <v>7</v>
      </c>
      <c r="H715" s="2">
        <v>42214.803472222222</v>
      </c>
      <c r="I715">
        <v>6</v>
      </c>
      <c r="J715" t="s">
        <v>690</v>
      </c>
      <c r="K715" t="s">
        <v>40</v>
      </c>
      <c r="L715" t="s">
        <v>430</v>
      </c>
      <c r="M715" s="7">
        <v>42214.803472222222</v>
      </c>
      <c r="N715" s="7">
        <v>42214.853796296295</v>
      </c>
      <c r="O715" t="str">
        <f t="shared" si="23"/>
        <v>Fischermätteli - Worb Dorf</v>
      </c>
    </row>
    <row r="716" spans="1:15" x14ac:dyDescent="0.2">
      <c r="A716" t="s">
        <v>14</v>
      </c>
      <c r="B716">
        <v>715</v>
      </c>
      <c r="C716" s="3" t="s">
        <v>4</v>
      </c>
      <c r="D716" s="1">
        <v>72</v>
      </c>
      <c r="E716" s="1" t="str">
        <f t="shared" si="22"/>
        <v>low</v>
      </c>
      <c r="F716" s="1">
        <v>2015</v>
      </c>
      <c r="G716" s="1">
        <v>7</v>
      </c>
      <c r="H716" s="2">
        <v>42214.803472222222</v>
      </c>
      <c r="I716">
        <v>7</v>
      </c>
      <c r="J716" t="s">
        <v>690</v>
      </c>
      <c r="K716" t="s">
        <v>40</v>
      </c>
      <c r="L716" t="s">
        <v>430</v>
      </c>
      <c r="M716" s="7">
        <v>42214.803472222222</v>
      </c>
      <c r="N716" s="7">
        <v>42214.853796296295</v>
      </c>
      <c r="O716" t="str">
        <f t="shared" si="23"/>
        <v>Bümpliz - Ostring</v>
      </c>
    </row>
    <row r="717" spans="1:15" x14ac:dyDescent="0.2">
      <c r="A717" t="s">
        <v>14</v>
      </c>
      <c r="B717">
        <v>716</v>
      </c>
      <c r="C717" s="3" t="s">
        <v>4</v>
      </c>
      <c r="D717" s="1">
        <v>72</v>
      </c>
      <c r="E717" s="1" t="str">
        <f t="shared" si="22"/>
        <v>low</v>
      </c>
      <c r="F717" s="1">
        <v>2015</v>
      </c>
      <c r="G717" s="1">
        <v>7</v>
      </c>
      <c r="H717" s="2">
        <v>42214.803472222222</v>
      </c>
      <c r="I717">
        <v>8</v>
      </c>
      <c r="J717" t="s">
        <v>690</v>
      </c>
      <c r="K717" t="s">
        <v>40</v>
      </c>
      <c r="L717" t="s">
        <v>430</v>
      </c>
      <c r="M717" s="7">
        <v>42214.803472222222</v>
      </c>
      <c r="N717" s="7">
        <v>42214.853796296295</v>
      </c>
      <c r="O717" t="str">
        <f t="shared" si="23"/>
        <v>Brünnen Westside Bahnhof - Saali</v>
      </c>
    </row>
    <row r="718" spans="1:15" x14ac:dyDescent="0.2">
      <c r="A718" t="s">
        <v>14</v>
      </c>
      <c r="B718">
        <v>717</v>
      </c>
      <c r="C718" s="3" t="s">
        <v>4</v>
      </c>
      <c r="D718" s="1">
        <v>72</v>
      </c>
      <c r="E718" s="1" t="str">
        <f t="shared" si="22"/>
        <v>low</v>
      </c>
      <c r="F718" s="1">
        <v>2015</v>
      </c>
      <c r="G718" s="1">
        <v>7</v>
      </c>
      <c r="H718" s="2">
        <v>42214.803472222222</v>
      </c>
      <c r="I718">
        <v>9</v>
      </c>
      <c r="J718" t="s">
        <v>690</v>
      </c>
      <c r="K718" t="s">
        <v>40</v>
      </c>
      <c r="L718" t="s">
        <v>430</v>
      </c>
      <c r="M718" s="7">
        <v>42214.803472222222</v>
      </c>
      <c r="N718" s="7">
        <v>42214.853796296295</v>
      </c>
      <c r="O718" t="str">
        <f t="shared" si="23"/>
        <v>Wabern - Wankdorf Bahnhof</v>
      </c>
    </row>
    <row r="719" spans="1:15" x14ac:dyDescent="0.2">
      <c r="A719" t="s">
        <v>20</v>
      </c>
      <c r="B719">
        <v>718</v>
      </c>
      <c r="C719" s="3" t="s">
        <v>2</v>
      </c>
      <c r="D719" s="1">
        <v>13</v>
      </c>
      <c r="E719" s="1" t="str">
        <f t="shared" si="22"/>
        <v>verylow</v>
      </c>
      <c r="F719" s="1">
        <v>2015</v>
      </c>
      <c r="G719" s="1">
        <v>7</v>
      </c>
      <c r="H719" s="2">
        <v>42215.288194444445</v>
      </c>
      <c r="I719">
        <v>160</v>
      </c>
      <c r="J719" t="s">
        <v>20</v>
      </c>
      <c r="K719" t="s">
        <v>41</v>
      </c>
      <c r="L719" t="s">
        <v>121</v>
      </c>
      <c r="M719" s="7">
        <v>42215.288194444445</v>
      </c>
      <c r="N719" s="7">
        <v>42215.297395833331</v>
      </c>
      <c r="O719" t="str">
        <f t="shared" si="23"/>
        <v>Konolfingen - Belp</v>
      </c>
    </row>
    <row r="720" spans="1:15" x14ac:dyDescent="0.2">
      <c r="A720" t="s">
        <v>20</v>
      </c>
      <c r="B720">
        <v>719</v>
      </c>
      <c r="C720" s="3" t="s">
        <v>2</v>
      </c>
      <c r="D720" s="1">
        <v>19</v>
      </c>
      <c r="E720" s="1" t="str">
        <f t="shared" si="22"/>
        <v>verylow</v>
      </c>
      <c r="F720" s="1">
        <v>2015</v>
      </c>
      <c r="G720" s="1">
        <v>7</v>
      </c>
      <c r="H720" s="2">
        <v>42215.728472222225</v>
      </c>
      <c r="I720">
        <v>160</v>
      </c>
      <c r="J720" t="s">
        <v>20</v>
      </c>
      <c r="K720" t="s">
        <v>41</v>
      </c>
      <c r="L720" t="s">
        <v>122</v>
      </c>
      <c r="M720" s="7">
        <v>42215.728472222225</v>
      </c>
      <c r="N720" s="7">
        <v>42215.741967592592</v>
      </c>
      <c r="O720" t="str">
        <f t="shared" si="23"/>
        <v>Konolfingen - Belp</v>
      </c>
    </row>
    <row r="721" spans="1:15" x14ac:dyDescent="0.2">
      <c r="A721" t="s">
        <v>20</v>
      </c>
      <c r="B721">
        <v>720</v>
      </c>
      <c r="C721" s="3" t="s">
        <v>2</v>
      </c>
      <c r="D721" s="1">
        <v>48</v>
      </c>
      <c r="E721" s="1" t="str">
        <f t="shared" si="22"/>
        <v>low</v>
      </c>
      <c r="F721" s="1">
        <v>2015</v>
      </c>
      <c r="G721" s="1">
        <v>7</v>
      </c>
      <c r="H721" s="2">
        <v>42215.73541666667</v>
      </c>
      <c r="I721">
        <v>160</v>
      </c>
      <c r="J721" t="s">
        <v>20</v>
      </c>
      <c r="K721" t="s">
        <v>40</v>
      </c>
      <c r="L721" t="s">
        <v>431</v>
      </c>
      <c r="M721" s="7">
        <v>42215.73541666667</v>
      </c>
      <c r="N721" s="7">
        <v>42215.768784722219</v>
      </c>
      <c r="O721" t="str">
        <f t="shared" si="23"/>
        <v>Konolfingen - Belp</v>
      </c>
    </row>
    <row r="722" spans="1:15" x14ac:dyDescent="0.2">
      <c r="A722" t="s">
        <v>14</v>
      </c>
      <c r="B722">
        <v>721</v>
      </c>
      <c r="C722" s="3" t="s">
        <v>1</v>
      </c>
      <c r="D722" s="1">
        <v>91</v>
      </c>
      <c r="E722" s="1" t="str">
        <f t="shared" si="22"/>
        <v>low</v>
      </c>
      <c r="F722" s="1">
        <v>2015</v>
      </c>
      <c r="G722" s="1">
        <v>8</v>
      </c>
      <c r="H722" s="2">
        <v>42217.539583333331</v>
      </c>
      <c r="I722">
        <v>6</v>
      </c>
      <c r="J722" t="s">
        <v>690</v>
      </c>
      <c r="K722" t="s">
        <v>41</v>
      </c>
      <c r="L722" t="s">
        <v>375</v>
      </c>
      <c r="M722" s="7">
        <v>42217.539583333331</v>
      </c>
      <c r="N722" s="7">
        <v>42217.603043981479</v>
      </c>
      <c r="O722" t="str">
        <f t="shared" si="23"/>
        <v>Fischermätteli - Worb Dorf</v>
      </c>
    </row>
    <row r="723" spans="1:15" x14ac:dyDescent="0.2">
      <c r="A723" t="s">
        <v>14</v>
      </c>
      <c r="B723">
        <v>722</v>
      </c>
      <c r="C723" s="3" t="s">
        <v>1</v>
      </c>
      <c r="D723" s="1">
        <v>91</v>
      </c>
      <c r="E723" s="1" t="str">
        <f t="shared" si="22"/>
        <v>low</v>
      </c>
      <c r="F723" s="1">
        <v>2015</v>
      </c>
      <c r="G723" s="1">
        <v>8</v>
      </c>
      <c r="H723" s="2">
        <v>42217.539583333331</v>
      </c>
      <c r="I723">
        <v>7</v>
      </c>
      <c r="J723" t="s">
        <v>690</v>
      </c>
      <c r="K723" t="s">
        <v>41</v>
      </c>
      <c r="L723" t="s">
        <v>375</v>
      </c>
      <c r="M723" s="7">
        <v>42217.539583333331</v>
      </c>
      <c r="N723" s="7">
        <v>42217.603043981479</v>
      </c>
      <c r="O723" t="str">
        <f t="shared" si="23"/>
        <v>Bümpliz - Ostring</v>
      </c>
    </row>
    <row r="724" spans="1:15" x14ac:dyDescent="0.2">
      <c r="A724" t="s">
        <v>14</v>
      </c>
      <c r="B724">
        <v>723</v>
      </c>
      <c r="C724" s="3" t="s">
        <v>1</v>
      </c>
      <c r="D724" s="1">
        <v>91</v>
      </c>
      <c r="E724" s="1" t="str">
        <f t="shared" si="22"/>
        <v>low</v>
      </c>
      <c r="F724" s="1">
        <v>2015</v>
      </c>
      <c r="G724" s="1">
        <v>8</v>
      </c>
      <c r="H724" s="2">
        <v>42217.539583333331</v>
      </c>
      <c r="I724">
        <v>8</v>
      </c>
      <c r="J724" t="s">
        <v>690</v>
      </c>
      <c r="K724" t="s">
        <v>41</v>
      </c>
      <c r="L724" t="s">
        <v>375</v>
      </c>
      <c r="M724" s="7">
        <v>42217.539583333331</v>
      </c>
      <c r="N724" s="7">
        <v>42217.603043981479</v>
      </c>
      <c r="O724" t="str">
        <f t="shared" si="23"/>
        <v>Brünnen Westside Bahnhof - Saali</v>
      </c>
    </row>
    <row r="725" spans="1:15" x14ac:dyDescent="0.2">
      <c r="A725" t="s">
        <v>14</v>
      </c>
      <c r="B725">
        <v>724</v>
      </c>
      <c r="C725" s="3" t="s">
        <v>1</v>
      </c>
      <c r="D725" s="1">
        <v>91</v>
      </c>
      <c r="E725" s="1" t="str">
        <f t="shared" si="22"/>
        <v>low</v>
      </c>
      <c r="F725" s="1">
        <v>2015</v>
      </c>
      <c r="G725" s="1">
        <v>8</v>
      </c>
      <c r="H725" s="2">
        <v>42217.539583333331</v>
      </c>
      <c r="I725">
        <v>9</v>
      </c>
      <c r="J725" t="s">
        <v>690</v>
      </c>
      <c r="K725" t="s">
        <v>41</v>
      </c>
      <c r="L725" t="s">
        <v>375</v>
      </c>
      <c r="M725" s="7">
        <v>42217.539583333331</v>
      </c>
      <c r="N725" s="7">
        <v>42217.603043981479</v>
      </c>
      <c r="O725" t="str">
        <f t="shared" si="23"/>
        <v>Wabern - Wankdorf Bahnhof</v>
      </c>
    </row>
    <row r="726" spans="1:15" x14ac:dyDescent="0.2">
      <c r="A726" t="s">
        <v>14</v>
      </c>
      <c r="B726">
        <v>725</v>
      </c>
      <c r="C726" s="3" t="s">
        <v>1</v>
      </c>
      <c r="D726" s="1">
        <v>91</v>
      </c>
      <c r="E726" s="1" t="str">
        <f t="shared" si="22"/>
        <v>low</v>
      </c>
      <c r="F726" s="1">
        <v>2015</v>
      </c>
      <c r="G726" s="1">
        <v>8</v>
      </c>
      <c r="H726" s="2">
        <v>42217.539583333331</v>
      </c>
      <c r="I726">
        <v>12</v>
      </c>
      <c r="J726" t="s">
        <v>690</v>
      </c>
      <c r="K726" t="s">
        <v>41</v>
      </c>
      <c r="L726" t="s">
        <v>375</v>
      </c>
      <c r="M726" s="7">
        <v>42217.539583333331</v>
      </c>
      <c r="N726" s="7">
        <v>42217.603043981479</v>
      </c>
      <c r="O726" t="str">
        <f t="shared" si="23"/>
        <v>Längasse - Zentrum Paul Klee</v>
      </c>
    </row>
    <row r="727" spans="1:15" x14ac:dyDescent="0.2">
      <c r="A727" t="s">
        <v>14</v>
      </c>
      <c r="B727">
        <v>726</v>
      </c>
      <c r="C727" s="3" t="s">
        <v>1</v>
      </c>
      <c r="D727" s="1">
        <v>91</v>
      </c>
      <c r="E727" s="1" t="str">
        <f t="shared" si="22"/>
        <v>low</v>
      </c>
      <c r="F727" s="1">
        <v>2015</v>
      </c>
      <c r="G727" s="1">
        <v>8</v>
      </c>
      <c r="H727" s="2">
        <v>42217.539583333331</v>
      </c>
      <c r="I727">
        <v>12</v>
      </c>
      <c r="J727" t="s">
        <v>690</v>
      </c>
      <c r="K727" t="s">
        <v>41</v>
      </c>
      <c r="L727" t="s">
        <v>375</v>
      </c>
      <c r="M727" s="7">
        <v>42217.539583333331</v>
      </c>
      <c r="N727" s="7">
        <v>42217.603043981479</v>
      </c>
      <c r="O727" t="str">
        <f t="shared" si="23"/>
        <v>Längasse - Zentrum Paul Klee</v>
      </c>
    </row>
    <row r="728" spans="1:15" x14ac:dyDescent="0.2">
      <c r="A728" t="s">
        <v>14</v>
      </c>
      <c r="B728">
        <v>727</v>
      </c>
      <c r="C728" s="3" t="s">
        <v>2</v>
      </c>
      <c r="D728" s="1">
        <v>1241</v>
      </c>
      <c r="E728" s="1" t="str">
        <f t="shared" si="22"/>
        <v>high</v>
      </c>
      <c r="F728" s="1">
        <v>2015</v>
      </c>
      <c r="G728" s="1">
        <v>8</v>
      </c>
      <c r="H728" s="2">
        <v>42222.209722222222</v>
      </c>
      <c r="I728">
        <v>12</v>
      </c>
      <c r="J728" t="s">
        <v>690</v>
      </c>
      <c r="K728" t="s">
        <v>41</v>
      </c>
      <c r="L728" t="s">
        <v>432</v>
      </c>
      <c r="M728" s="7">
        <v>42222.209722222222</v>
      </c>
      <c r="N728" s="7">
        <v>42225.038194444445</v>
      </c>
      <c r="O728" t="str">
        <f t="shared" si="23"/>
        <v>Längasse - Zentrum Paul Klee</v>
      </c>
    </row>
    <row r="729" spans="1:15" x14ac:dyDescent="0.2">
      <c r="A729" t="s">
        <v>14</v>
      </c>
      <c r="B729">
        <v>728</v>
      </c>
      <c r="C729" s="3" t="s">
        <v>2</v>
      </c>
      <c r="D729" s="1">
        <v>1241</v>
      </c>
      <c r="E729" s="1" t="str">
        <f t="shared" si="22"/>
        <v>high</v>
      </c>
      <c r="F729" s="1">
        <v>2015</v>
      </c>
      <c r="G729" s="1">
        <v>8</v>
      </c>
      <c r="H729" s="2">
        <v>42222.209722222222</v>
      </c>
      <c r="I729">
        <v>12</v>
      </c>
      <c r="J729" t="s">
        <v>690</v>
      </c>
      <c r="K729" t="s">
        <v>41</v>
      </c>
      <c r="L729" t="s">
        <v>432</v>
      </c>
      <c r="M729" s="7">
        <v>42222.209722222222</v>
      </c>
      <c r="N729" s="7">
        <v>42225.038194444445</v>
      </c>
      <c r="O729" t="str">
        <f t="shared" si="23"/>
        <v>Längasse - Zentrum Paul Klee</v>
      </c>
    </row>
    <row r="730" spans="1:15" x14ac:dyDescent="0.2">
      <c r="A730" t="s">
        <v>14</v>
      </c>
      <c r="B730">
        <v>729</v>
      </c>
      <c r="C730" s="3" t="s">
        <v>4</v>
      </c>
      <c r="D730" s="1">
        <v>320</v>
      </c>
      <c r="E730" s="1" t="str">
        <f t="shared" si="22"/>
        <v>medium</v>
      </c>
      <c r="F730" s="1">
        <v>2015</v>
      </c>
      <c r="G730" s="1">
        <v>8</v>
      </c>
      <c r="H730" s="2">
        <v>42228.736111111109</v>
      </c>
      <c r="I730">
        <v>9</v>
      </c>
      <c r="J730" t="s">
        <v>690</v>
      </c>
      <c r="K730" t="s">
        <v>41</v>
      </c>
      <c r="L730" t="s">
        <v>123</v>
      </c>
      <c r="M730" s="7">
        <v>42228.736111111109</v>
      </c>
      <c r="N730" s="7">
        <v>42228.958333333336</v>
      </c>
      <c r="O730" t="str">
        <f t="shared" si="23"/>
        <v>Wabern - Wankdorf Bahnhof</v>
      </c>
    </row>
    <row r="731" spans="1:15" x14ac:dyDescent="0.2">
      <c r="A731" t="s">
        <v>14</v>
      </c>
      <c r="B731">
        <v>730</v>
      </c>
      <c r="C731" s="3" t="s">
        <v>6</v>
      </c>
      <c r="D731" s="1">
        <v>310</v>
      </c>
      <c r="E731" s="1" t="str">
        <f t="shared" si="22"/>
        <v>medium</v>
      </c>
      <c r="F731" s="1">
        <v>2015</v>
      </c>
      <c r="G731" s="1">
        <v>8</v>
      </c>
      <c r="H731" s="2">
        <v>42225.583333333336</v>
      </c>
      <c r="I731">
        <v>20</v>
      </c>
      <c r="J731" t="s">
        <v>690</v>
      </c>
      <c r="K731" t="s">
        <v>41</v>
      </c>
      <c r="L731" t="s">
        <v>124</v>
      </c>
      <c r="M731" s="7">
        <v>42225.583333333336</v>
      </c>
      <c r="N731" s="7">
        <v>42225.798611111109</v>
      </c>
      <c r="O731" t="str">
        <f t="shared" si="23"/>
        <v>Bern Bahnhof - Wankdorf Bahnhof</v>
      </c>
    </row>
    <row r="732" spans="1:15" x14ac:dyDescent="0.2">
      <c r="A732" t="s">
        <v>14</v>
      </c>
      <c r="B732">
        <v>731</v>
      </c>
      <c r="C732" s="3" t="s">
        <v>6</v>
      </c>
      <c r="D732" s="1">
        <v>310</v>
      </c>
      <c r="E732" s="1" t="str">
        <f t="shared" si="22"/>
        <v>medium</v>
      </c>
      <c r="F732" s="1">
        <v>2015</v>
      </c>
      <c r="G732" s="1">
        <v>8</v>
      </c>
      <c r="H732" s="2">
        <v>42225.583333333336</v>
      </c>
      <c r="I732">
        <v>20</v>
      </c>
      <c r="J732" t="s">
        <v>690</v>
      </c>
      <c r="K732" t="s">
        <v>41</v>
      </c>
      <c r="L732" t="s">
        <v>124</v>
      </c>
      <c r="M732" s="7">
        <v>42225.583333333336</v>
      </c>
      <c r="N732" s="7">
        <v>42225.798611111109</v>
      </c>
      <c r="O732" t="str">
        <f t="shared" si="23"/>
        <v>Bern Bahnhof - Wankdorf Bahnhof</v>
      </c>
    </row>
    <row r="733" spans="1:15" x14ac:dyDescent="0.2">
      <c r="A733" t="s">
        <v>3</v>
      </c>
      <c r="B733">
        <v>732</v>
      </c>
      <c r="C733" s="3" t="s">
        <v>7</v>
      </c>
      <c r="D733" s="1">
        <v>27</v>
      </c>
      <c r="E733" s="1" t="str">
        <f t="shared" si="22"/>
        <v>verylow</v>
      </c>
      <c r="F733" s="1">
        <v>2015</v>
      </c>
      <c r="G733" s="1">
        <v>8</v>
      </c>
      <c r="H733" s="2">
        <v>42220.671527777777</v>
      </c>
      <c r="I733">
        <v>3</v>
      </c>
      <c r="J733" t="s">
        <v>3</v>
      </c>
      <c r="K733" t="s">
        <v>40</v>
      </c>
      <c r="L733" t="s">
        <v>433</v>
      </c>
      <c r="M733" s="7">
        <v>42220.671527777777</v>
      </c>
      <c r="N733" s="7">
        <v>42220.690046296295</v>
      </c>
      <c r="O733" t="str">
        <f t="shared" si="23"/>
        <v>Bern Bahnhof - Weissenbühl</v>
      </c>
    </row>
    <row r="734" spans="1:15" x14ac:dyDescent="0.2">
      <c r="A734" t="s">
        <v>3</v>
      </c>
      <c r="B734">
        <v>733</v>
      </c>
      <c r="C734" s="3" t="s">
        <v>7</v>
      </c>
      <c r="D734" s="1">
        <v>27</v>
      </c>
      <c r="E734" s="1" t="str">
        <f t="shared" si="22"/>
        <v>verylow</v>
      </c>
      <c r="F734" s="1">
        <v>2015</v>
      </c>
      <c r="G734" s="1">
        <v>8</v>
      </c>
      <c r="H734" s="2">
        <v>42220.671527777777</v>
      </c>
      <c r="I734">
        <v>7</v>
      </c>
      <c r="J734" t="s">
        <v>3</v>
      </c>
      <c r="K734" t="s">
        <v>40</v>
      </c>
      <c r="L734" t="s">
        <v>433</v>
      </c>
      <c r="M734" s="7">
        <v>42220.671527777777</v>
      </c>
      <c r="N734" s="7">
        <v>42220.690046296295</v>
      </c>
      <c r="O734" t="str">
        <f t="shared" si="23"/>
        <v>Bümpliz - Ostring</v>
      </c>
    </row>
    <row r="735" spans="1:15" x14ac:dyDescent="0.2">
      <c r="A735" t="s">
        <v>3</v>
      </c>
      <c r="B735">
        <v>734</v>
      </c>
      <c r="C735" s="3" t="s">
        <v>7</v>
      </c>
      <c r="D735" s="1">
        <v>27</v>
      </c>
      <c r="E735" s="1" t="str">
        <f t="shared" si="22"/>
        <v>verylow</v>
      </c>
      <c r="F735" s="1">
        <v>2015</v>
      </c>
      <c r="G735" s="1">
        <v>8</v>
      </c>
      <c r="H735" s="2">
        <v>42220.671527777777</v>
      </c>
      <c r="I735">
        <v>8</v>
      </c>
      <c r="J735" t="s">
        <v>3</v>
      </c>
      <c r="K735" t="s">
        <v>40</v>
      </c>
      <c r="L735" t="s">
        <v>433</v>
      </c>
      <c r="M735" s="7">
        <v>42220.671527777777</v>
      </c>
      <c r="N735" s="7">
        <v>42220.690046296295</v>
      </c>
      <c r="O735" t="str">
        <f t="shared" si="23"/>
        <v>Brünnen Westside Bahnhof - Saali</v>
      </c>
    </row>
    <row r="736" spans="1:15" x14ac:dyDescent="0.2">
      <c r="A736" t="s">
        <v>3</v>
      </c>
      <c r="B736">
        <v>735</v>
      </c>
      <c r="C736" s="3" t="s">
        <v>7</v>
      </c>
      <c r="D736" s="1">
        <v>27</v>
      </c>
      <c r="E736" s="1" t="str">
        <f t="shared" si="22"/>
        <v>verylow</v>
      </c>
      <c r="F736" s="1">
        <v>2015</v>
      </c>
      <c r="G736" s="1">
        <v>8</v>
      </c>
      <c r="H736" s="2">
        <v>42220.671527777777</v>
      </c>
      <c r="I736">
        <v>9</v>
      </c>
      <c r="J736" t="s">
        <v>3</v>
      </c>
      <c r="K736" t="s">
        <v>40</v>
      </c>
      <c r="L736" t="s">
        <v>433</v>
      </c>
      <c r="M736" s="7">
        <v>42220.671527777777</v>
      </c>
      <c r="N736" s="7">
        <v>42220.690046296295</v>
      </c>
      <c r="O736" t="str">
        <f t="shared" si="23"/>
        <v>Wabern - Wankdorf Bahnhof</v>
      </c>
    </row>
    <row r="737" spans="1:15" x14ac:dyDescent="0.2">
      <c r="A737" t="s">
        <v>3</v>
      </c>
      <c r="B737">
        <v>736</v>
      </c>
      <c r="C737" s="3" t="s">
        <v>7</v>
      </c>
      <c r="D737" s="1">
        <v>27</v>
      </c>
      <c r="E737" s="1" t="str">
        <f t="shared" si="22"/>
        <v>verylow</v>
      </c>
      <c r="F737" s="1">
        <v>2015</v>
      </c>
      <c r="G737" s="1">
        <v>8</v>
      </c>
      <c r="H737" s="2">
        <v>42220.671527777777</v>
      </c>
      <c r="I737">
        <v>6</v>
      </c>
      <c r="J737" t="s">
        <v>3</v>
      </c>
      <c r="K737" t="s">
        <v>40</v>
      </c>
      <c r="L737" t="s">
        <v>433</v>
      </c>
      <c r="M737" s="7">
        <v>42220.671527777777</v>
      </c>
      <c r="N737" s="7">
        <v>42220.690046296295</v>
      </c>
      <c r="O737" t="str">
        <f t="shared" si="23"/>
        <v>Fischermätteli - Worb Dorf</v>
      </c>
    </row>
    <row r="738" spans="1:15" x14ac:dyDescent="0.2">
      <c r="A738" t="s">
        <v>3</v>
      </c>
      <c r="B738">
        <v>737</v>
      </c>
      <c r="C738" s="3" t="s">
        <v>7</v>
      </c>
      <c r="D738" s="1">
        <v>58</v>
      </c>
      <c r="E738" s="1" t="str">
        <f t="shared" si="22"/>
        <v>low</v>
      </c>
      <c r="F738" s="1">
        <v>2015</v>
      </c>
      <c r="G738" s="1">
        <v>8</v>
      </c>
      <c r="H738" s="2">
        <v>42220.671527777777</v>
      </c>
      <c r="I738">
        <v>6</v>
      </c>
      <c r="J738" t="s">
        <v>3</v>
      </c>
      <c r="K738" t="s">
        <v>40</v>
      </c>
      <c r="L738" t="s">
        <v>434</v>
      </c>
      <c r="M738" s="7">
        <v>42220.671527777777</v>
      </c>
      <c r="N738" s="7">
        <v>42220.712060185186</v>
      </c>
      <c r="O738" t="str">
        <f t="shared" si="23"/>
        <v>Fischermätteli - Worb Dorf</v>
      </c>
    </row>
    <row r="739" spans="1:15" x14ac:dyDescent="0.2">
      <c r="A739" t="s">
        <v>3</v>
      </c>
      <c r="B739">
        <v>738</v>
      </c>
      <c r="C739" s="3" t="s">
        <v>2</v>
      </c>
      <c r="D739" s="1">
        <v>33</v>
      </c>
      <c r="E739" s="1" t="str">
        <f t="shared" si="22"/>
        <v>low</v>
      </c>
      <c r="F739" s="1">
        <v>2015</v>
      </c>
      <c r="G739" s="1">
        <v>8</v>
      </c>
      <c r="H739" s="2">
        <v>42222.508333333331</v>
      </c>
      <c r="I739">
        <v>160</v>
      </c>
      <c r="J739" t="s">
        <v>3</v>
      </c>
      <c r="K739" t="s">
        <v>41</v>
      </c>
      <c r="L739" t="s">
        <v>435</v>
      </c>
      <c r="M739" s="7">
        <v>42222.508333333331</v>
      </c>
      <c r="N739" s="7">
        <v>42222.531041666669</v>
      </c>
      <c r="O739" t="str">
        <f t="shared" si="23"/>
        <v>Konolfingen - Belp</v>
      </c>
    </row>
    <row r="740" spans="1:15" x14ac:dyDescent="0.2">
      <c r="A740" t="s">
        <v>20</v>
      </c>
      <c r="B740">
        <v>739</v>
      </c>
      <c r="C740" s="3" t="s">
        <v>2</v>
      </c>
      <c r="D740" s="1">
        <v>72</v>
      </c>
      <c r="E740" s="1" t="str">
        <f t="shared" si="22"/>
        <v>low</v>
      </c>
      <c r="F740" s="1">
        <v>2015</v>
      </c>
      <c r="G740" s="1">
        <v>8</v>
      </c>
      <c r="H740" s="2">
        <v>42222.724999999999</v>
      </c>
      <c r="I740">
        <v>9</v>
      </c>
      <c r="J740" t="s">
        <v>20</v>
      </c>
      <c r="K740" t="s">
        <v>40</v>
      </c>
      <c r="L740" t="s">
        <v>436</v>
      </c>
      <c r="M740" s="7">
        <v>42222.724999999999</v>
      </c>
      <c r="N740" s="7">
        <v>42222.774942129632</v>
      </c>
      <c r="O740" t="str">
        <f t="shared" si="23"/>
        <v>Wabern - Wankdorf Bahnhof</v>
      </c>
    </row>
    <row r="741" spans="1:15" x14ac:dyDescent="0.2">
      <c r="A741" t="s">
        <v>14</v>
      </c>
      <c r="B741">
        <v>740</v>
      </c>
      <c r="C741" s="3" t="s">
        <v>6</v>
      </c>
      <c r="D741" s="1">
        <v>44</v>
      </c>
      <c r="E741" s="1" t="str">
        <f t="shared" si="22"/>
        <v>low</v>
      </c>
      <c r="F741" s="1">
        <v>2015</v>
      </c>
      <c r="G741" s="1">
        <v>8</v>
      </c>
      <c r="H741" s="2">
        <v>42225.512499999997</v>
      </c>
      <c r="I741">
        <v>10</v>
      </c>
      <c r="J741" t="s">
        <v>690</v>
      </c>
      <c r="K741" t="s">
        <v>40</v>
      </c>
      <c r="L741" t="s">
        <v>437</v>
      </c>
      <c r="M741" s="7">
        <v>42225.512499999997</v>
      </c>
      <c r="N741" s="7">
        <v>42225.543252314812</v>
      </c>
      <c r="O741" t="str">
        <f t="shared" si="23"/>
        <v>Köniz Schliern - Ostermundigen Rüti</v>
      </c>
    </row>
    <row r="742" spans="1:15" x14ac:dyDescent="0.2">
      <c r="A742" t="s">
        <v>14</v>
      </c>
      <c r="B742">
        <v>741</v>
      </c>
      <c r="C742" s="3" t="s">
        <v>6</v>
      </c>
      <c r="D742" s="1">
        <v>44</v>
      </c>
      <c r="E742" s="1" t="str">
        <f t="shared" si="22"/>
        <v>low</v>
      </c>
      <c r="F742" s="1">
        <v>2015</v>
      </c>
      <c r="G742" s="1">
        <v>8</v>
      </c>
      <c r="H742" s="2">
        <v>42225.512499999997</v>
      </c>
      <c r="I742">
        <v>9</v>
      </c>
      <c r="J742" t="s">
        <v>690</v>
      </c>
      <c r="K742" t="s">
        <v>40</v>
      </c>
      <c r="L742" t="s">
        <v>437</v>
      </c>
      <c r="M742" s="7">
        <v>42225.512499999997</v>
      </c>
      <c r="N742" s="7">
        <v>42225.543252314812</v>
      </c>
      <c r="O742" t="str">
        <f t="shared" si="23"/>
        <v>Wabern - Wankdorf Bahnhof</v>
      </c>
    </row>
    <row r="743" spans="1:15" x14ac:dyDescent="0.2">
      <c r="A743" t="s">
        <v>14</v>
      </c>
      <c r="B743">
        <v>742</v>
      </c>
      <c r="C743" s="3" t="s">
        <v>6</v>
      </c>
      <c r="D743" s="1">
        <v>56</v>
      </c>
      <c r="E743" s="1" t="str">
        <f t="shared" si="22"/>
        <v>low</v>
      </c>
      <c r="F743" s="1">
        <v>2015</v>
      </c>
      <c r="G743" s="1">
        <v>8</v>
      </c>
      <c r="H743" s="2">
        <v>42225.512499999997</v>
      </c>
      <c r="I743">
        <v>9</v>
      </c>
      <c r="J743" t="s">
        <v>690</v>
      </c>
      <c r="K743" t="s">
        <v>40</v>
      </c>
      <c r="L743" t="s">
        <v>438</v>
      </c>
      <c r="M743" s="7">
        <v>42225.512499999997</v>
      </c>
      <c r="N743" s="7">
        <v>42225.551307870373</v>
      </c>
      <c r="O743" t="str">
        <f t="shared" si="23"/>
        <v>Wabern - Wankdorf Bahnhof</v>
      </c>
    </row>
    <row r="744" spans="1:15" x14ac:dyDescent="0.2">
      <c r="A744" t="s">
        <v>14</v>
      </c>
      <c r="B744">
        <v>743</v>
      </c>
      <c r="C744" s="3" t="s">
        <v>6</v>
      </c>
      <c r="D744" s="1">
        <v>310</v>
      </c>
      <c r="E744" s="1" t="str">
        <f t="shared" si="22"/>
        <v>medium</v>
      </c>
      <c r="F744" s="1">
        <v>2015</v>
      </c>
      <c r="G744" s="1">
        <v>8</v>
      </c>
      <c r="H744" s="2">
        <v>42225.583333333336</v>
      </c>
      <c r="I744">
        <v>9</v>
      </c>
      <c r="J744" t="s">
        <v>690</v>
      </c>
      <c r="K744" t="s">
        <v>41</v>
      </c>
      <c r="L744" t="s">
        <v>125</v>
      </c>
      <c r="M744" s="7">
        <v>42225.583333333336</v>
      </c>
      <c r="N744" s="7">
        <v>42225.798611111109</v>
      </c>
      <c r="O744" t="str">
        <f t="shared" si="23"/>
        <v>Wabern - Wankdorf Bahnhof</v>
      </c>
    </row>
    <row r="745" spans="1:15" x14ac:dyDescent="0.2">
      <c r="A745" t="s">
        <v>16</v>
      </c>
      <c r="B745">
        <v>744</v>
      </c>
      <c r="C745" s="3" t="s">
        <v>1</v>
      </c>
      <c r="D745" s="1">
        <v>480</v>
      </c>
      <c r="E745" s="1" t="str">
        <f t="shared" si="22"/>
        <v>medium</v>
      </c>
      <c r="F745" s="1">
        <v>2015</v>
      </c>
      <c r="G745" s="1">
        <v>8</v>
      </c>
      <c r="H745" s="2">
        <v>42238.625</v>
      </c>
      <c r="I745">
        <v>10</v>
      </c>
      <c r="J745" t="s">
        <v>693</v>
      </c>
      <c r="K745" t="s">
        <v>41</v>
      </c>
      <c r="L745" t="s">
        <v>37</v>
      </c>
      <c r="M745" s="7">
        <v>42238.625</v>
      </c>
      <c r="N745" s="7">
        <v>42238.958333333336</v>
      </c>
      <c r="O745" t="str">
        <f t="shared" si="23"/>
        <v>Köniz Schliern - Ostermundigen Rüti</v>
      </c>
    </row>
    <row r="746" spans="1:15" x14ac:dyDescent="0.2">
      <c r="A746" t="s">
        <v>16</v>
      </c>
      <c r="B746">
        <v>745</v>
      </c>
      <c r="C746" s="3" t="s">
        <v>1</v>
      </c>
      <c r="D746" s="1">
        <v>480</v>
      </c>
      <c r="E746" s="1" t="str">
        <f t="shared" si="22"/>
        <v>medium</v>
      </c>
      <c r="F746" s="1">
        <v>2015</v>
      </c>
      <c r="G746" s="1">
        <v>8</v>
      </c>
      <c r="H746" s="2">
        <v>42238.625</v>
      </c>
      <c r="I746">
        <v>19</v>
      </c>
      <c r="J746" t="s">
        <v>693</v>
      </c>
      <c r="K746" t="s">
        <v>41</v>
      </c>
      <c r="L746" t="s">
        <v>37</v>
      </c>
      <c r="M746" s="7">
        <v>42238.625</v>
      </c>
      <c r="N746" s="7">
        <v>42238.958333333336</v>
      </c>
      <c r="O746" t="str">
        <f t="shared" si="23"/>
        <v>Blinzern - Elfenau</v>
      </c>
    </row>
    <row r="747" spans="1:15" x14ac:dyDescent="0.2">
      <c r="A747" t="s">
        <v>20</v>
      </c>
      <c r="B747">
        <v>746</v>
      </c>
      <c r="C747" s="3" t="s">
        <v>0</v>
      </c>
      <c r="D747" s="1">
        <v>85</v>
      </c>
      <c r="E747" s="1" t="str">
        <f t="shared" si="22"/>
        <v>low</v>
      </c>
      <c r="F747" s="1">
        <v>2015</v>
      </c>
      <c r="G747" s="1">
        <v>8</v>
      </c>
      <c r="H747" s="2">
        <v>42226.745138888888</v>
      </c>
      <c r="I747">
        <v>20</v>
      </c>
      <c r="J747" t="s">
        <v>20</v>
      </c>
      <c r="K747" t="s">
        <v>40</v>
      </c>
      <c r="L747" t="s">
        <v>439</v>
      </c>
      <c r="M747" s="7">
        <v>42226.745138888888</v>
      </c>
      <c r="N747" s="7">
        <v>42226.803877314815</v>
      </c>
      <c r="O747" t="str">
        <f t="shared" si="23"/>
        <v>Bern Bahnhof - Wankdorf Bahnhof</v>
      </c>
    </row>
    <row r="748" spans="1:15" x14ac:dyDescent="0.2">
      <c r="A748" t="s">
        <v>20</v>
      </c>
      <c r="B748">
        <v>747</v>
      </c>
      <c r="C748" s="3" t="s">
        <v>0</v>
      </c>
      <c r="D748" s="1">
        <v>85</v>
      </c>
      <c r="E748" s="1" t="str">
        <f t="shared" si="22"/>
        <v>low</v>
      </c>
      <c r="F748" s="1">
        <v>2015</v>
      </c>
      <c r="G748" s="1">
        <v>8</v>
      </c>
      <c r="H748" s="2">
        <v>42226.745138888888</v>
      </c>
      <c r="I748">
        <v>20</v>
      </c>
      <c r="J748" t="s">
        <v>20</v>
      </c>
      <c r="K748" t="s">
        <v>40</v>
      </c>
      <c r="L748" t="s">
        <v>439</v>
      </c>
      <c r="M748" s="7">
        <v>42226.745138888888</v>
      </c>
      <c r="N748" s="7">
        <v>42226.803877314815</v>
      </c>
      <c r="O748" t="str">
        <f t="shared" si="23"/>
        <v>Bern Bahnhof - Wankdorf Bahnhof</v>
      </c>
    </row>
    <row r="749" spans="1:15" x14ac:dyDescent="0.2">
      <c r="A749" t="s">
        <v>10</v>
      </c>
      <c r="B749">
        <v>748</v>
      </c>
      <c r="C749" s="3" t="s">
        <v>4</v>
      </c>
      <c r="D749" s="1">
        <v>81</v>
      </c>
      <c r="E749" s="1" t="str">
        <f t="shared" si="22"/>
        <v>low</v>
      </c>
      <c r="F749" s="1">
        <v>2015</v>
      </c>
      <c r="G749" s="1">
        <v>8</v>
      </c>
      <c r="H749" s="2">
        <v>42228.729861111111</v>
      </c>
      <c r="I749">
        <v>17</v>
      </c>
      <c r="J749" t="s">
        <v>10</v>
      </c>
      <c r="K749" t="s">
        <v>41</v>
      </c>
      <c r="L749" t="s">
        <v>95</v>
      </c>
      <c r="M749" s="7">
        <v>42228.729861111111</v>
      </c>
      <c r="N749" s="7">
        <v>42228.785937499997</v>
      </c>
      <c r="O749" t="str">
        <f t="shared" si="23"/>
        <v>Bern Bahnhof - Köniz Weiermatt</v>
      </c>
    </row>
    <row r="750" spans="1:15" x14ac:dyDescent="0.2">
      <c r="A750" t="s">
        <v>20</v>
      </c>
      <c r="B750">
        <v>749</v>
      </c>
      <c r="C750" s="3" t="s">
        <v>4</v>
      </c>
      <c r="D750" s="1">
        <v>60</v>
      </c>
      <c r="E750" s="1" t="str">
        <f t="shared" si="22"/>
        <v>low</v>
      </c>
      <c r="F750" s="1">
        <v>2015</v>
      </c>
      <c r="G750" s="1">
        <v>8</v>
      </c>
      <c r="H750" s="2">
        <v>42228.740277777775</v>
      </c>
      <c r="I750">
        <v>6</v>
      </c>
      <c r="J750" t="s">
        <v>20</v>
      </c>
      <c r="K750" t="s">
        <v>41</v>
      </c>
      <c r="L750" t="s">
        <v>440</v>
      </c>
      <c r="M750" s="7">
        <v>42228.740277777775</v>
      </c>
      <c r="N750" s="7">
        <v>42228.781944444447</v>
      </c>
      <c r="O750" t="str">
        <f t="shared" si="23"/>
        <v>Fischermätteli - Worb Dorf</v>
      </c>
    </row>
    <row r="751" spans="1:15" x14ac:dyDescent="0.2">
      <c r="A751" t="s">
        <v>20</v>
      </c>
      <c r="B751">
        <v>750</v>
      </c>
      <c r="C751" s="3" t="s">
        <v>4</v>
      </c>
      <c r="D751" s="1">
        <v>60</v>
      </c>
      <c r="E751" s="1" t="str">
        <f t="shared" si="22"/>
        <v>low</v>
      </c>
      <c r="F751" s="1">
        <v>2015</v>
      </c>
      <c r="G751" s="1">
        <v>8</v>
      </c>
      <c r="H751" s="2">
        <v>42228.740277777775</v>
      </c>
      <c r="I751">
        <v>7</v>
      </c>
      <c r="J751" t="s">
        <v>20</v>
      </c>
      <c r="K751" t="s">
        <v>41</v>
      </c>
      <c r="L751" t="s">
        <v>440</v>
      </c>
      <c r="M751" s="7">
        <v>42228.740277777775</v>
      </c>
      <c r="N751" s="7">
        <v>42228.781944444447</v>
      </c>
      <c r="O751" t="str">
        <f t="shared" si="23"/>
        <v>Bümpliz - Ostring</v>
      </c>
    </row>
    <row r="752" spans="1:15" x14ac:dyDescent="0.2">
      <c r="A752" t="s">
        <v>20</v>
      </c>
      <c r="B752">
        <v>751</v>
      </c>
      <c r="C752" s="3" t="s">
        <v>4</v>
      </c>
      <c r="D752" s="1">
        <v>60</v>
      </c>
      <c r="E752" s="1" t="str">
        <f t="shared" si="22"/>
        <v>low</v>
      </c>
      <c r="F752" s="1">
        <v>2015</v>
      </c>
      <c r="G752" s="1">
        <v>8</v>
      </c>
      <c r="H752" s="2">
        <v>42228.740277777775</v>
      </c>
      <c r="I752">
        <v>8</v>
      </c>
      <c r="J752" t="s">
        <v>20</v>
      </c>
      <c r="K752" t="s">
        <v>41</v>
      </c>
      <c r="L752" t="s">
        <v>440</v>
      </c>
      <c r="M752" s="7">
        <v>42228.740277777775</v>
      </c>
      <c r="N752" s="7">
        <v>42228.781944444447</v>
      </c>
      <c r="O752" t="str">
        <f t="shared" si="23"/>
        <v>Brünnen Westside Bahnhof - Saali</v>
      </c>
    </row>
    <row r="753" spans="1:15" x14ac:dyDescent="0.2">
      <c r="A753" t="s">
        <v>3</v>
      </c>
      <c r="B753">
        <v>752</v>
      </c>
      <c r="C753" s="3" t="s">
        <v>2</v>
      </c>
      <c r="D753" s="1">
        <v>18</v>
      </c>
      <c r="E753" s="1" t="str">
        <f t="shared" si="22"/>
        <v>verylow</v>
      </c>
      <c r="F753" s="1">
        <v>2015</v>
      </c>
      <c r="G753" s="1">
        <v>8</v>
      </c>
      <c r="H753" s="2">
        <v>42229.758333333331</v>
      </c>
      <c r="I753">
        <v>6</v>
      </c>
      <c r="J753" t="s">
        <v>3</v>
      </c>
      <c r="K753" t="s">
        <v>41</v>
      </c>
      <c r="L753" t="s">
        <v>441</v>
      </c>
      <c r="M753" s="7">
        <v>42229.758333333331</v>
      </c>
      <c r="N753" s="7">
        <v>42229.77103009259</v>
      </c>
      <c r="O753" t="str">
        <f t="shared" si="23"/>
        <v>Fischermätteli - Worb Dorf</v>
      </c>
    </row>
    <row r="754" spans="1:15" x14ac:dyDescent="0.2">
      <c r="A754" t="s">
        <v>3</v>
      </c>
      <c r="B754">
        <v>753</v>
      </c>
      <c r="C754" s="3" t="s">
        <v>2</v>
      </c>
      <c r="D754" s="1">
        <v>18</v>
      </c>
      <c r="E754" s="1" t="str">
        <f t="shared" si="22"/>
        <v>verylow</v>
      </c>
      <c r="F754" s="1">
        <v>2015</v>
      </c>
      <c r="G754" s="1">
        <v>8</v>
      </c>
      <c r="H754" s="2">
        <v>42229.758333333331</v>
      </c>
      <c r="I754">
        <v>7</v>
      </c>
      <c r="J754" t="s">
        <v>3</v>
      </c>
      <c r="K754" t="s">
        <v>41</v>
      </c>
      <c r="L754" t="s">
        <v>441</v>
      </c>
      <c r="M754" s="7">
        <v>42229.758333333331</v>
      </c>
      <c r="N754" s="7">
        <v>42229.77103009259</v>
      </c>
      <c r="O754" t="str">
        <f t="shared" si="23"/>
        <v>Bümpliz - Ostring</v>
      </c>
    </row>
    <row r="755" spans="1:15" x14ac:dyDescent="0.2">
      <c r="A755" t="s">
        <v>3</v>
      </c>
      <c r="B755">
        <v>754</v>
      </c>
      <c r="C755" s="3" t="s">
        <v>2</v>
      </c>
      <c r="D755" s="1">
        <v>18</v>
      </c>
      <c r="E755" s="1" t="str">
        <f t="shared" si="22"/>
        <v>verylow</v>
      </c>
      <c r="F755" s="1">
        <v>2015</v>
      </c>
      <c r="G755" s="1">
        <v>8</v>
      </c>
      <c r="H755" s="2">
        <v>42229.758333333331</v>
      </c>
      <c r="I755">
        <v>8</v>
      </c>
      <c r="J755" t="s">
        <v>3</v>
      </c>
      <c r="K755" t="s">
        <v>41</v>
      </c>
      <c r="L755" t="s">
        <v>441</v>
      </c>
      <c r="M755" s="7">
        <v>42229.758333333331</v>
      </c>
      <c r="N755" s="7">
        <v>42229.77103009259</v>
      </c>
      <c r="O755" t="str">
        <f t="shared" si="23"/>
        <v>Brünnen Westside Bahnhof - Saali</v>
      </c>
    </row>
    <row r="756" spans="1:15" x14ac:dyDescent="0.2">
      <c r="A756" t="s">
        <v>3</v>
      </c>
      <c r="B756">
        <v>755</v>
      </c>
      <c r="C756" s="3" t="s">
        <v>2</v>
      </c>
      <c r="D756" s="1">
        <v>18</v>
      </c>
      <c r="E756" s="1" t="str">
        <f t="shared" si="22"/>
        <v>verylow</v>
      </c>
      <c r="F756" s="1">
        <v>2015</v>
      </c>
      <c r="G756" s="1">
        <v>8</v>
      </c>
      <c r="H756" s="2">
        <v>42229.758333333331</v>
      </c>
      <c r="I756">
        <v>9</v>
      </c>
      <c r="J756" t="s">
        <v>3</v>
      </c>
      <c r="K756" t="s">
        <v>41</v>
      </c>
      <c r="L756" t="s">
        <v>441</v>
      </c>
      <c r="M756" s="7">
        <v>42229.758333333331</v>
      </c>
      <c r="N756" s="7">
        <v>42229.77103009259</v>
      </c>
      <c r="O756" t="str">
        <f t="shared" si="23"/>
        <v>Wabern - Wankdorf Bahnhof</v>
      </c>
    </row>
    <row r="757" spans="1:15" x14ac:dyDescent="0.2">
      <c r="A757" t="s">
        <v>3</v>
      </c>
      <c r="B757">
        <v>756</v>
      </c>
      <c r="C757" s="3" t="s">
        <v>2</v>
      </c>
      <c r="D757" s="1">
        <v>89</v>
      </c>
      <c r="E757" s="1" t="str">
        <f t="shared" si="22"/>
        <v>low</v>
      </c>
      <c r="F757" s="1">
        <v>2015</v>
      </c>
      <c r="G757" s="1">
        <v>8</v>
      </c>
      <c r="H757" s="2">
        <v>42229.771527777775</v>
      </c>
      <c r="I757">
        <v>6</v>
      </c>
      <c r="J757" t="s">
        <v>3</v>
      </c>
      <c r="K757" t="s">
        <v>41</v>
      </c>
      <c r="L757" t="s">
        <v>442</v>
      </c>
      <c r="M757" s="7">
        <v>42229.771527777775</v>
      </c>
      <c r="N757" s="7">
        <v>42229.833113425928</v>
      </c>
      <c r="O757" t="str">
        <f t="shared" si="23"/>
        <v>Fischermätteli - Worb Dorf</v>
      </c>
    </row>
    <row r="758" spans="1:15" x14ac:dyDescent="0.2">
      <c r="A758" t="s">
        <v>3</v>
      </c>
      <c r="B758">
        <v>757</v>
      </c>
      <c r="C758" s="3" t="s">
        <v>2</v>
      </c>
      <c r="D758" s="1">
        <v>89</v>
      </c>
      <c r="E758" s="1" t="str">
        <f t="shared" si="22"/>
        <v>low</v>
      </c>
      <c r="F758" s="1">
        <v>2015</v>
      </c>
      <c r="G758" s="1">
        <v>8</v>
      </c>
      <c r="H758" s="2">
        <v>42229.771527777775</v>
      </c>
      <c r="I758">
        <v>7</v>
      </c>
      <c r="J758" t="s">
        <v>3</v>
      </c>
      <c r="K758" t="s">
        <v>41</v>
      </c>
      <c r="L758" t="s">
        <v>442</v>
      </c>
      <c r="M758" s="7">
        <v>42229.771527777775</v>
      </c>
      <c r="N758" s="7">
        <v>42229.833113425928</v>
      </c>
      <c r="O758" t="str">
        <f t="shared" si="23"/>
        <v>Bümpliz - Ostring</v>
      </c>
    </row>
    <row r="759" spans="1:15" x14ac:dyDescent="0.2">
      <c r="A759" t="s">
        <v>3</v>
      </c>
      <c r="B759">
        <v>758</v>
      </c>
      <c r="C759" s="3" t="s">
        <v>2</v>
      </c>
      <c r="D759" s="1">
        <v>89</v>
      </c>
      <c r="E759" s="1" t="str">
        <f t="shared" si="22"/>
        <v>low</v>
      </c>
      <c r="F759" s="1">
        <v>2015</v>
      </c>
      <c r="G759" s="1">
        <v>8</v>
      </c>
      <c r="H759" s="2">
        <v>42229.771527777775</v>
      </c>
      <c r="I759">
        <v>8</v>
      </c>
      <c r="J759" t="s">
        <v>3</v>
      </c>
      <c r="K759" t="s">
        <v>41</v>
      </c>
      <c r="L759" t="s">
        <v>442</v>
      </c>
      <c r="M759" s="7">
        <v>42229.771527777775</v>
      </c>
      <c r="N759" s="7">
        <v>42229.833113425928</v>
      </c>
      <c r="O759" t="str">
        <f t="shared" si="23"/>
        <v>Brünnen Westside Bahnhof - Saali</v>
      </c>
    </row>
    <row r="760" spans="1:15" x14ac:dyDescent="0.2">
      <c r="A760" t="s">
        <v>3</v>
      </c>
      <c r="B760">
        <v>759</v>
      </c>
      <c r="C760" s="3" t="s">
        <v>2</v>
      </c>
      <c r="D760" s="1">
        <v>89</v>
      </c>
      <c r="E760" s="1" t="str">
        <f t="shared" si="22"/>
        <v>low</v>
      </c>
      <c r="F760" s="1">
        <v>2015</v>
      </c>
      <c r="G760" s="1">
        <v>8</v>
      </c>
      <c r="H760" s="2">
        <v>42229.771527777775</v>
      </c>
      <c r="I760">
        <v>9</v>
      </c>
      <c r="J760" t="s">
        <v>3</v>
      </c>
      <c r="K760" t="s">
        <v>41</v>
      </c>
      <c r="L760" t="s">
        <v>442</v>
      </c>
      <c r="M760" s="7">
        <v>42229.771527777775</v>
      </c>
      <c r="N760" s="7">
        <v>42229.833113425928</v>
      </c>
      <c r="O760" t="str">
        <f t="shared" si="23"/>
        <v>Wabern - Wankdorf Bahnhof</v>
      </c>
    </row>
    <row r="761" spans="1:15" x14ac:dyDescent="0.2">
      <c r="A761" t="s">
        <v>3</v>
      </c>
      <c r="B761">
        <v>760</v>
      </c>
      <c r="C761" s="3" t="s">
        <v>2</v>
      </c>
      <c r="D761" s="1">
        <v>89</v>
      </c>
      <c r="E761" s="1" t="str">
        <f t="shared" si="22"/>
        <v>low</v>
      </c>
      <c r="F761" s="1">
        <v>2015</v>
      </c>
      <c r="G761" s="1">
        <v>8</v>
      </c>
      <c r="H761" s="2">
        <v>42229.771527777775</v>
      </c>
      <c r="I761">
        <v>12</v>
      </c>
      <c r="J761" t="s">
        <v>3</v>
      </c>
      <c r="K761" t="s">
        <v>41</v>
      </c>
      <c r="L761" t="s">
        <v>442</v>
      </c>
      <c r="M761" s="7">
        <v>42229.771527777775</v>
      </c>
      <c r="N761" s="7">
        <v>42229.833113425928</v>
      </c>
      <c r="O761" t="str">
        <f t="shared" si="23"/>
        <v>Längasse - Zentrum Paul Klee</v>
      </c>
    </row>
    <row r="762" spans="1:15" x14ac:dyDescent="0.2">
      <c r="A762" t="s">
        <v>3</v>
      </c>
      <c r="B762">
        <v>761</v>
      </c>
      <c r="C762" s="3" t="s">
        <v>2</v>
      </c>
      <c r="D762" s="1">
        <v>89</v>
      </c>
      <c r="E762" s="1" t="str">
        <f t="shared" si="22"/>
        <v>low</v>
      </c>
      <c r="F762" s="1">
        <v>2015</v>
      </c>
      <c r="G762" s="1">
        <v>8</v>
      </c>
      <c r="H762" s="2">
        <v>42229.771527777775</v>
      </c>
      <c r="I762">
        <v>12</v>
      </c>
      <c r="J762" t="s">
        <v>3</v>
      </c>
      <c r="K762" t="s">
        <v>41</v>
      </c>
      <c r="L762" t="s">
        <v>442</v>
      </c>
      <c r="M762" s="7">
        <v>42229.771527777775</v>
      </c>
      <c r="N762" s="7">
        <v>42229.833113425928</v>
      </c>
      <c r="O762" t="str">
        <f t="shared" si="23"/>
        <v>Längasse - Zentrum Paul Klee</v>
      </c>
    </row>
    <row r="763" spans="1:15" x14ac:dyDescent="0.2">
      <c r="A763" t="s">
        <v>14</v>
      </c>
      <c r="B763">
        <v>762</v>
      </c>
      <c r="C763" s="3" t="s">
        <v>2</v>
      </c>
      <c r="D763" s="1">
        <v>330</v>
      </c>
      <c r="E763" s="1" t="str">
        <f t="shared" si="22"/>
        <v>medium</v>
      </c>
      <c r="F763" s="1">
        <v>2015</v>
      </c>
      <c r="G763" s="1">
        <v>8</v>
      </c>
      <c r="H763" s="2">
        <v>42236.75</v>
      </c>
      <c r="I763">
        <v>9</v>
      </c>
      <c r="J763" t="s">
        <v>690</v>
      </c>
      <c r="K763" t="s">
        <v>41</v>
      </c>
      <c r="L763" t="s">
        <v>126</v>
      </c>
      <c r="M763" s="7">
        <v>42236.75</v>
      </c>
      <c r="N763" s="7">
        <v>42236.979166666664</v>
      </c>
      <c r="O763" t="str">
        <f t="shared" si="23"/>
        <v>Wabern - Wankdorf Bahnhof</v>
      </c>
    </row>
    <row r="764" spans="1:15" x14ac:dyDescent="0.2">
      <c r="A764" t="s">
        <v>20</v>
      </c>
      <c r="B764">
        <v>763</v>
      </c>
      <c r="C764" s="3" t="s">
        <v>8</v>
      </c>
      <c r="D764" s="1">
        <v>135</v>
      </c>
      <c r="E764" s="1" t="str">
        <f t="shared" si="22"/>
        <v>medium</v>
      </c>
      <c r="F764" s="1">
        <v>2015</v>
      </c>
      <c r="G764" s="1">
        <v>8</v>
      </c>
      <c r="H764" s="2">
        <v>42230.708333333336</v>
      </c>
      <c r="I764">
        <v>11</v>
      </c>
      <c r="J764" t="s">
        <v>20</v>
      </c>
      <c r="K764" t="s">
        <v>40</v>
      </c>
      <c r="L764" t="s">
        <v>443</v>
      </c>
      <c r="M764" s="7">
        <v>42230.708333333336</v>
      </c>
      <c r="N764" s="7">
        <v>42230.80232638889</v>
      </c>
      <c r="O764" t="str">
        <f t="shared" si="23"/>
        <v>Holligen - Neufeld P+R</v>
      </c>
    </row>
    <row r="765" spans="1:15" x14ac:dyDescent="0.2">
      <c r="A765" t="s">
        <v>20</v>
      </c>
      <c r="B765">
        <v>764</v>
      </c>
      <c r="C765" s="3" t="s">
        <v>8</v>
      </c>
      <c r="D765" s="1">
        <v>135</v>
      </c>
      <c r="E765" s="1" t="str">
        <f t="shared" si="22"/>
        <v>medium</v>
      </c>
      <c r="F765" s="1">
        <v>2015</v>
      </c>
      <c r="G765" s="1">
        <v>8</v>
      </c>
      <c r="H765" s="2">
        <v>42230.708333333336</v>
      </c>
      <c r="I765">
        <v>11</v>
      </c>
      <c r="J765" t="s">
        <v>20</v>
      </c>
      <c r="K765" t="s">
        <v>40</v>
      </c>
      <c r="L765" t="s">
        <v>443</v>
      </c>
      <c r="M765" s="7">
        <v>42230.708333333336</v>
      </c>
      <c r="N765" s="7">
        <v>42230.80232638889</v>
      </c>
      <c r="O765" t="str">
        <f t="shared" si="23"/>
        <v>Holligen - Neufeld P+R</v>
      </c>
    </row>
    <row r="766" spans="1:15" x14ac:dyDescent="0.2">
      <c r="A766" t="s">
        <v>20</v>
      </c>
      <c r="B766">
        <v>765</v>
      </c>
      <c r="C766" s="3" t="s">
        <v>8</v>
      </c>
      <c r="D766" s="1">
        <v>104</v>
      </c>
      <c r="E766" s="1" t="str">
        <f t="shared" si="22"/>
        <v>low</v>
      </c>
      <c r="F766" s="1">
        <v>2015</v>
      </c>
      <c r="G766" s="1">
        <v>8</v>
      </c>
      <c r="H766" s="2">
        <v>42230.72152777778</v>
      </c>
      <c r="I766">
        <v>17</v>
      </c>
      <c r="J766" t="s">
        <v>20</v>
      </c>
      <c r="K766" t="s">
        <v>40</v>
      </c>
      <c r="L766" t="s">
        <v>444</v>
      </c>
      <c r="M766" s="7">
        <v>42230.72152777778</v>
      </c>
      <c r="N766" s="7">
        <v>42230.793993055559</v>
      </c>
      <c r="O766" t="str">
        <f t="shared" si="23"/>
        <v>Bern Bahnhof - Köniz Weiermatt</v>
      </c>
    </row>
    <row r="767" spans="1:15" x14ac:dyDescent="0.2">
      <c r="A767" t="s">
        <v>3</v>
      </c>
      <c r="B767">
        <v>766</v>
      </c>
      <c r="C767" s="3" t="s">
        <v>0</v>
      </c>
      <c r="D767" s="1">
        <v>44</v>
      </c>
      <c r="E767" s="1" t="str">
        <f t="shared" si="22"/>
        <v>low</v>
      </c>
      <c r="F767" s="1">
        <v>2015</v>
      </c>
      <c r="G767" s="1">
        <v>8</v>
      </c>
      <c r="H767" s="2">
        <v>42233.338194444441</v>
      </c>
      <c r="I767">
        <v>160</v>
      </c>
      <c r="J767" t="s">
        <v>3</v>
      </c>
      <c r="K767" t="s">
        <v>41</v>
      </c>
      <c r="L767" t="s">
        <v>127</v>
      </c>
      <c r="M767" s="7">
        <v>42233.338194444441</v>
      </c>
      <c r="N767" s="7">
        <v>42233.368796296294</v>
      </c>
      <c r="O767" t="str">
        <f t="shared" si="23"/>
        <v>Konolfingen - Belp</v>
      </c>
    </row>
    <row r="768" spans="1:15" x14ac:dyDescent="0.2">
      <c r="A768" t="s">
        <v>3</v>
      </c>
      <c r="B768">
        <v>767</v>
      </c>
      <c r="C768" s="3" t="s">
        <v>0</v>
      </c>
      <c r="D768" s="1">
        <v>36</v>
      </c>
      <c r="E768" s="1" t="str">
        <f t="shared" si="22"/>
        <v>low</v>
      </c>
      <c r="F768" s="1">
        <v>2015</v>
      </c>
      <c r="G768" s="1">
        <v>8</v>
      </c>
      <c r="H768" s="2">
        <v>42233.34375</v>
      </c>
      <c r="I768">
        <v>160</v>
      </c>
      <c r="J768" t="s">
        <v>3</v>
      </c>
      <c r="K768" t="s">
        <v>41</v>
      </c>
      <c r="L768" t="s">
        <v>127</v>
      </c>
      <c r="M768" s="7">
        <v>42233.34375</v>
      </c>
      <c r="N768" s="7">
        <v>42233.368692129632</v>
      </c>
      <c r="O768" t="str">
        <f t="shared" si="23"/>
        <v>Konolfingen - Belp</v>
      </c>
    </row>
    <row r="769" spans="1:15" x14ac:dyDescent="0.2">
      <c r="A769" t="s">
        <v>20</v>
      </c>
      <c r="B769">
        <v>768</v>
      </c>
      <c r="C769" s="3" t="s">
        <v>0</v>
      </c>
      <c r="D769" s="1">
        <v>90</v>
      </c>
      <c r="E769" s="1" t="str">
        <f t="shared" si="22"/>
        <v>low</v>
      </c>
      <c r="F769" s="1">
        <v>2015</v>
      </c>
      <c r="G769" s="1">
        <v>8</v>
      </c>
      <c r="H769" s="2">
        <v>42233.729166666664</v>
      </c>
      <c r="I769">
        <v>6</v>
      </c>
      <c r="J769" t="s">
        <v>20</v>
      </c>
      <c r="K769" t="s">
        <v>41</v>
      </c>
      <c r="L769" t="s">
        <v>445</v>
      </c>
      <c r="M769" s="7">
        <v>42233.729166666664</v>
      </c>
      <c r="N769" s="7">
        <v>42233.791666666664</v>
      </c>
      <c r="O769" t="str">
        <f t="shared" si="23"/>
        <v>Fischermätteli - Worb Dorf</v>
      </c>
    </row>
    <row r="770" spans="1:15" x14ac:dyDescent="0.2">
      <c r="A770" t="s">
        <v>20</v>
      </c>
      <c r="B770">
        <v>769</v>
      </c>
      <c r="C770" s="3" t="s">
        <v>0</v>
      </c>
      <c r="D770" s="1">
        <v>90</v>
      </c>
      <c r="E770" s="1" t="str">
        <f t="shared" si="22"/>
        <v>low</v>
      </c>
      <c r="F770" s="1">
        <v>2015</v>
      </c>
      <c r="G770" s="1">
        <v>8</v>
      </c>
      <c r="H770" s="2">
        <v>42233.729166666664</v>
      </c>
      <c r="I770">
        <v>7</v>
      </c>
      <c r="J770" t="s">
        <v>20</v>
      </c>
      <c r="K770" t="s">
        <v>41</v>
      </c>
      <c r="L770" t="s">
        <v>445</v>
      </c>
      <c r="M770" s="7">
        <v>42233.729166666664</v>
      </c>
      <c r="N770" s="7">
        <v>42233.791666666664</v>
      </c>
      <c r="O770" t="str">
        <f t="shared" si="23"/>
        <v>Bümpliz - Ostring</v>
      </c>
    </row>
    <row r="771" spans="1:15" x14ac:dyDescent="0.2">
      <c r="A771" t="s">
        <v>20</v>
      </c>
      <c r="B771">
        <v>770</v>
      </c>
      <c r="C771" s="3" t="s">
        <v>0</v>
      </c>
      <c r="D771" s="1">
        <v>90</v>
      </c>
      <c r="E771" s="1" t="str">
        <f t="shared" ref="E771:E834" si="24">IF(D771&lt;=30,"verylow",IF(AND(D771&gt;30,D771&lt;=120),"low",IF(AND(D771&gt;120,D771&lt;=720),"medium","high")))</f>
        <v>low</v>
      </c>
      <c r="F771" s="1">
        <v>2015</v>
      </c>
      <c r="G771" s="1">
        <v>8</v>
      </c>
      <c r="H771" s="2">
        <v>42233.729166666664</v>
      </c>
      <c r="I771">
        <v>8</v>
      </c>
      <c r="J771" t="s">
        <v>20</v>
      </c>
      <c r="K771" t="s">
        <v>41</v>
      </c>
      <c r="L771" t="s">
        <v>445</v>
      </c>
      <c r="M771" s="7">
        <v>42233.729166666664</v>
      </c>
      <c r="N771" s="7">
        <v>42233.791666666664</v>
      </c>
      <c r="O771" t="str">
        <f t="shared" ref="O771:O834" si="25">IF(I771=3,"Bern Bahnhof - Weissenbühl",IF(I771=6,"Fischermätteli - Worb Dorf", IF(I771=7,"Bümpliz - Ostring", IF(I771=8,  "Brünnen Westside Bahnhof - Saali",IF(I771=9,  "Wabern - Wankdorf Bahnhof",IF(I771=10, "Köniz Schliern - Ostermundigen Rüti",IF(I771=11,  "Holligen - Neufeld P+R",IF(I771=12,  "Längasse - Zentrum Paul Klee",IF(I771=17,  "Bern Bahnhof - Köniz Weiermatt",IF(I771=19,  "Blinzern - Elfenau",IF(I771=20,  "Bern Bahnhof - Wankdorf Bahnhof","Konolfingen - Belp")))))))))))</f>
        <v>Brünnen Westside Bahnhof - Saali</v>
      </c>
    </row>
    <row r="772" spans="1:15" x14ac:dyDescent="0.2">
      <c r="A772" t="s">
        <v>20</v>
      </c>
      <c r="B772">
        <v>771</v>
      </c>
      <c r="C772" s="3" t="s">
        <v>0</v>
      </c>
      <c r="D772" s="1">
        <v>60</v>
      </c>
      <c r="E772" s="1" t="str">
        <f t="shared" si="24"/>
        <v>low</v>
      </c>
      <c r="F772" s="1">
        <v>2015</v>
      </c>
      <c r="G772" s="1">
        <v>8</v>
      </c>
      <c r="H772" s="2">
        <v>42233.75</v>
      </c>
      <c r="I772">
        <v>17</v>
      </c>
      <c r="J772" t="s">
        <v>20</v>
      </c>
      <c r="K772" t="s">
        <v>41</v>
      </c>
      <c r="L772" t="s">
        <v>446</v>
      </c>
      <c r="M772" s="7">
        <v>42233.75</v>
      </c>
      <c r="N772" s="7">
        <v>42233.791666666664</v>
      </c>
      <c r="O772" t="str">
        <f t="shared" si="25"/>
        <v>Bern Bahnhof - Köniz Weiermatt</v>
      </c>
    </row>
    <row r="773" spans="1:15" x14ac:dyDescent="0.2">
      <c r="A773" t="s">
        <v>20</v>
      </c>
      <c r="B773">
        <v>772</v>
      </c>
      <c r="C773" s="3" t="s">
        <v>7</v>
      </c>
      <c r="D773" s="1">
        <v>83</v>
      </c>
      <c r="E773" s="1" t="str">
        <f t="shared" si="24"/>
        <v>low</v>
      </c>
      <c r="F773" s="1">
        <v>2015</v>
      </c>
      <c r="G773" s="1">
        <v>8</v>
      </c>
      <c r="H773" s="2">
        <v>42234.727083333331</v>
      </c>
      <c r="I773">
        <v>6</v>
      </c>
      <c r="J773" t="s">
        <v>20</v>
      </c>
      <c r="K773" t="s">
        <v>41</v>
      </c>
      <c r="L773" t="s">
        <v>447</v>
      </c>
      <c r="M773" s="7">
        <v>42234.727083333331</v>
      </c>
      <c r="N773" s="7">
        <v>42234.784722222219</v>
      </c>
      <c r="O773" t="str">
        <f t="shared" si="25"/>
        <v>Fischermätteli - Worb Dorf</v>
      </c>
    </row>
    <row r="774" spans="1:15" x14ac:dyDescent="0.2">
      <c r="A774" t="s">
        <v>20</v>
      </c>
      <c r="B774">
        <v>773</v>
      </c>
      <c r="C774" s="3" t="s">
        <v>7</v>
      </c>
      <c r="D774" s="1">
        <v>83</v>
      </c>
      <c r="E774" s="1" t="str">
        <f t="shared" si="24"/>
        <v>low</v>
      </c>
      <c r="F774" s="1">
        <v>2015</v>
      </c>
      <c r="G774" s="1">
        <v>8</v>
      </c>
      <c r="H774" s="2">
        <v>42234.727083333331</v>
      </c>
      <c r="I774">
        <v>7</v>
      </c>
      <c r="J774" t="s">
        <v>20</v>
      </c>
      <c r="K774" t="s">
        <v>41</v>
      </c>
      <c r="L774" t="s">
        <v>447</v>
      </c>
      <c r="M774" s="7">
        <v>42234.727083333331</v>
      </c>
      <c r="N774" s="7">
        <v>42234.784722222219</v>
      </c>
      <c r="O774" t="str">
        <f t="shared" si="25"/>
        <v>Bümpliz - Ostring</v>
      </c>
    </row>
    <row r="775" spans="1:15" x14ac:dyDescent="0.2">
      <c r="A775" t="s">
        <v>20</v>
      </c>
      <c r="B775">
        <v>774</v>
      </c>
      <c r="C775" s="3" t="s">
        <v>7</v>
      </c>
      <c r="D775" s="1">
        <v>83</v>
      </c>
      <c r="E775" s="1" t="str">
        <f t="shared" si="24"/>
        <v>low</v>
      </c>
      <c r="F775" s="1">
        <v>2015</v>
      </c>
      <c r="G775" s="1">
        <v>8</v>
      </c>
      <c r="H775" s="2">
        <v>42234.727083333331</v>
      </c>
      <c r="I775">
        <v>8</v>
      </c>
      <c r="J775" t="s">
        <v>20</v>
      </c>
      <c r="K775" t="s">
        <v>41</v>
      </c>
      <c r="L775" t="s">
        <v>447</v>
      </c>
      <c r="M775" s="7">
        <v>42234.727083333331</v>
      </c>
      <c r="N775" s="7">
        <v>42234.784722222219</v>
      </c>
      <c r="O775" t="str">
        <f t="shared" si="25"/>
        <v>Brünnen Westside Bahnhof - Saali</v>
      </c>
    </row>
    <row r="776" spans="1:15" x14ac:dyDescent="0.2">
      <c r="A776" t="s">
        <v>20</v>
      </c>
      <c r="B776">
        <v>775</v>
      </c>
      <c r="C776" s="3" t="s">
        <v>7</v>
      </c>
      <c r="D776" s="1">
        <v>83</v>
      </c>
      <c r="E776" s="1" t="str">
        <f t="shared" si="24"/>
        <v>low</v>
      </c>
      <c r="F776" s="1">
        <v>2015</v>
      </c>
      <c r="G776" s="1">
        <v>8</v>
      </c>
      <c r="H776" s="2">
        <v>42234.727083333331</v>
      </c>
      <c r="I776">
        <v>9</v>
      </c>
      <c r="J776" t="s">
        <v>20</v>
      </c>
      <c r="K776" t="s">
        <v>41</v>
      </c>
      <c r="L776" t="s">
        <v>447</v>
      </c>
      <c r="M776" s="7">
        <v>42234.727083333331</v>
      </c>
      <c r="N776" s="7">
        <v>42234.784722222219</v>
      </c>
      <c r="O776" t="str">
        <f t="shared" si="25"/>
        <v>Wabern - Wankdorf Bahnhof</v>
      </c>
    </row>
    <row r="777" spans="1:15" x14ac:dyDescent="0.2">
      <c r="A777" t="s">
        <v>16</v>
      </c>
      <c r="B777">
        <v>776</v>
      </c>
      <c r="C777" s="3" t="s">
        <v>1</v>
      </c>
      <c r="D777" s="1">
        <v>1160</v>
      </c>
      <c r="E777" s="1" t="str">
        <f t="shared" si="24"/>
        <v>high</v>
      </c>
      <c r="F777" s="1">
        <v>2015</v>
      </c>
      <c r="G777" s="1">
        <v>8</v>
      </c>
      <c r="H777" s="2">
        <v>42245.208333333336</v>
      </c>
      <c r="I777">
        <v>10</v>
      </c>
      <c r="J777" t="s">
        <v>693</v>
      </c>
      <c r="K777" t="s">
        <v>41</v>
      </c>
      <c r="L777" t="s">
        <v>128</v>
      </c>
      <c r="M777" s="7">
        <v>42245.208333333336</v>
      </c>
      <c r="N777" s="7">
        <v>42246.013888888891</v>
      </c>
      <c r="O777" t="str">
        <f t="shared" si="25"/>
        <v>Köniz Schliern - Ostermundigen Rüti</v>
      </c>
    </row>
    <row r="778" spans="1:15" x14ac:dyDescent="0.2">
      <c r="A778" t="s">
        <v>3</v>
      </c>
      <c r="B778">
        <v>777</v>
      </c>
      <c r="C778" s="3" t="s">
        <v>2</v>
      </c>
      <c r="D778" s="1">
        <v>74</v>
      </c>
      <c r="E778" s="1" t="str">
        <f t="shared" si="24"/>
        <v>low</v>
      </c>
      <c r="F778" s="1">
        <v>2015</v>
      </c>
      <c r="G778" s="1">
        <v>8</v>
      </c>
      <c r="H778" s="2">
        <v>42236.586805555555</v>
      </c>
      <c r="I778">
        <v>160</v>
      </c>
      <c r="J778" t="s">
        <v>3</v>
      </c>
      <c r="K778" t="s">
        <v>41</v>
      </c>
      <c r="L778" t="s">
        <v>448</v>
      </c>
      <c r="M778" s="7">
        <v>42236.586805555555</v>
      </c>
      <c r="N778" s="7">
        <v>42236.638472222221</v>
      </c>
      <c r="O778" t="str">
        <f t="shared" si="25"/>
        <v>Konolfingen - Belp</v>
      </c>
    </row>
    <row r="779" spans="1:15" x14ac:dyDescent="0.2">
      <c r="A779" t="s">
        <v>5</v>
      </c>
      <c r="B779">
        <v>778</v>
      </c>
      <c r="C779" s="3" t="s">
        <v>2</v>
      </c>
      <c r="D779" s="1">
        <v>87</v>
      </c>
      <c r="E779" s="1" t="str">
        <f t="shared" si="24"/>
        <v>low</v>
      </c>
      <c r="F779" s="1">
        <v>2015</v>
      </c>
      <c r="G779" s="1">
        <v>8</v>
      </c>
      <c r="H779" s="2">
        <v>42236.716666666667</v>
      </c>
      <c r="I779">
        <v>17</v>
      </c>
      <c r="J779" t="s">
        <v>5</v>
      </c>
      <c r="K779" t="s">
        <v>40</v>
      </c>
      <c r="L779" t="s">
        <v>449</v>
      </c>
      <c r="M779" s="7">
        <v>42236.716666666667</v>
      </c>
      <c r="N779" s="7">
        <v>42236.776828703703</v>
      </c>
      <c r="O779" t="str">
        <f t="shared" si="25"/>
        <v>Bern Bahnhof - Köniz Weiermatt</v>
      </c>
    </row>
    <row r="780" spans="1:15" x14ac:dyDescent="0.2">
      <c r="A780" t="s">
        <v>5</v>
      </c>
      <c r="B780">
        <v>779</v>
      </c>
      <c r="C780" s="3" t="s">
        <v>2</v>
      </c>
      <c r="D780" s="1">
        <v>74</v>
      </c>
      <c r="E780" s="1" t="str">
        <f t="shared" si="24"/>
        <v>low</v>
      </c>
      <c r="F780" s="1">
        <v>2015</v>
      </c>
      <c r="G780" s="1">
        <v>8</v>
      </c>
      <c r="H780" s="2">
        <v>42236.790277777778</v>
      </c>
      <c r="I780">
        <v>8</v>
      </c>
      <c r="J780" t="s">
        <v>5</v>
      </c>
      <c r="K780" t="s">
        <v>40</v>
      </c>
      <c r="L780" t="s">
        <v>450</v>
      </c>
      <c r="M780" s="7">
        <v>42236.790277777778</v>
      </c>
      <c r="N780" s="7">
        <v>42236.84175925926</v>
      </c>
      <c r="O780" t="str">
        <f t="shared" si="25"/>
        <v>Brünnen Westside Bahnhof - Saali</v>
      </c>
    </row>
    <row r="781" spans="1:15" x14ac:dyDescent="0.2">
      <c r="A781" t="s">
        <v>14</v>
      </c>
      <c r="B781">
        <v>780</v>
      </c>
      <c r="C781" s="3" t="s">
        <v>1</v>
      </c>
      <c r="D781" s="1">
        <v>21</v>
      </c>
      <c r="E781" s="1" t="str">
        <f t="shared" si="24"/>
        <v>verylow</v>
      </c>
      <c r="F781" s="1">
        <v>2015</v>
      </c>
      <c r="G781" s="1">
        <v>8</v>
      </c>
      <c r="H781" s="2">
        <v>42238.74722222222</v>
      </c>
      <c r="I781">
        <v>6</v>
      </c>
      <c r="J781" t="s">
        <v>690</v>
      </c>
      <c r="K781" t="s">
        <v>40</v>
      </c>
      <c r="L781" t="s">
        <v>451</v>
      </c>
      <c r="M781" s="7">
        <v>42238.74722222222</v>
      </c>
      <c r="N781" s="7">
        <v>42238.76185185185</v>
      </c>
      <c r="O781" t="str">
        <f t="shared" si="25"/>
        <v>Fischermätteli - Worb Dorf</v>
      </c>
    </row>
    <row r="782" spans="1:15" x14ac:dyDescent="0.2">
      <c r="A782" t="s">
        <v>14</v>
      </c>
      <c r="B782">
        <v>781</v>
      </c>
      <c r="C782" s="3" t="s">
        <v>1</v>
      </c>
      <c r="D782" s="1">
        <v>21</v>
      </c>
      <c r="E782" s="1" t="str">
        <f t="shared" si="24"/>
        <v>verylow</v>
      </c>
      <c r="F782" s="1">
        <v>2015</v>
      </c>
      <c r="G782" s="1">
        <v>8</v>
      </c>
      <c r="H782" s="2">
        <v>42238.74722222222</v>
      </c>
      <c r="I782">
        <v>7</v>
      </c>
      <c r="J782" t="s">
        <v>690</v>
      </c>
      <c r="K782" t="s">
        <v>40</v>
      </c>
      <c r="L782" t="s">
        <v>451</v>
      </c>
      <c r="M782" s="7">
        <v>42238.74722222222</v>
      </c>
      <c r="N782" s="7">
        <v>42238.76185185185</v>
      </c>
      <c r="O782" t="str">
        <f t="shared" si="25"/>
        <v>Bümpliz - Ostring</v>
      </c>
    </row>
    <row r="783" spans="1:15" x14ac:dyDescent="0.2">
      <c r="A783" t="s">
        <v>14</v>
      </c>
      <c r="B783">
        <v>782</v>
      </c>
      <c r="C783" s="3" t="s">
        <v>1</v>
      </c>
      <c r="D783" s="1">
        <v>21</v>
      </c>
      <c r="E783" s="1" t="str">
        <f t="shared" si="24"/>
        <v>verylow</v>
      </c>
      <c r="F783" s="1">
        <v>2015</v>
      </c>
      <c r="G783" s="1">
        <v>8</v>
      </c>
      <c r="H783" s="2">
        <v>42238.74722222222</v>
      </c>
      <c r="I783">
        <v>8</v>
      </c>
      <c r="J783" t="s">
        <v>690</v>
      </c>
      <c r="K783" t="s">
        <v>40</v>
      </c>
      <c r="L783" t="s">
        <v>451</v>
      </c>
      <c r="M783" s="7">
        <v>42238.74722222222</v>
      </c>
      <c r="N783" s="7">
        <v>42238.76185185185</v>
      </c>
      <c r="O783" t="str">
        <f t="shared" si="25"/>
        <v>Brünnen Westside Bahnhof - Saali</v>
      </c>
    </row>
    <row r="784" spans="1:15" x14ac:dyDescent="0.2">
      <c r="A784" t="s">
        <v>14</v>
      </c>
      <c r="B784">
        <v>783</v>
      </c>
      <c r="C784" s="3" t="s">
        <v>1</v>
      </c>
      <c r="D784" s="1">
        <v>21</v>
      </c>
      <c r="E784" s="1" t="str">
        <f t="shared" si="24"/>
        <v>verylow</v>
      </c>
      <c r="F784" s="1">
        <v>2015</v>
      </c>
      <c r="G784" s="1">
        <v>8</v>
      </c>
      <c r="H784" s="2">
        <v>42238.74722222222</v>
      </c>
      <c r="I784">
        <v>9</v>
      </c>
      <c r="J784" t="s">
        <v>690</v>
      </c>
      <c r="K784" t="s">
        <v>40</v>
      </c>
      <c r="L784" t="s">
        <v>451</v>
      </c>
      <c r="M784" s="7">
        <v>42238.74722222222</v>
      </c>
      <c r="N784" s="7">
        <v>42238.76185185185</v>
      </c>
      <c r="O784" t="str">
        <f t="shared" si="25"/>
        <v>Wabern - Wankdorf Bahnhof</v>
      </c>
    </row>
    <row r="785" spans="1:15" x14ac:dyDescent="0.2">
      <c r="A785" t="s">
        <v>14</v>
      </c>
      <c r="B785">
        <v>784</v>
      </c>
      <c r="C785" s="3" t="s">
        <v>1</v>
      </c>
      <c r="D785" s="1">
        <v>21</v>
      </c>
      <c r="E785" s="1" t="str">
        <f t="shared" si="24"/>
        <v>verylow</v>
      </c>
      <c r="F785" s="1">
        <v>2015</v>
      </c>
      <c r="G785" s="1">
        <v>8</v>
      </c>
      <c r="H785" s="2">
        <v>42238.74722222222</v>
      </c>
      <c r="I785">
        <v>10</v>
      </c>
      <c r="J785" t="s">
        <v>690</v>
      </c>
      <c r="K785" t="s">
        <v>40</v>
      </c>
      <c r="L785" t="s">
        <v>451</v>
      </c>
      <c r="M785" s="7">
        <v>42238.74722222222</v>
      </c>
      <c r="N785" s="7">
        <v>42238.76185185185</v>
      </c>
      <c r="O785" t="str">
        <f t="shared" si="25"/>
        <v>Köniz Schliern - Ostermundigen Rüti</v>
      </c>
    </row>
    <row r="786" spans="1:15" x14ac:dyDescent="0.2">
      <c r="A786" t="s">
        <v>14</v>
      </c>
      <c r="B786">
        <v>785</v>
      </c>
      <c r="C786" s="3" t="s">
        <v>1</v>
      </c>
      <c r="D786" s="1">
        <v>21</v>
      </c>
      <c r="E786" s="1" t="str">
        <f t="shared" si="24"/>
        <v>verylow</v>
      </c>
      <c r="F786" s="1">
        <v>2015</v>
      </c>
      <c r="G786" s="1">
        <v>8</v>
      </c>
      <c r="H786" s="2">
        <v>42238.74722222222</v>
      </c>
      <c r="I786">
        <v>12</v>
      </c>
      <c r="J786" t="s">
        <v>690</v>
      </c>
      <c r="K786" t="s">
        <v>40</v>
      </c>
      <c r="L786" t="s">
        <v>451</v>
      </c>
      <c r="M786" s="7">
        <v>42238.74722222222</v>
      </c>
      <c r="N786" s="7">
        <v>42238.76185185185</v>
      </c>
      <c r="O786" t="str">
        <f t="shared" si="25"/>
        <v>Längasse - Zentrum Paul Klee</v>
      </c>
    </row>
    <row r="787" spans="1:15" x14ac:dyDescent="0.2">
      <c r="A787" t="s">
        <v>14</v>
      </c>
      <c r="B787">
        <v>786</v>
      </c>
      <c r="C787" s="3" t="s">
        <v>1</v>
      </c>
      <c r="D787" s="1">
        <v>21</v>
      </c>
      <c r="E787" s="1" t="str">
        <f t="shared" si="24"/>
        <v>verylow</v>
      </c>
      <c r="F787" s="1">
        <v>2015</v>
      </c>
      <c r="G787" s="1">
        <v>8</v>
      </c>
      <c r="H787" s="2">
        <v>42238.74722222222</v>
      </c>
      <c r="I787">
        <v>19</v>
      </c>
      <c r="J787" t="s">
        <v>690</v>
      </c>
      <c r="K787" t="s">
        <v>40</v>
      </c>
      <c r="L787" t="s">
        <v>451</v>
      </c>
      <c r="M787" s="7">
        <v>42238.74722222222</v>
      </c>
      <c r="N787" s="7">
        <v>42238.76185185185</v>
      </c>
      <c r="O787" t="str">
        <f t="shared" si="25"/>
        <v>Blinzern - Elfenau</v>
      </c>
    </row>
    <row r="788" spans="1:15" x14ac:dyDescent="0.2">
      <c r="A788" t="s">
        <v>14</v>
      </c>
      <c r="B788">
        <v>787</v>
      </c>
      <c r="C788" s="3" t="s">
        <v>1</v>
      </c>
      <c r="D788" s="1">
        <v>21</v>
      </c>
      <c r="E788" s="1" t="str">
        <f t="shared" si="24"/>
        <v>verylow</v>
      </c>
      <c r="F788" s="1">
        <v>2015</v>
      </c>
      <c r="G788" s="1">
        <v>8</v>
      </c>
      <c r="H788" s="2">
        <v>42238.74722222222</v>
      </c>
      <c r="I788">
        <v>12</v>
      </c>
      <c r="J788" t="s">
        <v>690</v>
      </c>
      <c r="K788" t="s">
        <v>40</v>
      </c>
      <c r="L788" t="s">
        <v>451</v>
      </c>
      <c r="M788" s="7">
        <v>42238.74722222222</v>
      </c>
      <c r="N788" s="7">
        <v>42238.76185185185</v>
      </c>
      <c r="O788" t="str">
        <f t="shared" si="25"/>
        <v>Längasse - Zentrum Paul Klee</v>
      </c>
    </row>
    <row r="789" spans="1:15" x14ac:dyDescent="0.2">
      <c r="A789" t="s">
        <v>3</v>
      </c>
      <c r="B789">
        <v>788</v>
      </c>
      <c r="C789" s="3" t="s">
        <v>6</v>
      </c>
      <c r="D789" s="1">
        <v>37</v>
      </c>
      <c r="E789" s="1" t="str">
        <f t="shared" si="24"/>
        <v>low</v>
      </c>
      <c r="F789" s="1">
        <v>2015</v>
      </c>
      <c r="G789" s="1">
        <v>8</v>
      </c>
      <c r="H789" s="2">
        <v>42239.76666666667</v>
      </c>
      <c r="I789">
        <v>9</v>
      </c>
      <c r="J789" t="s">
        <v>3</v>
      </c>
      <c r="K789" t="s">
        <v>41</v>
      </c>
      <c r="L789" t="s">
        <v>452</v>
      </c>
      <c r="M789" s="7">
        <v>42239.76666666667</v>
      </c>
      <c r="N789" s="7">
        <v>42239.792361111111</v>
      </c>
      <c r="O789" t="str">
        <f t="shared" si="25"/>
        <v>Wabern - Wankdorf Bahnhof</v>
      </c>
    </row>
    <row r="790" spans="1:15" x14ac:dyDescent="0.2">
      <c r="A790" t="s">
        <v>3</v>
      </c>
      <c r="B790">
        <v>789</v>
      </c>
      <c r="C790" s="3" t="s">
        <v>0</v>
      </c>
      <c r="D790" s="1">
        <v>50</v>
      </c>
      <c r="E790" s="1" t="str">
        <f t="shared" si="24"/>
        <v>low</v>
      </c>
      <c r="F790" s="1">
        <v>2015</v>
      </c>
      <c r="G790" s="1">
        <v>8</v>
      </c>
      <c r="H790" s="2">
        <v>42240.261805555558</v>
      </c>
      <c r="I790">
        <v>19</v>
      </c>
      <c r="J790" t="s">
        <v>3</v>
      </c>
      <c r="K790" t="s">
        <v>40</v>
      </c>
      <c r="L790" t="s">
        <v>453</v>
      </c>
      <c r="M790" s="7">
        <v>42240.261805555558</v>
      </c>
      <c r="N790" s="7">
        <v>42240.296678240738</v>
      </c>
      <c r="O790" t="str">
        <f t="shared" si="25"/>
        <v>Blinzern - Elfenau</v>
      </c>
    </row>
    <row r="791" spans="1:15" x14ac:dyDescent="0.2">
      <c r="A791" t="s">
        <v>5</v>
      </c>
      <c r="B791">
        <v>790</v>
      </c>
      <c r="C791" s="3" t="s">
        <v>7</v>
      </c>
      <c r="D791" s="1">
        <v>26</v>
      </c>
      <c r="E791" s="1" t="str">
        <f t="shared" si="24"/>
        <v>verylow</v>
      </c>
      <c r="F791" s="1">
        <v>2015</v>
      </c>
      <c r="G791" s="1">
        <v>8</v>
      </c>
      <c r="H791" s="2">
        <v>42241.296527777777</v>
      </c>
      <c r="I791">
        <v>12</v>
      </c>
      <c r="J791" t="s">
        <v>5</v>
      </c>
      <c r="K791" t="s">
        <v>40</v>
      </c>
      <c r="L791" t="s">
        <v>454</v>
      </c>
      <c r="M791" s="7">
        <v>42241.296527777777</v>
      </c>
      <c r="N791" s="7">
        <v>42241.314780092594</v>
      </c>
      <c r="O791" t="str">
        <f t="shared" si="25"/>
        <v>Längasse - Zentrum Paul Klee</v>
      </c>
    </row>
    <row r="792" spans="1:15" x14ac:dyDescent="0.2">
      <c r="A792" t="s">
        <v>5</v>
      </c>
      <c r="B792">
        <v>791</v>
      </c>
      <c r="C792" s="3" t="s">
        <v>7</v>
      </c>
      <c r="D792" s="1">
        <v>26</v>
      </c>
      <c r="E792" s="1" t="str">
        <f t="shared" si="24"/>
        <v>verylow</v>
      </c>
      <c r="F792" s="1">
        <v>2015</v>
      </c>
      <c r="G792" s="1">
        <v>8</v>
      </c>
      <c r="H792" s="2">
        <v>42241.296527777777</v>
      </c>
      <c r="I792">
        <v>12</v>
      </c>
      <c r="J792" t="s">
        <v>5</v>
      </c>
      <c r="K792" t="s">
        <v>40</v>
      </c>
      <c r="L792" t="s">
        <v>454</v>
      </c>
      <c r="M792" s="7">
        <v>42241.296527777777</v>
      </c>
      <c r="N792" s="7">
        <v>42241.314780092594</v>
      </c>
      <c r="O792" t="str">
        <f t="shared" si="25"/>
        <v>Längasse - Zentrum Paul Klee</v>
      </c>
    </row>
    <row r="793" spans="1:15" x14ac:dyDescent="0.2">
      <c r="A793" t="s">
        <v>10</v>
      </c>
      <c r="B793">
        <v>792</v>
      </c>
      <c r="C793" s="3" t="s">
        <v>7</v>
      </c>
      <c r="D793" s="1">
        <v>80</v>
      </c>
      <c r="E793" s="1" t="str">
        <f t="shared" si="24"/>
        <v>low</v>
      </c>
      <c r="F793" s="1">
        <v>2015</v>
      </c>
      <c r="G793" s="1">
        <v>8</v>
      </c>
      <c r="H793" s="2">
        <v>42241.727777777778</v>
      </c>
      <c r="I793">
        <v>17</v>
      </c>
      <c r="J793" t="s">
        <v>10</v>
      </c>
      <c r="K793" t="s">
        <v>41</v>
      </c>
      <c r="L793" t="s">
        <v>95</v>
      </c>
      <c r="M793" s="7">
        <v>42241.727777777778</v>
      </c>
      <c r="N793" s="7">
        <v>42241.783333333333</v>
      </c>
      <c r="O793" t="str">
        <f t="shared" si="25"/>
        <v>Bern Bahnhof - Köniz Weiermatt</v>
      </c>
    </row>
    <row r="794" spans="1:15" x14ac:dyDescent="0.2">
      <c r="A794" t="s">
        <v>20</v>
      </c>
      <c r="B794">
        <v>793</v>
      </c>
      <c r="C794" s="3" t="s">
        <v>7</v>
      </c>
      <c r="D794" s="1">
        <v>76</v>
      </c>
      <c r="E794" s="1" t="str">
        <f t="shared" si="24"/>
        <v>low</v>
      </c>
      <c r="F794" s="1">
        <v>2015</v>
      </c>
      <c r="G794" s="1">
        <v>8</v>
      </c>
      <c r="H794" s="2">
        <v>42241.729861111111</v>
      </c>
      <c r="I794">
        <v>10</v>
      </c>
      <c r="J794" t="s">
        <v>20</v>
      </c>
      <c r="K794" t="s">
        <v>41</v>
      </c>
      <c r="L794" t="s">
        <v>109</v>
      </c>
      <c r="M794" s="7">
        <v>42241.729861111111</v>
      </c>
      <c r="N794" s="7">
        <v>42241.782789351855</v>
      </c>
      <c r="O794" t="str">
        <f t="shared" si="25"/>
        <v>Köniz Schliern - Ostermundigen Rüti</v>
      </c>
    </row>
    <row r="795" spans="1:15" x14ac:dyDescent="0.2">
      <c r="A795" t="s">
        <v>5</v>
      </c>
      <c r="B795">
        <v>794</v>
      </c>
      <c r="C795" s="3" t="s">
        <v>4</v>
      </c>
      <c r="D795" s="1">
        <v>17</v>
      </c>
      <c r="E795" s="1" t="str">
        <f t="shared" si="24"/>
        <v>verylow</v>
      </c>
      <c r="F795" s="1">
        <v>2015</v>
      </c>
      <c r="G795" s="1">
        <v>8</v>
      </c>
      <c r="H795" s="2">
        <v>42242.411805555559</v>
      </c>
      <c r="I795">
        <v>11</v>
      </c>
      <c r="J795" t="s">
        <v>5</v>
      </c>
      <c r="K795" t="s">
        <v>41</v>
      </c>
      <c r="L795" t="s">
        <v>129</v>
      </c>
      <c r="M795" s="7">
        <v>42242.411805555559</v>
      </c>
      <c r="N795" s="7">
        <v>42242.423611111109</v>
      </c>
      <c r="O795" t="str">
        <f t="shared" si="25"/>
        <v>Holligen - Neufeld P+R</v>
      </c>
    </row>
    <row r="796" spans="1:15" x14ac:dyDescent="0.2">
      <c r="A796" t="s">
        <v>5</v>
      </c>
      <c r="B796">
        <v>795</v>
      </c>
      <c r="C796" s="3" t="s">
        <v>4</v>
      </c>
      <c r="D796" s="1">
        <v>17</v>
      </c>
      <c r="E796" s="1" t="str">
        <f t="shared" si="24"/>
        <v>verylow</v>
      </c>
      <c r="F796" s="1">
        <v>2015</v>
      </c>
      <c r="G796" s="1">
        <v>8</v>
      </c>
      <c r="H796" s="2">
        <v>42242.411805555559</v>
      </c>
      <c r="I796">
        <v>11</v>
      </c>
      <c r="J796" t="s">
        <v>5</v>
      </c>
      <c r="K796" t="s">
        <v>41</v>
      </c>
      <c r="L796" t="s">
        <v>129</v>
      </c>
      <c r="M796" s="7">
        <v>42242.411805555559</v>
      </c>
      <c r="N796" s="7">
        <v>42242.423611111109</v>
      </c>
      <c r="O796" t="str">
        <f t="shared" si="25"/>
        <v>Holligen - Neufeld P+R</v>
      </c>
    </row>
    <row r="797" spans="1:15" x14ac:dyDescent="0.2">
      <c r="A797" t="s">
        <v>10</v>
      </c>
      <c r="B797">
        <v>796</v>
      </c>
      <c r="C797" s="3" t="s">
        <v>4</v>
      </c>
      <c r="D797" s="1">
        <v>114</v>
      </c>
      <c r="E797" s="1" t="str">
        <f t="shared" si="24"/>
        <v>low</v>
      </c>
      <c r="F797" s="1">
        <v>2015</v>
      </c>
      <c r="G797" s="1">
        <v>8</v>
      </c>
      <c r="H797" s="2">
        <v>42242.704861111109</v>
      </c>
      <c r="I797">
        <v>10</v>
      </c>
      <c r="J797" t="s">
        <v>10</v>
      </c>
      <c r="K797" t="s">
        <v>40</v>
      </c>
      <c r="L797" t="s">
        <v>455</v>
      </c>
      <c r="M797" s="7">
        <v>42242.704861111109</v>
      </c>
      <c r="N797" s="7">
        <v>42242.78398148148</v>
      </c>
      <c r="O797" t="str">
        <f t="shared" si="25"/>
        <v>Köniz Schliern - Ostermundigen Rüti</v>
      </c>
    </row>
    <row r="798" spans="1:15" x14ac:dyDescent="0.2">
      <c r="A798" t="s">
        <v>10</v>
      </c>
      <c r="B798">
        <v>797</v>
      </c>
      <c r="C798" s="3" t="s">
        <v>4</v>
      </c>
      <c r="D798" s="1">
        <v>114</v>
      </c>
      <c r="E798" s="1" t="str">
        <f t="shared" si="24"/>
        <v>low</v>
      </c>
      <c r="F798" s="1">
        <v>2015</v>
      </c>
      <c r="G798" s="1">
        <v>8</v>
      </c>
      <c r="H798" s="2">
        <v>42242.704861111109</v>
      </c>
      <c r="I798">
        <v>19</v>
      </c>
      <c r="J798" t="s">
        <v>10</v>
      </c>
      <c r="K798" t="s">
        <v>40</v>
      </c>
      <c r="L798" t="s">
        <v>455</v>
      </c>
      <c r="M798" s="7">
        <v>42242.704861111109</v>
      </c>
      <c r="N798" s="7">
        <v>42242.78398148148</v>
      </c>
      <c r="O798" t="str">
        <f t="shared" si="25"/>
        <v>Blinzern - Elfenau</v>
      </c>
    </row>
    <row r="799" spans="1:15" x14ac:dyDescent="0.2">
      <c r="A799" t="s">
        <v>20</v>
      </c>
      <c r="B799">
        <v>798</v>
      </c>
      <c r="C799" s="3" t="s">
        <v>4</v>
      </c>
      <c r="D799" s="1">
        <v>98</v>
      </c>
      <c r="E799" s="1" t="str">
        <f t="shared" si="24"/>
        <v>low</v>
      </c>
      <c r="F799" s="1">
        <v>2015</v>
      </c>
      <c r="G799" s="1">
        <v>8</v>
      </c>
      <c r="H799" s="2">
        <v>42242.722222222219</v>
      </c>
      <c r="I799">
        <v>17</v>
      </c>
      <c r="J799" t="s">
        <v>20</v>
      </c>
      <c r="K799" t="s">
        <v>40</v>
      </c>
      <c r="L799" t="s">
        <v>456</v>
      </c>
      <c r="M799" s="7">
        <v>42242.722222222219</v>
      </c>
      <c r="N799" s="7">
        <v>42242.790358796294</v>
      </c>
      <c r="O799" t="str">
        <f t="shared" si="25"/>
        <v>Bern Bahnhof - Köniz Weiermatt</v>
      </c>
    </row>
    <row r="800" spans="1:15" x14ac:dyDescent="0.2">
      <c r="A800" t="s">
        <v>14</v>
      </c>
      <c r="B800">
        <v>799</v>
      </c>
      <c r="C800" s="3" t="s">
        <v>2</v>
      </c>
      <c r="D800" s="1">
        <v>431</v>
      </c>
      <c r="E800" s="1" t="str">
        <f t="shared" si="24"/>
        <v>medium</v>
      </c>
      <c r="F800" s="1">
        <v>2015</v>
      </c>
      <c r="G800" s="1">
        <v>9</v>
      </c>
      <c r="H800" s="2">
        <v>42250.375</v>
      </c>
      <c r="I800">
        <v>10</v>
      </c>
      <c r="J800" t="s">
        <v>690</v>
      </c>
      <c r="K800" t="s">
        <v>41</v>
      </c>
      <c r="L800" t="s">
        <v>130</v>
      </c>
      <c r="M800" s="7">
        <v>42250.375</v>
      </c>
      <c r="N800" s="7">
        <v>42250.674166666664</v>
      </c>
      <c r="O800" t="str">
        <f t="shared" si="25"/>
        <v>Köniz Schliern - Ostermundigen Rüti</v>
      </c>
    </row>
    <row r="801" spans="1:15" x14ac:dyDescent="0.2">
      <c r="A801" t="s">
        <v>14</v>
      </c>
      <c r="B801">
        <v>800</v>
      </c>
      <c r="C801" s="3" t="s">
        <v>2</v>
      </c>
      <c r="D801" s="1">
        <v>431</v>
      </c>
      <c r="E801" s="1" t="str">
        <f t="shared" si="24"/>
        <v>medium</v>
      </c>
      <c r="F801" s="1">
        <v>2015</v>
      </c>
      <c r="G801" s="1">
        <v>9</v>
      </c>
      <c r="H801" s="2">
        <v>42250.375</v>
      </c>
      <c r="I801">
        <v>19</v>
      </c>
      <c r="J801" t="s">
        <v>690</v>
      </c>
      <c r="K801" t="s">
        <v>41</v>
      </c>
      <c r="L801" t="s">
        <v>130</v>
      </c>
      <c r="M801" s="7">
        <v>42250.375</v>
      </c>
      <c r="N801" s="7">
        <v>42250.674166666664</v>
      </c>
      <c r="O801" t="str">
        <f t="shared" si="25"/>
        <v>Blinzern - Elfenau</v>
      </c>
    </row>
    <row r="802" spans="1:15" x14ac:dyDescent="0.2">
      <c r="A802" t="s">
        <v>3</v>
      </c>
      <c r="B802">
        <v>801</v>
      </c>
      <c r="C802" s="3" t="s">
        <v>8</v>
      </c>
      <c r="D802" s="1">
        <v>39</v>
      </c>
      <c r="E802" s="1" t="str">
        <f t="shared" si="24"/>
        <v>low</v>
      </c>
      <c r="F802" s="1">
        <v>2015</v>
      </c>
      <c r="G802" s="1">
        <v>8</v>
      </c>
      <c r="H802" s="2">
        <v>42244.696527777778</v>
      </c>
      <c r="I802">
        <v>9</v>
      </c>
      <c r="J802" t="s">
        <v>3</v>
      </c>
      <c r="K802" t="s">
        <v>40</v>
      </c>
      <c r="L802" t="s">
        <v>457</v>
      </c>
      <c r="M802" s="7">
        <v>42244.696527777778</v>
      </c>
      <c r="N802" s="7">
        <v>42244.723749999997</v>
      </c>
      <c r="O802" t="str">
        <f t="shared" si="25"/>
        <v>Wabern - Wankdorf Bahnhof</v>
      </c>
    </row>
    <row r="803" spans="1:15" x14ac:dyDescent="0.2">
      <c r="A803" t="s">
        <v>10</v>
      </c>
      <c r="B803">
        <v>802</v>
      </c>
      <c r="C803" s="3" t="s">
        <v>0</v>
      </c>
      <c r="D803" s="1">
        <v>118</v>
      </c>
      <c r="E803" s="1" t="str">
        <f t="shared" si="24"/>
        <v>low</v>
      </c>
      <c r="F803" s="1">
        <v>2015</v>
      </c>
      <c r="G803" s="1">
        <v>8</v>
      </c>
      <c r="H803" s="2">
        <v>42247.363194444442</v>
      </c>
      <c r="I803">
        <v>10</v>
      </c>
      <c r="J803" t="s">
        <v>10</v>
      </c>
      <c r="K803" t="s">
        <v>41</v>
      </c>
      <c r="L803" t="s">
        <v>131</v>
      </c>
      <c r="M803" s="7">
        <v>42247.363194444442</v>
      </c>
      <c r="N803" s="7">
        <v>42247.445138888892</v>
      </c>
      <c r="O803" t="str">
        <f t="shared" si="25"/>
        <v>Köniz Schliern - Ostermundigen Rüti</v>
      </c>
    </row>
    <row r="804" spans="1:15" x14ac:dyDescent="0.2">
      <c r="A804" t="s">
        <v>14</v>
      </c>
      <c r="B804">
        <v>803</v>
      </c>
      <c r="C804" s="3" t="s">
        <v>1</v>
      </c>
      <c r="D804" s="1">
        <v>970</v>
      </c>
      <c r="E804" s="1" t="str">
        <f t="shared" si="24"/>
        <v>high</v>
      </c>
      <c r="F804" s="1">
        <v>2015</v>
      </c>
      <c r="G804" s="1">
        <v>9</v>
      </c>
      <c r="H804" s="2">
        <v>42252.34375</v>
      </c>
      <c r="I804">
        <v>9</v>
      </c>
      <c r="J804" t="s">
        <v>690</v>
      </c>
      <c r="K804" t="s">
        <v>41</v>
      </c>
      <c r="L804" t="s">
        <v>132</v>
      </c>
      <c r="M804" s="7">
        <v>42252.34375</v>
      </c>
      <c r="N804" s="7">
        <v>42253.017361111109</v>
      </c>
      <c r="O804" t="str">
        <f t="shared" si="25"/>
        <v>Wabern - Wankdorf Bahnhof</v>
      </c>
    </row>
    <row r="805" spans="1:15" x14ac:dyDescent="0.2">
      <c r="A805" t="s">
        <v>14</v>
      </c>
      <c r="B805">
        <v>804</v>
      </c>
      <c r="C805" s="3" t="s">
        <v>1</v>
      </c>
      <c r="D805" s="1">
        <v>970</v>
      </c>
      <c r="E805" s="1" t="str">
        <f t="shared" si="24"/>
        <v>high</v>
      </c>
      <c r="F805" s="1">
        <v>2015</v>
      </c>
      <c r="G805" s="1">
        <v>9</v>
      </c>
      <c r="H805" s="2">
        <v>42252.34375</v>
      </c>
      <c r="I805">
        <v>20</v>
      </c>
      <c r="J805" t="s">
        <v>690</v>
      </c>
      <c r="K805" t="s">
        <v>41</v>
      </c>
      <c r="L805" t="s">
        <v>133</v>
      </c>
      <c r="M805" s="7">
        <v>42252.34375</v>
      </c>
      <c r="N805" s="7">
        <v>42253.017361111109</v>
      </c>
      <c r="O805" t="str">
        <f t="shared" si="25"/>
        <v>Bern Bahnhof - Wankdorf Bahnhof</v>
      </c>
    </row>
    <row r="806" spans="1:15" x14ac:dyDescent="0.2">
      <c r="A806" t="s">
        <v>14</v>
      </c>
      <c r="B806">
        <v>805</v>
      </c>
      <c r="C806" s="3" t="s">
        <v>1</v>
      </c>
      <c r="D806" s="1">
        <v>970</v>
      </c>
      <c r="E806" s="1" t="str">
        <f t="shared" si="24"/>
        <v>high</v>
      </c>
      <c r="F806" s="1">
        <v>2015</v>
      </c>
      <c r="G806" s="1">
        <v>9</v>
      </c>
      <c r="H806" s="2">
        <v>42252.34375</v>
      </c>
      <c r="I806">
        <v>20</v>
      </c>
      <c r="J806" t="s">
        <v>690</v>
      </c>
      <c r="K806" t="s">
        <v>41</v>
      </c>
      <c r="L806" t="s">
        <v>133</v>
      </c>
      <c r="M806" s="7">
        <v>42252.34375</v>
      </c>
      <c r="N806" s="7">
        <v>42253.017361111109</v>
      </c>
      <c r="O806" t="str">
        <f t="shared" si="25"/>
        <v>Bern Bahnhof - Wankdorf Bahnhof</v>
      </c>
    </row>
    <row r="807" spans="1:15" x14ac:dyDescent="0.2">
      <c r="A807" t="s">
        <v>20</v>
      </c>
      <c r="B807">
        <v>806</v>
      </c>
      <c r="C807" s="3" t="s">
        <v>7</v>
      </c>
      <c r="D807" s="1">
        <v>63</v>
      </c>
      <c r="E807" s="1" t="str">
        <f t="shared" si="24"/>
        <v>low</v>
      </c>
      <c r="F807" s="1">
        <v>2015</v>
      </c>
      <c r="G807" s="1">
        <v>9</v>
      </c>
      <c r="H807" s="2">
        <v>42248.727083333331</v>
      </c>
      <c r="I807">
        <v>17</v>
      </c>
      <c r="J807" t="s">
        <v>20</v>
      </c>
      <c r="K807" t="s">
        <v>40</v>
      </c>
      <c r="L807" t="s">
        <v>458</v>
      </c>
      <c r="M807" s="7">
        <v>42248.727083333331</v>
      </c>
      <c r="N807" s="7">
        <v>42248.770925925928</v>
      </c>
      <c r="O807" t="str">
        <f t="shared" si="25"/>
        <v>Bern Bahnhof - Köniz Weiermatt</v>
      </c>
    </row>
    <row r="808" spans="1:15" x14ac:dyDescent="0.2">
      <c r="A808" t="s">
        <v>20</v>
      </c>
      <c r="B808">
        <v>807</v>
      </c>
      <c r="C808" s="3" t="s">
        <v>7</v>
      </c>
      <c r="D808" s="1">
        <v>27</v>
      </c>
      <c r="E808" s="1" t="str">
        <f t="shared" si="24"/>
        <v>verylow</v>
      </c>
      <c r="F808" s="1">
        <v>2015</v>
      </c>
      <c r="G808" s="1">
        <v>9</v>
      </c>
      <c r="H808" s="2">
        <v>42248.752083333333</v>
      </c>
      <c r="I808">
        <v>10</v>
      </c>
      <c r="J808" t="s">
        <v>20</v>
      </c>
      <c r="K808" t="s">
        <v>40</v>
      </c>
      <c r="L808" t="s">
        <v>459</v>
      </c>
      <c r="M808" s="7">
        <v>42248.752083333333</v>
      </c>
      <c r="N808" s="7">
        <v>42248.770648148151</v>
      </c>
      <c r="O808" t="str">
        <f t="shared" si="25"/>
        <v>Köniz Schliern - Ostermundigen Rüti</v>
      </c>
    </row>
    <row r="809" spans="1:15" x14ac:dyDescent="0.2">
      <c r="A809" t="s">
        <v>5</v>
      </c>
      <c r="B809">
        <v>808</v>
      </c>
      <c r="C809" s="3" t="s">
        <v>4</v>
      </c>
      <c r="D809" s="1">
        <v>33</v>
      </c>
      <c r="E809" s="1" t="str">
        <f t="shared" si="24"/>
        <v>low</v>
      </c>
      <c r="F809" s="1">
        <v>2015</v>
      </c>
      <c r="G809" s="1">
        <v>9</v>
      </c>
      <c r="H809" s="2">
        <v>42249.46875</v>
      </c>
      <c r="I809">
        <v>10</v>
      </c>
      <c r="J809" t="s">
        <v>5</v>
      </c>
      <c r="K809" t="s">
        <v>40</v>
      </c>
      <c r="L809" t="s">
        <v>460</v>
      </c>
      <c r="M809" s="7">
        <v>42249.46875</v>
      </c>
      <c r="N809" s="7">
        <v>42249.491840277777</v>
      </c>
      <c r="O809" t="str">
        <f t="shared" si="25"/>
        <v>Köniz Schliern - Ostermundigen Rüti</v>
      </c>
    </row>
    <row r="810" spans="1:15" x14ac:dyDescent="0.2">
      <c r="A810" t="s">
        <v>20</v>
      </c>
      <c r="B810">
        <v>809</v>
      </c>
      <c r="C810" s="3" t="s">
        <v>4</v>
      </c>
      <c r="D810" s="1">
        <v>73</v>
      </c>
      <c r="E810" s="1" t="str">
        <f t="shared" si="24"/>
        <v>low</v>
      </c>
      <c r="F810" s="1">
        <v>2015</v>
      </c>
      <c r="G810" s="1">
        <v>9</v>
      </c>
      <c r="H810" s="2">
        <v>42249.734027777777</v>
      </c>
      <c r="I810">
        <v>10</v>
      </c>
      <c r="J810" t="s">
        <v>20</v>
      </c>
      <c r="K810" t="s">
        <v>41</v>
      </c>
      <c r="L810" t="s">
        <v>109</v>
      </c>
      <c r="M810" s="7">
        <v>42249.734027777777</v>
      </c>
      <c r="N810" s="7">
        <v>42249.784722222219</v>
      </c>
      <c r="O810" t="str">
        <f t="shared" si="25"/>
        <v>Köniz Schliern - Ostermundigen Rüti</v>
      </c>
    </row>
    <row r="811" spans="1:15" x14ac:dyDescent="0.2">
      <c r="A811" t="s">
        <v>5</v>
      </c>
      <c r="B811">
        <v>810</v>
      </c>
      <c r="C811" s="3" t="s">
        <v>2</v>
      </c>
      <c r="D811" s="1">
        <v>45</v>
      </c>
      <c r="E811" s="1" t="str">
        <f t="shared" si="24"/>
        <v>low</v>
      </c>
      <c r="F811" s="1">
        <v>2015</v>
      </c>
      <c r="G811" s="1">
        <v>9</v>
      </c>
      <c r="H811" s="2">
        <v>42250.355555555558</v>
      </c>
      <c r="I811">
        <v>6</v>
      </c>
      <c r="J811" t="s">
        <v>5</v>
      </c>
      <c r="K811" t="s">
        <v>40</v>
      </c>
      <c r="L811" t="s">
        <v>461</v>
      </c>
      <c r="M811" s="7">
        <v>42250.355555555558</v>
      </c>
      <c r="N811" s="7">
        <v>42250.386643518519</v>
      </c>
      <c r="O811" t="str">
        <f t="shared" si="25"/>
        <v>Fischermätteli - Worb Dorf</v>
      </c>
    </row>
    <row r="812" spans="1:15" x14ac:dyDescent="0.2">
      <c r="A812" t="s">
        <v>5</v>
      </c>
      <c r="B812">
        <v>811</v>
      </c>
      <c r="C812" s="3" t="s">
        <v>2</v>
      </c>
      <c r="D812" s="1">
        <v>45</v>
      </c>
      <c r="E812" s="1" t="str">
        <f t="shared" si="24"/>
        <v>low</v>
      </c>
      <c r="F812" s="1">
        <v>2015</v>
      </c>
      <c r="G812" s="1">
        <v>9</v>
      </c>
      <c r="H812" s="2">
        <v>42250.355555555558</v>
      </c>
      <c r="I812">
        <v>7</v>
      </c>
      <c r="J812" t="s">
        <v>5</v>
      </c>
      <c r="K812" t="s">
        <v>40</v>
      </c>
      <c r="L812" t="s">
        <v>461</v>
      </c>
      <c r="M812" s="7">
        <v>42250.355555555558</v>
      </c>
      <c r="N812" s="7">
        <v>42250.386643518519</v>
      </c>
      <c r="O812" t="str">
        <f t="shared" si="25"/>
        <v>Bümpliz - Ostring</v>
      </c>
    </row>
    <row r="813" spans="1:15" x14ac:dyDescent="0.2">
      <c r="A813" t="s">
        <v>5</v>
      </c>
      <c r="B813">
        <v>812</v>
      </c>
      <c r="C813" s="3" t="s">
        <v>2</v>
      </c>
      <c r="D813" s="1">
        <v>45</v>
      </c>
      <c r="E813" s="1" t="str">
        <f t="shared" si="24"/>
        <v>low</v>
      </c>
      <c r="F813" s="1">
        <v>2015</v>
      </c>
      <c r="G813" s="1">
        <v>9</v>
      </c>
      <c r="H813" s="2">
        <v>42250.355555555558</v>
      </c>
      <c r="I813">
        <v>8</v>
      </c>
      <c r="J813" t="s">
        <v>5</v>
      </c>
      <c r="K813" t="s">
        <v>40</v>
      </c>
      <c r="L813" t="s">
        <v>461</v>
      </c>
      <c r="M813" s="7">
        <v>42250.355555555558</v>
      </c>
      <c r="N813" s="7">
        <v>42250.386643518519</v>
      </c>
      <c r="O813" t="str">
        <f t="shared" si="25"/>
        <v>Brünnen Westside Bahnhof - Saali</v>
      </c>
    </row>
    <row r="814" spans="1:15" x14ac:dyDescent="0.2">
      <c r="A814" t="s">
        <v>5</v>
      </c>
      <c r="B814">
        <v>813</v>
      </c>
      <c r="C814" s="3" t="s">
        <v>2</v>
      </c>
      <c r="D814" s="1">
        <v>45</v>
      </c>
      <c r="E814" s="1" t="str">
        <f t="shared" si="24"/>
        <v>low</v>
      </c>
      <c r="F814" s="1">
        <v>2015</v>
      </c>
      <c r="G814" s="1">
        <v>9</v>
      </c>
      <c r="H814" s="2">
        <v>42250.355555555558</v>
      </c>
      <c r="I814">
        <v>19</v>
      </c>
      <c r="J814" t="s">
        <v>5</v>
      </c>
      <c r="K814" t="s">
        <v>40</v>
      </c>
      <c r="L814" t="s">
        <v>461</v>
      </c>
      <c r="M814" s="7">
        <v>42250.355555555558</v>
      </c>
      <c r="N814" s="7">
        <v>42250.386643518519</v>
      </c>
      <c r="O814" t="str">
        <f t="shared" si="25"/>
        <v>Blinzern - Elfenau</v>
      </c>
    </row>
    <row r="815" spans="1:15" x14ac:dyDescent="0.2">
      <c r="A815" t="s">
        <v>10</v>
      </c>
      <c r="B815">
        <v>814</v>
      </c>
      <c r="C815" s="3" t="s">
        <v>2</v>
      </c>
      <c r="D815" s="1">
        <v>73</v>
      </c>
      <c r="E815" s="1" t="str">
        <f t="shared" si="24"/>
        <v>low</v>
      </c>
      <c r="F815" s="1">
        <v>2015</v>
      </c>
      <c r="G815" s="1">
        <v>9</v>
      </c>
      <c r="H815" s="2">
        <v>42250.356944444444</v>
      </c>
      <c r="I815">
        <v>10</v>
      </c>
      <c r="J815" t="s">
        <v>10</v>
      </c>
      <c r="K815" t="s">
        <v>40</v>
      </c>
      <c r="L815" t="s">
        <v>462</v>
      </c>
      <c r="M815" s="7">
        <v>42250.356944444444</v>
      </c>
      <c r="N815" s="7">
        <v>42250.407442129632</v>
      </c>
      <c r="O815" t="str">
        <f t="shared" si="25"/>
        <v>Köniz Schliern - Ostermundigen Rüti</v>
      </c>
    </row>
    <row r="816" spans="1:15" x14ac:dyDescent="0.2">
      <c r="A816" t="s">
        <v>10</v>
      </c>
      <c r="B816">
        <v>815</v>
      </c>
      <c r="C816" s="3" t="s">
        <v>2</v>
      </c>
      <c r="D816" s="1">
        <v>32</v>
      </c>
      <c r="E816" s="1" t="str">
        <f t="shared" si="24"/>
        <v>low</v>
      </c>
      <c r="F816" s="1">
        <v>2015</v>
      </c>
      <c r="G816" s="1">
        <v>9</v>
      </c>
      <c r="H816" s="2">
        <v>42250.518750000003</v>
      </c>
      <c r="I816">
        <v>17</v>
      </c>
      <c r="J816" t="s">
        <v>10</v>
      </c>
      <c r="K816" t="s">
        <v>40</v>
      </c>
      <c r="L816" t="s">
        <v>463</v>
      </c>
      <c r="M816" s="7">
        <v>42250.518750000003</v>
      </c>
      <c r="N816" s="7">
        <v>42250.541226851848</v>
      </c>
      <c r="O816" t="str">
        <f t="shared" si="25"/>
        <v>Bern Bahnhof - Köniz Weiermatt</v>
      </c>
    </row>
    <row r="817" spans="1:15" x14ac:dyDescent="0.2">
      <c r="A817" t="s">
        <v>10</v>
      </c>
      <c r="B817">
        <v>816</v>
      </c>
      <c r="C817" s="3" t="s">
        <v>7</v>
      </c>
      <c r="D817" s="1">
        <v>270</v>
      </c>
      <c r="E817" s="1" t="str">
        <f t="shared" si="24"/>
        <v>medium</v>
      </c>
      <c r="F817" s="1">
        <v>2015</v>
      </c>
      <c r="G817" s="1">
        <v>9</v>
      </c>
      <c r="H817" s="2">
        <v>42255.833333333336</v>
      </c>
      <c r="I817">
        <v>12</v>
      </c>
      <c r="J817" t="s">
        <v>10</v>
      </c>
      <c r="K817" t="s">
        <v>40</v>
      </c>
      <c r="L817" t="s">
        <v>464</v>
      </c>
      <c r="M817" s="7">
        <v>42255.833333333336</v>
      </c>
      <c r="N817" s="7">
        <v>42256.020833333336</v>
      </c>
      <c r="O817" t="str">
        <f t="shared" si="25"/>
        <v>Längasse - Zentrum Paul Klee</v>
      </c>
    </row>
    <row r="818" spans="1:15" x14ac:dyDescent="0.2">
      <c r="A818" t="s">
        <v>10</v>
      </c>
      <c r="B818">
        <v>817</v>
      </c>
      <c r="C818" s="3" t="s">
        <v>7</v>
      </c>
      <c r="D818" s="1">
        <v>270</v>
      </c>
      <c r="E818" s="1" t="str">
        <f t="shared" si="24"/>
        <v>medium</v>
      </c>
      <c r="F818" s="1">
        <v>2015</v>
      </c>
      <c r="G818" s="1">
        <v>9</v>
      </c>
      <c r="H818" s="2">
        <v>42255.833333333336</v>
      </c>
      <c r="I818">
        <v>12</v>
      </c>
      <c r="J818" t="s">
        <v>10</v>
      </c>
      <c r="K818" t="s">
        <v>40</v>
      </c>
      <c r="L818" t="s">
        <v>464</v>
      </c>
      <c r="M818" s="7">
        <v>42255.833333333336</v>
      </c>
      <c r="N818" s="7">
        <v>42256.020833333336</v>
      </c>
      <c r="O818" t="str">
        <f t="shared" si="25"/>
        <v>Längasse - Zentrum Paul Klee</v>
      </c>
    </row>
    <row r="819" spans="1:15" x14ac:dyDescent="0.2">
      <c r="A819" t="s">
        <v>14</v>
      </c>
      <c r="B819">
        <v>818</v>
      </c>
      <c r="C819" s="3" t="s">
        <v>1</v>
      </c>
      <c r="D819" s="1">
        <v>450</v>
      </c>
      <c r="E819" s="1" t="str">
        <f t="shared" si="24"/>
        <v>medium</v>
      </c>
      <c r="F819" s="1">
        <v>2015</v>
      </c>
      <c r="G819" s="1">
        <v>9</v>
      </c>
      <c r="H819" s="2">
        <v>42259.666666666664</v>
      </c>
      <c r="I819">
        <v>9</v>
      </c>
      <c r="J819" t="s">
        <v>690</v>
      </c>
      <c r="K819" t="s">
        <v>41</v>
      </c>
      <c r="L819" t="s">
        <v>134</v>
      </c>
      <c r="M819" s="7">
        <v>42259.666666666664</v>
      </c>
      <c r="N819" s="7">
        <v>42259.979166666664</v>
      </c>
      <c r="O819" t="str">
        <f t="shared" si="25"/>
        <v>Wabern - Wankdorf Bahnhof</v>
      </c>
    </row>
    <row r="820" spans="1:15" x14ac:dyDescent="0.2">
      <c r="A820" t="s">
        <v>14</v>
      </c>
      <c r="B820">
        <v>819</v>
      </c>
      <c r="C820" s="3" t="s">
        <v>4</v>
      </c>
      <c r="D820" s="1">
        <v>485</v>
      </c>
      <c r="E820" s="1" t="str">
        <f t="shared" si="24"/>
        <v>medium</v>
      </c>
      <c r="F820" s="1">
        <v>2015</v>
      </c>
      <c r="G820" s="1">
        <v>9</v>
      </c>
      <c r="H820" s="2">
        <v>42270.677083333336</v>
      </c>
      <c r="I820">
        <v>3</v>
      </c>
      <c r="J820" t="s">
        <v>690</v>
      </c>
      <c r="K820" t="s">
        <v>41</v>
      </c>
      <c r="L820" t="s">
        <v>135</v>
      </c>
      <c r="M820" s="7">
        <v>42270.677083333336</v>
      </c>
      <c r="N820" s="7">
        <v>42271.013888888891</v>
      </c>
      <c r="O820" t="str">
        <f t="shared" si="25"/>
        <v>Bern Bahnhof - Weissenbühl</v>
      </c>
    </row>
    <row r="821" spans="1:15" x14ac:dyDescent="0.2">
      <c r="A821" t="s">
        <v>14</v>
      </c>
      <c r="B821">
        <v>820</v>
      </c>
      <c r="C821" s="3" t="s">
        <v>4</v>
      </c>
      <c r="D821" s="1">
        <v>485</v>
      </c>
      <c r="E821" s="1" t="str">
        <f t="shared" si="24"/>
        <v>medium</v>
      </c>
      <c r="F821" s="1">
        <v>2015</v>
      </c>
      <c r="G821" s="1">
        <v>9</v>
      </c>
      <c r="H821" s="2">
        <v>42270.677083333336</v>
      </c>
      <c r="I821">
        <v>9</v>
      </c>
      <c r="J821" t="s">
        <v>690</v>
      </c>
      <c r="K821" t="s">
        <v>41</v>
      </c>
      <c r="L821" t="s">
        <v>135</v>
      </c>
      <c r="M821" s="7">
        <v>42270.677083333336</v>
      </c>
      <c r="N821" s="7">
        <v>42271.013888888891</v>
      </c>
      <c r="O821" t="str">
        <f t="shared" si="25"/>
        <v>Wabern - Wankdorf Bahnhof</v>
      </c>
    </row>
    <row r="822" spans="1:15" x14ac:dyDescent="0.2">
      <c r="A822" t="s">
        <v>14</v>
      </c>
      <c r="B822">
        <v>821</v>
      </c>
      <c r="C822" s="3" t="s">
        <v>4</v>
      </c>
      <c r="D822" s="1">
        <v>490</v>
      </c>
      <c r="E822" s="1" t="str">
        <f t="shared" si="24"/>
        <v>medium</v>
      </c>
      <c r="F822" s="1">
        <v>2015</v>
      </c>
      <c r="G822" s="1">
        <v>9</v>
      </c>
      <c r="H822" s="2">
        <v>42270.677083333336</v>
      </c>
      <c r="I822">
        <v>20</v>
      </c>
      <c r="J822" t="s">
        <v>690</v>
      </c>
      <c r="K822" t="s">
        <v>41</v>
      </c>
      <c r="L822" t="s">
        <v>136</v>
      </c>
      <c r="M822" s="7">
        <v>42270.677083333336</v>
      </c>
      <c r="N822" s="7">
        <v>42271.017361111109</v>
      </c>
      <c r="O822" t="str">
        <f t="shared" si="25"/>
        <v>Bern Bahnhof - Wankdorf Bahnhof</v>
      </c>
    </row>
    <row r="823" spans="1:15" x14ac:dyDescent="0.2">
      <c r="A823" t="s">
        <v>14</v>
      </c>
      <c r="B823">
        <v>822</v>
      </c>
      <c r="C823" s="3" t="s">
        <v>4</v>
      </c>
      <c r="D823" s="1">
        <v>490</v>
      </c>
      <c r="E823" s="1" t="str">
        <f t="shared" si="24"/>
        <v>medium</v>
      </c>
      <c r="F823" s="1">
        <v>2015</v>
      </c>
      <c r="G823" s="1">
        <v>9</v>
      </c>
      <c r="H823" s="2">
        <v>42270.677083333336</v>
      </c>
      <c r="I823">
        <v>20</v>
      </c>
      <c r="J823" t="s">
        <v>690</v>
      </c>
      <c r="K823" t="s">
        <v>41</v>
      </c>
      <c r="L823" t="s">
        <v>136</v>
      </c>
      <c r="M823" s="7">
        <v>42270.677083333336</v>
      </c>
      <c r="N823" s="7">
        <v>42271.017361111109</v>
      </c>
      <c r="O823" t="str">
        <f t="shared" si="25"/>
        <v>Bern Bahnhof - Wankdorf Bahnhof</v>
      </c>
    </row>
    <row r="824" spans="1:15" x14ac:dyDescent="0.2">
      <c r="A824" t="s">
        <v>14</v>
      </c>
      <c r="B824">
        <v>823</v>
      </c>
      <c r="C824" s="3" t="s">
        <v>1</v>
      </c>
      <c r="D824" s="1">
        <v>14</v>
      </c>
      <c r="E824" s="1" t="str">
        <f t="shared" si="24"/>
        <v>verylow</v>
      </c>
      <c r="F824" s="1">
        <v>2015</v>
      </c>
      <c r="G824" s="1">
        <v>9</v>
      </c>
      <c r="H824" s="2">
        <v>42252.80972222222</v>
      </c>
      <c r="I824">
        <v>11</v>
      </c>
      <c r="J824" t="s">
        <v>690</v>
      </c>
      <c r="K824" t="s">
        <v>40</v>
      </c>
      <c r="L824" t="s">
        <v>465</v>
      </c>
      <c r="M824" s="7">
        <v>42252.80972222222</v>
      </c>
      <c r="N824" s="7">
        <v>42252.819768518515</v>
      </c>
      <c r="O824" t="str">
        <f t="shared" si="25"/>
        <v>Holligen - Neufeld P+R</v>
      </c>
    </row>
    <row r="825" spans="1:15" x14ac:dyDescent="0.2">
      <c r="A825" t="s">
        <v>14</v>
      </c>
      <c r="B825">
        <v>824</v>
      </c>
      <c r="C825" s="3" t="s">
        <v>1</v>
      </c>
      <c r="D825" s="1">
        <v>14</v>
      </c>
      <c r="E825" s="1" t="str">
        <f t="shared" si="24"/>
        <v>verylow</v>
      </c>
      <c r="F825" s="1">
        <v>2015</v>
      </c>
      <c r="G825" s="1">
        <v>9</v>
      </c>
      <c r="H825" s="2">
        <v>42252.80972222222</v>
      </c>
      <c r="I825">
        <v>20</v>
      </c>
      <c r="J825" t="s">
        <v>690</v>
      </c>
      <c r="K825" t="s">
        <v>40</v>
      </c>
      <c r="L825" t="s">
        <v>465</v>
      </c>
      <c r="M825" s="7">
        <v>42252.80972222222</v>
      </c>
      <c r="N825" s="7">
        <v>42252.819768518515</v>
      </c>
      <c r="O825" t="str">
        <f t="shared" si="25"/>
        <v>Bern Bahnhof - Wankdorf Bahnhof</v>
      </c>
    </row>
    <row r="826" spans="1:15" x14ac:dyDescent="0.2">
      <c r="A826" t="s">
        <v>14</v>
      </c>
      <c r="B826">
        <v>825</v>
      </c>
      <c r="C826" s="3" t="s">
        <v>1</v>
      </c>
      <c r="D826" s="1">
        <v>14</v>
      </c>
      <c r="E826" s="1" t="str">
        <f t="shared" si="24"/>
        <v>verylow</v>
      </c>
      <c r="F826" s="1">
        <v>2015</v>
      </c>
      <c r="G826" s="1">
        <v>9</v>
      </c>
      <c r="H826" s="2">
        <v>42252.80972222222</v>
      </c>
      <c r="I826">
        <v>11</v>
      </c>
      <c r="J826" t="s">
        <v>690</v>
      </c>
      <c r="K826" t="s">
        <v>40</v>
      </c>
      <c r="L826" t="s">
        <v>465</v>
      </c>
      <c r="M826" s="7">
        <v>42252.80972222222</v>
      </c>
      <c r="N826" s="7">
        <v>42252.819768518515</v>
      </c>
      <c r="O826" t="str">
        <f t="shared" si="25"/>
        <v>Holligen - Neufeld P+R</v>
      </c>
    </row>
    <row r="827" spans="1:15" x14ac:dyDescent="0.2">
      <c r="A827" t="s">
        <v>14</v>
      </c>
      <c r="B827">
        <v>826</v>
      </c>
      <c r="C827" s="3" t="s">
        <v>1</v>
      </c>
      <c r="D827" s="1">
        <v>14</v>
      </c>
      <c r="E827" s="1" t="str">
        <f t="shared" si="24"/>
        <v>verylow</v>
      </c>
      <c r="F827" s="1">
        <v>2015</v>
      </c>
      <c r="G827" s="1">
        <v>9</v>
      </c>
      <c r="H827" s="2">
        <v>42252.80972222222</v>
      </c>
      <c r="I827">
        <v>20</v>
      </c>
      <c r="J827" t="s">
        <v>690</v>
      </c>
      <c r="K827" t="s">
        <v>40</v>
      </c>
      <c r="L827" t="s">
        <v>465</v>
      </c>
      <c r="M827" s="7">
        <v>42252.80972222222</v>
      </c>
      <c r="N827" s="7">
        <v>42252.819768518515</v>
      </c>
      <c r="O827" t="str">
        <f t="shared" si="25"/>
        <v>Bern Bahnhof - Wankdorf Bahnhof</v>
      </c>
    </row>
    <row r="828" spans="1:15" x14ac:dyDescent="0.2">
      <c r="A828" t="s">
        <v>10</v>
      </c>
      <c r="B828">
        <v>827</v>
      </c>
      <c r="C828" s="3" t="s">
        <v>0</v>
      </c>
      <c r="D828" s="1">
        <v>125</v>
      </c>
      <c r="E828" s="1" t="str">
        <f t="shared" si="24"/>
        <v>medium</v>
      </c>
      <c r="F828" s="1">
        <v>2015</v>
      </c>
      <c r="G828" s="1">
        <v>9</v>
      </c>
      <c r="H828" s="2">
        <v>42254.582638888889</v>
      </c>
      <c r="I828">
        <v>12</v>
      </c>
      <c r="J828" t="s">
        <v>10</v>
      </c>
      <c r="K828" t="s">
        <v>40</v>
      </c>
      <c r="L828" t="s">
        <v>466</v>
      </c>
      <c r="M828" s="7">
        <v>42254.582638888889</v>
      </c>
      <c r="N828" s="7">
        <v>42254.669212962966</v>
      </c>
      <c r="O828" t="str">
        <f t="shared" si="25"/>
        <v>Längasse - Zentrum Paul Klee</v>
      </c>
    </row>
    <row r="829" spans="1:15" x14ac:dyDescent="0.2">
      <c r="A829" t="s">
        <v>10</v>
      </c>
      <c r="B829">
        <v>828</v>
      </c>
      <c r="C829" s="3" t="s">
        <v>0</v>
      </c>
      <c r="D829" s="1">
        <v>125</v>
      </c>
      <c r="E829" s="1" t="str">
        <f t="shared" si="24"/>
        <v>medium</v>
      </c>
      <c r="F829" s="1">
        <v>2015</v>
      </c>
      <c r="G829" s="1">
        <v>9</v>
      </c>
      <c r="H829" s="2">
        <v>42254.582638888889</v>
      </c>
      <c r="I829">
        <v>12</v>
      </c>
      <c r="J829" t="s">
        <v>10</v>
      </c>
      <c r="K829" t="s">
        <v>40</v>
      </c>
      <c r="L829" t="s">
        <v>466</v>
      </c>
      <c r="M829" s="7">
        <v>42254.582638888889</v>
      </c>
      <c r="N829" s="7">
        <v>42254.669212962966</v>
      </c>
      <c r="O829" t="str">
        <f t="shared" si="25"/>
        <v>Längasse - Zentrum Paul Klee</v>
      </c>
    </row>
    <row r="830" spans="1:15" x14ac:dyDescent="0.2">
      <c r="A830" t="s">
        <v>10</v>
      </c>
      <c r="B830">
        <v>829</v>
      </c>
      <c r="C830" s="3" t="s">
        <v>7</v>
      </c>
      <c r="D830" s="1">
        <v>270</v>
      </c>
      <c r="E830" s="1" t="str">
        <f t="shared" si="24"/>
        <v>medium</v>
      </c>
      <c r="F830" s="1">
        <v>2015</v>
      </c>
      <c r="G830" s="1">
        <v>9</v>
      </c>
      <c r="H830" s="2">
        <v>42255.833333333336</v>
      </c>
      <c r="I830">
        <v>12</v>
      </c>
      <c r="J830" t="s">
        <v>10</v>
      </c>
      <c r="K830" t="s">
        <v>40</v>
      </c>
      <c r="L830" t="s">
        <v>467</v>
      </c>
      <c r="M830" s="7">
        <v>42255.833333333336</v>
      </c>
      <c r="N830" s="7">
        <v>42256.020833333336</v>
      </c>
      <c r="O830" t="str">
        <f t="shared" si="25"/>
        <v>Längasse - Zentrum Paul Klee</v>
      </c>
    </row>
    <row r="831" spans="1:15" x14ac:dyDescent="0.2">
      <c r="A831" t="s">
        <v>10</v>
      </c>
      <c r="B831">
        <v>830</v>
      </c>
      <c r="C831" s="3" t="s">
        <v>7</v>
      </c>
      <c r="D831" s="1">
        <v>270</v>
      </c>
      <c r="E831" s="1" t="str">
        <f t="shared" si="24"/>
        <v>medium</v>
      </c>
      <c r="F831" s="1">
        <v>2015</v>
      </c>
      <c r="G831" s="1">
        <v>9</v>
      </c>
      <c r="H831" s="2">
        <v>42255.833333333336</v>
      </c>
      <c r="I831">
        <v>12</v>
      </c>
      <c r="J831" t="s">
        <v>10</v>
      </c>
      <c r="K831" t="s">
        <v>40</v>
      </c>
      <c r="L831" t="s">
        <v>467</v>
      </c>
      <c r="M831" s="7">
        <v>42255.833333333336</v>
      </c>
      <c r="N831" s="7">
        <v>42256.020833333336</v>
      </c>
      <c r="O831" t="str">
        <f t="shared" si="25"/>
        <v>Längasse - Zentrum Paul Klee</v>
      </c>
    </row>
    <row r="832" spans="1:15" x14ac:dyDescent="0.2">
      <c r="A832" t="s">
        <v>20</v>
      </c>
      <c r="B832">
        <v>831</v>
      </c>
      <c r="C832" s="3" t="s">
        <v>4</v>
      </c>
      <c r="D832" s="1">
        <v>71</v>
      </c>
      <c r="E832" s="1" t="str">
        <f t="shared" si="24"/>
        <v>low</v>
      </c>
      <c r="F832" s="1">
        <v>2015</v>
      </c>
      <c r="G832" s="1">
        <v>9</v>
      </c>
      <c r="H832" s="2">
        <v>42256.742361111108</v>
      </c>
      <c r="I832">
        <v>10</v>
      </c>
      <c r="J832" t="s">
        <v>20</v>
      </c>
      <c r="K832" t="s">
        <v>41</v>
      </c>
      <c r="L832" t="s">
        <v>468</v>
      </c>
      <c r="M832" s="7">
        <v>42256.742361111108</v>
      </c>
      <c r="N832" s="7">
        <v>42256.791666666664</v>
      </c>
      <c r="O832" t="str">
        <f t="shared" si="25"/>
        <v>Köniz Schliern - Ostermundigen Rüti</v>
      </c>
    </row>
    <row r="833" spans="1:15" x14ac:dyDescent="0.2">
      <c r="A833" t="s">
        <v>20</v>
      </c>
      <c r="B833">
        <v>832</v>
      </c>
      <c r="C833" s="3" t="s">
        <v>4</v>
      </c>
      <c r="D833" s="1">
        <v>57</v>
      </c>
      <c r="E833" s="1" t="str">
        <f t="shared" si="24"/>
        <v>low</v>
      </c>
      <c r="F833" s="1">
        <v>2015</v>
      </c>
      <c r="G833" s="1">
        <v>9</v>
      </c>
      <c r="H833" s="2">
        <v>42256.752083333333</v>
      </c>
      <c r="I833">
        <v>17</v>
      </c>
      <c r="J833" t="s">
        <v>20</v>
      </c>
      <c r="K833" t="s">
        <v>41</v>
      </c>
      <c r="L833" t="s">
        <v>469</v>
      </c>
      <c r="M833" s="7">
        <v>42256.752083333333</v>
      </c>
      <c r="N833" s="7">
        <v>42256.791666666664</v>
      </c>
      <c r="O833" t="str">
        <f t="shared" si="25"/>
        <v>Bern Bahnhof - Köniz Weiermatt</v>
      </c>
    </row>
    <row r="834" spans="1:15" x14ac:dyDescent="0.2">
      <c r="A834" t="s">
        <v>5</v>
      </c>
      <c r="B834">
        <v>833</v>
      </c>
      <c r="C834" s="3" t="s">
        <v>2</v>
      </c>
      <c r="D834" s="1">
        <v>30</v>
      </c>
      <c r="E834" s="1" t="str">
        <f t="shared" si="24"/>
        <v>verylow</v>
      </c>
      <c r="F834" s="1">
        <v>2015</v>
      </c>
      <c r="G834" s="1">
        <v>9</v>
      </c>
      <c r="H834" s="2">
        <v>42257.652083333334</v>
      </c>
      <c r="I834">
        <v>160</v>
      </c>
      <c r="J834" t="s">
        <v>5</v>
      </c>
      <c r="K834" t="s">
        <v>41</v>
      </c>
      <c r="L834" t="s">
        <v>470</v>
      </c>
      <c r="M834" s="7">
        <v>42257.652083333334</v>
      </c>
      <c r="N834" s="7">
        <v>42257.672789351855</v>
      </c>
      <c r="O834" t="str">
        <f t="shared" si="25"/>
        <v>Konolfingen - Belp</v>
      </c>
    </row>
    <row r="835" spans="1:15" x14ac:dyDescent="0.2">
      <c r="A835" t="s">
        <v>20</v>
      </c>
      <c r="B835">
        <v>834</v>
      </c>
      <c r="C835" s="3" t="s">
        <v>2</v>
      </c>
      <c r="D835" s="1">
        <v>83</v>
      </c>
      <c r="E835" s="1" t="str">
        <f t="shared" ref="E835:E898" si="26">IF(D835&lt;=30,"verylow",IF(AND(D835&gt;30,D835&lt;=120),"low",IF(AND(D835&gt;120,D835&lt;=720),"medium","high")))</f>
        <v>low</v>
      </c>
      <c r="F835" s="1">
        <v>2015</v>
      </c>
      <c r="G835" s="1">
        <v>9</v>
      </c>
      <c r="H835" s="2">
        <v>42257.734027777777</v>
      </c>
      <c r="I835">
        <v>10</v>
      </c>
      <c r="J835" t="s">
        <v>20</v>
      </c>
      <c r="K835" t="s">
        <v>41</v>
      </c>
      <c r="L835" t="s">
        <v>471</v>
      </c>
      <c r="M835" s="7">
        <v>42257.734027777777</v>
      </c>
      <c r="N835" s="7">
        <v>42257.791666666664</v>
      </c>
      <c r="O835" t="str">
        <f t="shared" ref="O835:O898" si="27">IF(I835=3,"Bern Bahnhof - Weissenbühl",IF(I835=6,"Fischermätteli - Worb Dorf", IF(I835=7,"Bümpliz - Ostring", IF(I835=8,  "Brünnen Westside Bahnhof - Saali",IF(I835=9,  "Wabern - Wankdorf Bahnhof",IF(I835=10, "Köniz Schliern - Ostermundigen Rüti",IF(I835=11,  "Holligen - Neufeld P+R",IF(I835=12,  "Längasse - Zentrum Paul Klee",IF(I835=17,  "Bern Bahnhof - Köniz Weiermatt",IF(I835=19,  "Blinzern - Elfenau",IF(I835=20,  "Bern Bahnhof - Wankdorf Bahnhof","Konolfingen - Belp")))))))))))</f>
        <v>Köniz Schliern - Ostermundigen Rüti</v>
      </c>
    </row>
    <row r="836" spans="1:15" x14ac:dyDescent="0.2">
      <c r="A836" t="s">
        <v>14</v>
      </c>
      <c r="B836">
        <v>835</v>
      </c>
      <c r="C836" s="3" t="s">
        <v>1</v>
      </c>
      <c r="D836" s="1">
        <v>236</v>
      </c>
      <c r="E836" s="1" t="str">
        <f t="shared" si="26"/>
        <v>medium</v>
      </c>
      <c r="F836" s="1">
        <v>2015</v>
      </c>
      <c r="G836" s="1">
        <v>9</v>
      </c>
      <c r="H836" s="2">
        <v>42259.568749999999</v>
      </c>
      <c r="I836">
        <v>6</v>
      </c>
      <c r="J836" t="s">
        <v>690</v>
      </c>
      <c r="K836" t="s">
        <v>40</v>
      </c>
      <c r="L836" t="s">
        <v>472</v>
      </c>
      <c r="M836" s="7">
        <v>42259.568749999999</v>
      </c>
      <c r="N836" s="7">
        <v>42259.732858796298</v>
      </c>
      <c r="O836" t="str">
        <f t="shared" si="27"/>
        <v>Fischermätteli - Worb Dorf</v>
      </c>
    </row>
    <row r="837" spans="1:15" x14ac:dyDescent="0.2">
      <c r="A837" t="s">
        <v>14</v>
      </c>
      <c r="B837">
        <v>836</v>
      </c>
      <c r="C837" s="3" t="s">
        <v>1</v>
      </c>
      <c r="D837" s="1">
        <v>234</v>
      </c>
      <c r="E837" s="1" t="str">
        <f t="shared" si="26"/>
        <v>medium</v>
      </c>
      <c r="F837" s="1">
        <v>2015</v>
      </c>
      <c r="G837" s="1">
        <v>9</v>
      </c>
      <c r="H837" s="2">
        <v>42259.570138888892</v>
      </c>
      <c r="I837">
        <v>7</v>
      </c>
      <c r="J837" t="s">
        <v>690</v>
      </c>
      <c r="K837" t="s">
        <v>40</v>
      </c>
      <c r="L837" t="s">
        <v>473</v>
      </c>
      <c r="M837" s="7">
        <v>42259.570138888892</v>
      </c>
      <c r="N837" s="7">
        <v>42259.732939814814</v>
      </c>
      <c r="O837" t="str">
        <f t="shared" si="27"/>
        <v>Bümpliz - Ostring</v>
      </c>
    </row>
    <row r="838" spans="1:15" x14ac:dyDescent="0.2">
      <c r="A838" t="s">
        <v>14</v>
      </c>
      <c r="B838">
        <v>837</v>
      </c>
      <c r="C838" s="3" t="s">
        <v>1</v>
      </c>
      <c r="D838" s="1">
        <v>230</v>
      </c>
      <c r="E838" s="1" t="str">
        <f t="shared" si="26"/>
        <v>medium</v>
      </c>
      <c r="F838" s="1">
        <v>2015</v>
      </c>
      <c r="G838" s="1">
        <v>9</v>
      </c>
      <c r="H838" s="2">
        <v>42259.573611111111</v>
      </c>
      <c r="I838">
        <v>8</v>
      </c>
      <c r="J838" t="s">
        <v>690</v>
      </c>
      <c r="K838" t="s">
        <v>40</v>
      </c>
      <c r="L838" t="s">
        <v>474</v>
      </c>
      <c r="M838" s="7">
        <v>42259.573611111111</v>
      </c>
      <c r="N838" s="7">
        <v>42259.73300925926</v>
      </c>
      <c r="O838" t="str">
        <f t="shared" si="27"/>
        <v>Brünnen Westside Bahnhof - Saali</v>
      </c>
    </row>
    <row r="839" spans="1:15" x14ac:dyDescent="0.2">
      <c r="A839" t="s">
        <v>14</v>
      </c>
      <c r="B839">
        <v>838</v>
      </c>
      <c r="C839" s="3" t="s">
        <v>1</v>
      </c>
      <c r="D839" s="1">
        <v>228</v>
      </c>
      <c r="E839" s="1" t="str">
        <f t="shared" si="26"/>
        <v>medium</v>
      </c>
      <c r="F839" s="1">
        <v>2015</v>
      </c>
      <c r="G839" s="1">
        <v>9</v>
      </c>
      <c r="H839" s="2">
        <v>42259.574999999997</v>
      </c>
      <c r="I839">
        <v>19</v>
      </c>
      <c r="J839" t="s">
        <v>690</v>
      </c>
      <c r="K839" t="s">
        <v>40</v>
      </c>
      <c r="L839" t="s">
        <v>475</v>
      </c>
      <c r="M839" s="7">
        <v>42259.574999999997</v>
      </c>
      <c r="N839" s="7">
        <v>42259.733078703706</v>
      </c>
      <c r="O839" t="str">
        <f t="shared" si="27"/>
        <v>Blinzern - Elfenau</v>
      </c>
    </row>
    <row r="840" spans="1:15" x14ac:dyDescent="0.2">
      <c r="A840" t="s">
        <v>16</v>
      </c>
      <c r="B840">
        <v>839</v>
      </c>
      <c r="C840" s="3" t="s">
        <v>1</v>
      </c>
      <c r="D840" s="1">
        <v>1431</v>
      </c>
      <c r="E840" s="1" t="str">
        <f t="shared" si="26"/>
        <v>high</v>
      </c>
      <c r="F840" s="1">
        <v>2015</v>
      </c>
      <c r="G840" s="1">
        <v>9</v>
      </c>
      <c r="H840" s="2">
        <v>42259.73333333333</v>
      </c>
      <c r="I840">
        <v>6</v>
      </c>
      <c r="J840" t="s">
        <v>693</v>
      </c>
      <c r="K840" t="s">
        <v>40</v>
      </c>
      <c r="L840" t="s">
        <v>476</v>
      </c>
      <c r="M840" s="7">
        <v>42259.73333333333</v>
      </c>
      <c r="N840" s="7">
        <v>42283.343553240738</v>
      </c>
      <c r="O840" t="str">
        <f t="shared" si="27"/>
        <v>Fischermätteli - Worb Dorf</v>
      </c>
    </row>
    <row r="841" spans="1:15" x14ac:dyDescent="0.2">
      <c r="A841" t="s">
        <v>16</v>
      </c>
      <c r="B841">
        <v>840</v>
      </c>
      <c r="C841" s="3" t="s">
        <v>1</v>
      </c>
      <c r="D841" s="1">
        <v>1431</v>
      </c>
      <c r="E841" s="1" t="str">
        <f t="shared" si="26"/>
        <v>high</v>
      </c>
      <c r="F841" s="1">
        <v>2015</v>
      </c>
      <c r="G841" s="1">
        <v>9</v>
      </c>
      <c r="H841" s="2">
        <v>42259.73333333333</v>
      </c>
      <c r="I841">
        <v>7</v>
      </c>
      <c r="J841" t="s">
        <v>693</v>
      </c>
      <c r="K841" t="s">
        <v>40</v>
      </c>
      <c r="L841" t="s">
        <v>476</v>
      </c>
      <c r="M841" s="7">
        <v>42259.73333333333</v>
      </c>
      <c r="N841" s="7">
        <v>42283.343553240738</v>
      </c>
      <c r="O841" t="str">
        <f t="shared" si="27"/>
        <v>Bümpliz - Ostring</v>
      </c>
    </row>
    <row r="842" spans="1:15" x14ac:dyDescent="0.2">
      <c r="A842" t="s">
        <v>16</v>
      </c>
      <c r="B842">
        <v>841</v>
      </c>
      <c r="C842" s="3" t="s">
        <v>1</v>
      </c>
      <c r="D842" s="1">
        <v>1431</v>
      </c>
      <c r="E842" s="1" t="str">
        <f t="shared" si="26"/>
        <v>high</v>
      </c>
      <c r="F842" s="1">
        <v>2015</v>
      </c>
      <c r="G842" s="1">
        <v>9</v>
      </c>
      <c r="H842" s="2">
        <v>42259.73333333333</v>
      </c>
      <c r="I842">
        <v>8</v>
      </c>
      <c r="J842" t="s">
        <v>693</v>
      </c>
      <c r="K842" t="s">
        <v>40</v>
      </c>
      <c r="L842" t="s">
        <v>476</v>
      </c>
      <c r="M842" s="7">
        <v>42259.73333333333</v>
      </c>
      <c r="N842" s="7">
        <v>42283.343553240738</v>
      </c>
      <c r="O842" t="str">
        <f t="shared" si="27"/>
        <v>Brünnen Westside Bahnhof - Saali</v>
      </c>
    </row>
    <row r="843" spans="1:15" x14ac:dyDescent="0.2">
      <c r="A843" t="s">
        <v>16</v>
      </c>
      <c r="B843">
        <v>842</v>
      </c>
      <c r="C843" s="3" t="s">
        <v>1</v>
      </c>
      <c r="D843" s="1">
        <v>1431</v>
      </c>
      <c r="E843" s="1" t="str">
        <f t="shared" si="26"/>
        <v>high</v>
      </c>
      <c r="F843" s="1">
        <v>2015</v>
      </c>
      <c r="G843" s="1">
        <v>9</v>
      </c>
      <c r="H843" s="2">
        <v>42259.73333333333</v>
      </c>
      <c r="I843">
        <v>19</v>
      </c>
      <c r="J843" t="s">
        <v>693</v>
      </c>
      <c r="K843" t="s">
        <v>40</v>
      </c>
      <c r="L843" t="s">
        <v>476</v>
      </c>
      <c r="M843" s="7">
        <v>42259.73333333333</v>
      </c>
      <c r="N843" s="7">
        <v>42283.343553240738</v>
      </c>
      <c r="O843" t="str">
        <f t="shared" si="27"/>
        <v>Blinzern - Elfenau</v>
      </c>
    </row>
    <row r="844" spans="1:15" x14ac:dyDescent="0.2">
      <c r="A844" t="s">
        <v>14</v>
      </c>
      <c r="B844">
        <v>843</v>
      </c>
      <c r="C844" s="3" t="s">
        <v>1</v>
      </c>
      <c r="D844" s="1">
        <v>77</v>
      </c>
      <c r="E844" s="1" t="str">
        <f t="shared" si="26"/>
        <v>low</v>
      </c>
      <c r="F844" s="1">
        <v>2015</v>
      </c>
      <c r="G844" s="1">
        <v>9</v>
      </c>
      <c r="H844" s="2">
        <v>42259.895138888889</v>
      </c>
      <c r="I844">
        <v>11</v>
      </c>
      <c r="J844" t="s">
        <v>690</v>
      </c>
      <c r="K844" t="s">
        <v>40</v>
      </c>
      <c r="L844" t="s">
        <v>477</v>
      </c>
      <c r="M844" s="7">
        <v>42259.895138888889</v>
      </c>
      <c r="N844" s="7">
        <v>42259.948865740742</v>
      </c>
      <c r="O844" t="str">
        <f t="shared" si="27"/>
        <v>Holligen - Neufeld P+R</v>
      </c>
    </row>
    <row r="845" spans="1:15" x14ac:dyDescent="0.2">
      <c r="A845" t="s">
        <v>14</v>
      </c>
      <c r="B845">
        <v>844</v>
      </c>
      <c r="C845" s="3" t="s">
        <v>1</v>
      </c>
      <c r="D845" s="1">
        <v>77</v>
      </c>
      <c r="E845" s="1" t="str">
        <f t="shared" si="26"/>
        <v>low</v>
      </c>
      <c r="F845" s="1">
        <v>2015</v>
      </c>
      <c r="G845" s="1">
        <v>9</v>
      </c>
      <c r="H845" s="2">
        <v>42259.895138888889</v>
      </c>
      <c r="I845">
        <v>20</v>
      </c>
      <c r="J845" t="s">
        <v>690</v>
      </c>
      <c r="K845" t="s">
        <v>40</v>
      </c>
      <c r="L845" t="s">
        <v>477</v>
      </c>
      <c r="M845" s="7">
        <v>42259.895138888889</v>
      </c>
      <c r="N845" s="7">
        <v>42259.948865740742</v>
      </c>
      <c r="O845" t="str">
        <f t="shared" si="27"/>
        <v>Bern Bahnhof - Wankdorf Bahnhof</v>
      </c>
    </row>
    <row r="846" spans="1:15" x14ac:dyDescent="0.2">
      <c r="A846" t="s">
        <v>14</v>
      </c>
      <c r="B846">
        <v>845</v>
      </c>
      <c r="C846" s="3" t="s">
        <v>1</v>
      </c>
      <c r="D846" s="1">
        <v>77</v>
      </c>
      <c r="E846" s="1" t="str">
        <f t="shared" si="26"/>
        <v>low</v>
      </c>
      <c r="F846" s="1">
        <v>2015</v>
      </c>
      <c r="G846" s="1">
        <v>9</v>
      </c>
      <c r="H846" s="2">
        <v>42259.895138888889</v>
      </c>
      <c r="I846">
        <v>11</v>
      </c>
      <c r="J846" t="s">
        <v>690</v>
      </c>
      <c r="K846" t="s">
        <v>40</v>
      </c>
      <c r="L846" t="s">
        <v>477</v>
      </c>
      <c r="M846" s="7">
        <v>42259.895138888889</v>
      </c>
      <c r="N846" s="7">
        <v>42259.948865740742</v>
      </c>
      <c r="O846" t="str">
        <f t="shared" si="27"/>
        <v>Holligen - Neufeld P+R</v>
      </c>
    </row>
    <row r="847" spans="1:15" x14ac:dyDescent="0.2">
      <c r="A847" t="s">
        <v>14</v>
      </c>
      <c r="B847">
        <v>846</v>
      </c>
      <c r="C847" s="3" t="s">
        <v>1</v>
      </c>
      <c r="D847" s="1">
        <v>77</v>
      </c>
      <c r="E847" s="1" t="str">
        <f t="shared" si="26"/>
        <v>low</v>
      </c>
      <c r="F847" s="1">
        <v>2015</v>
      </c>
      <c r="G847" s="1">
        <v>9</v>
      </c>
      <c r="H847" s="2">
        <v>42259.895138888889</v>
      </c>
      <c r="I847">
        <v>20</v>
      </c>
      <c r="J847" t="s">
        <v>690</v>
      </c>
      <c r="K847" t="s">
        <v>40</v>
      </c>
      <c r="L847" t="s">
        <v>477</v>
      </c>
      <c r="M847" s="7">
        <v>42259.895138888889</v>
      </c>
      <c r="N847" s="7">
        <v>42259.948865740742</v>
      </c>
      <c r="O847" t="str">
        <f t="shared" si="27"/>
        <v>Bern Bahnhof - Wankdorf Bahnhof</v>
      </c>
    </row>
    <row r="848" spans="1:15" x14ac:dyDescent="0.2">
      <c r="A848" t="s">
        <v>20</v>
      </c>
      <c r="B848">
        <v>847</v>
      </c>
      <c r="C848" s="3" t="s">
        <v>0</v>
      </c>
      <c r="D848" s="1">
        <v>60</v>
      </c>
      <c r="E848" s="1" t="str">
        <f t="shared" si="26"/>
        <v>low</v>
      </c>
      <c r="F848" s="1">
        <v>2015</v>
      </c>
      <c r="G848" s="1">
        <v>9</v>
      </c>
      <c r="H848" s="2">
        <v>42261.73541666667</v>
      </c>
      <c r="I848">
        <v>10</v>
      </c>
      <c r="J848" t="s">
        <v>20</v>
      </c>
      <c r="K848" t="s">
        <v>40</v>
      </c>
      <c r="L848" t="s">
        <v>478</v>
      </c>
      <c r="M848" s="7">
        <v>42261.73541666667</v>
      </c>
      <c r="N848" s="7">
        <v>42261.777349537035</v>
      </c>
      <c r="O848" t="str">
        <f t="shared" si="27"/>
        <v>Köniz Schliern - Ostermundigen Rüti</v>
      </c>
    </row>
    <row r="849" spans="1:15" x14ac:dyDescent="0.2">
      <c r="A849" t="s">
        <v>20</v>
      </c>
      <c r="B849">
        <v>848</v>
      </c>
      <c r="C849" s="3" t="s">
        <v>7</v>
      </c>
      <c r="D849" s="1">
        <v>53</v>
      </c>
      <c r="E849" s="1" t="str">
        <f t="shared" si="26"/>
        <v>low</v>
      </c>
      <c r="F849" s="1">
        <v>2015</v>
      </c>
      <c r="G849" s="1">
        <v>9</v>
      </c>
      <c r="H849" s="2">
        <v>42262.333333333336</v>
      </c>
      <c r="I849">
        <v>10</v>
      </c>
      <c r="J849" t="s">
        <v>20</v>
      </c>
      <c r="K849" t="s">
        <v>40</v>
      </c>
      <c r="L849" t="s">
        <v>479</v>
      </c>
      <c r="M849" s="7">
        <v>42262.333333333336</v>
      </c>
      <c r="N849" s="7">
        <v>42262.370196759257</v>
      </c>
      <c r="O849" t="str">
        <f t="shared" si="27"/>
        <v>Köniz Schliern - Ostermundigen Rüti</v>
      </c>
    </row>
    <row r="850" spans="1:15" x14ac:dyDescent="0.2">
      <c r="A850" t="s">
        <v>10</v>
      </c>
      <c r="B850">
        <v>849</v>
      </c>
      <c r="C850" s="3" t="s">
        <v>0</v>
      </c>
      <c r="D850" s="1">
        <v>1511</v>
      </c>
      <c r="E850" s="1" t="str">
        <f t="shared" si="26"/>
        <v>high</v>
      </c>
      <c r="F850" s="1">
        <v>2015</v>
      </c>
      <c r="G850" s="1">
        <v>9</v>
      </c>
      <c r="H850" s="2">
        <v>42268.25</v>
      </c>
      <c r="I850">
        <v>160</v>
      </c>
      <c r="J850" t="s">
        <v>10</v>
      </c>
      <c r="K850" t="s">
        <v>40</v>
      </c>
      <c r="L850" t="s">
        <v>47</v>
      </c>
      <c r="M850" s="7">
        <v>42268.25</v>
      </c>
      <c r="N850" s="7">
        <v>42286.999305555553</v>
      </c>
      <c r="O850" t="str">
        <f t="shared" si="27"/>
        <v>Konolfingen - Belp</v>
      </c>
    </row>
    <row r="851" spans="1:15" x14ac:dyDescent="0.2">
      <c r="A851" t="s">
        <v>15</v>
      </c>
      <c r="B851">
        <v>850</v>
      </c>
      <c r="C851" s="3" t="s">
        <v>1</v>
      </c>
      <c r="D851" s="1">
        <v>906</v>
      </c>
      <c r="E851" s="1" t="str">
        <f t="shared" si="26"/>
        <v>high</v>
      </c>
      <c r="F851" s="1">
        <v>2015</v>
      </c>
      <c r="G851" s="1">
        <v>9</v>
      </c>
      <c r="H851" s="2">
        <v>42266.000694444447</v>
      </c>
      <c r="I851">
        <v>3</v>
      </c>
      <c r="J851" t="s">
        <v>692</v>
      </c>
      <c r="K851" t="s">
        <v>40</v>
      </c>
      <c r="L851" t="s">
        <v>137</v>
      </c>
      <c r="M851" s="7">
        <v>42266.000694444447</v>
      </c>
      <c r="N851" s="7">
        <v>42283.346388888887</v>
      </c>
      <c r="O851" t="str">
        <f t="shared" si="27"/>
        <v>Bern Bahnhof - Weissenbühl</v>
      </c>
    </row>
    <row r="852" spans="1:15" x14ac:dyDescent="0.2">
      <c r="A852" t="s">
        <v>15</v>
      </c>
      <c r="B852">
        <v>851</v>
      </c>
      <c r="C852" s="3" t="s">
        <v>1</v>
      </c>
      <c r="D852" s="1">
        <v>906</v>
      </c>
      <c r="E852" s="1" t="str">
        <f t="shared" si="26"/>
        <v>high</v>
      </c>
      <c r="F852" s="1">
        <v>2015</v>
      </c>
      <c r="G852" s="1">
        <v>9</v>
      </c>
      <c r="H852" s="2">
        <v>42266.000694444447</v>
      </c>
      <c r="I852">
        <v>9</v>
      </c>
      <c r="J852" t="s">
        <v>692</v>
      </c>
      <c r="K852" t="s">
        <v>40</v>
      </c>
      <c r="L852" t="s">
        <v>137</v>
      </c>
      <c r="M852" s="7">
        <v>42266.000694444447</v>
      </c>
      <c r="N852" s="7">
        <v>42283.346388888887</v>
      </c>
      <c r="O852" t="str">
        <f t="shared" si="27"/>
        <v>Wabern - Wankdorf Bahnhof</v>
      </c>
    </row>
    <row r="853" spans="1:15" x14ac:dyDescent="0.2">
      <c r="A853" t="s">
        <v>15</v>
      </c>
      <c r="B853">
        <v>852</v>
      </c>
      <c r="C853" s="3" t="s">
        <v>1</v>
      </c>
      <c r="D853" s="1">
        <v>906</v>
      </c>
      <c r="E853" s="1" t="str">
        <f t="shared" si="26"/>
        <v>high</v>
      </c>
      <c r="F853" s="1">
        <v>2015</v>
      </c>
      <c r="G853" s="1">
        <v>9</v>
      </c>
      <c r="H853" s="2">
        <v>42266.000694444447</v>
      </c>
      <c r="I853">
        <v>9</v>
      </c>
      <c r="J853" t="s">
        <v>692</v>
      </c>
      <c r="K853" t="s">
        <v>40</v>
      </c>
      <c r="L853" t="s">
        <v>137</v>
      </c>
      <c r="M853" s="7">
        <v>42266.000694444447</v>
      </c>
      <c r="N853" s="7">
        <v>42283.346388888887</v>
      </c>
      <c r="O853" t="str">
        <f t="shared" si="27"/>
        <v>Wabern - Wankdorf Bahnhof</v>
      </c>
    </row>
    <row r="854" spans="1:15" x14ac:dyDescent="0.2">
      <c r="A854" t="s">
        <v>20</v>
      </c>
      <c r="B854">
        <v>853</v>
      </c>
      <c r="C854" s="3" t="s">
        <v>2</v>
      </c>
      <c r="D854" s="1">
        <v>93</v>
      </c>
      <c r="E854" s="1" t="str">
        <f t="shared" si="26"/>
        <v>low</v>
      </c>
      <c r="F854" s="1">
        <v>2015</v>
      </c>
      <c r="G854" s="1">
        <v>9</v>
      </c>
      <c r="H854" s="2">
        <v>42264.737500000003</v>
      </c>
      <c r="I854">
        <v>11</v>
      </c>
      <c r="J854" t="s">
        <v>20</v>
      </c>
      <c r="K854" t="s">
        <v>41</v>
      </c>
      <c r="L854" t="s">
        <v>138</v>
      </c>
      <c r="M854" s="7">
        <v>42264.737500000003</v>
      </c>
      <c r="N854" s="7">
        <v>42264.802083333336</v>
      </c>
      <c r="O854" t="str">
        <f t="shared" si="27"/>
        <v>Holligen - Neufeld P+R</v>
      </c>
    </row>
    <row r="855" spans="1:15" x14ac:dyDescent="0.2">
      <c r="A855" t="s">
        <v>20</v>
      </c>
      <c r="B855">
        <v>854</v>
      </c>
      <c r="C855" s="3" t="s">
        <v>2</v>
      </c>
      <c r="D855" s="1">
        <v>93</v>
      </c>
      <c r="E855" s="1" t="str">
        <f t="shared" si="26"/>
        <v>low</v>
      </c>
      <c r="F855" s="1">
        <v>2015</v>
      </c>
      <c r="G855" s="1">
        <v>9</v>
      </c>
      <c r="H855" s="2">
        <v>42264.737500000003</v>
      </c>
      <c r="I855">
        <v>11</v>
      </c>
      <c r="J855" t="s">
        <v>20</v>
      </c>
      <c r="K855" t="s">
        <v>41</v>
      </c>
      <c r="L855" t="s">
        <v>138</v>
      </c>
      <c r="M855" s="7">
        <v>42264.737500000003</v>
      </c>
      <c r="N855" s="7">
        <v>42264.802083333336</v>
      </c>
      <c r="O855" t="str">
        <f t="shared" si="27"/>
        <v>Holligen - Neufeld P+R</v>
      </c>
    </row>
    <row r="856" spans="1:15" x14ac:dyDescent="0.2">
      <c r="A856" t="s">
        <v>3</v>
      </c>
      <c r="B856">
        <v>855</v>
      </c>
      <c r="C856" s="3" t="s">
        <v>1</v>
      </c>
      <c r="D856" s="1">
        <v>5</v>
      </c>
      <c r="E856" s="1" t="str">
        <f t="shared" si="26"/>
        <v>verylow</v>
      </c>
      <c r="F856" s="1">
        <v>2015</v>
      </c>
      <c r="G856" s="1">
        <v>9</v>
      </c>
      <c r="H856" s="2">
        <v>42266.395833333336</v>
      </c>
      <c r="I856">
        <v>160</v>
      </c>
      <c r="J856" t="s">
        <v>3</v>
      </c>
      <c r="K856" t="s">
        <v>41</v>
      </c>
      <c r="L856" t="s">
        <v>139</v>
      </c>
      <c r="M856" s="7">
        <v>42266.395833333336</v>
      </c>
      <c r="N856" s="7">
        <v>42266.399212962962</v>
      </c>
      <c r="O856" t="str">
        <f t="shared" si="27"/>
        <v>Konolfingen - Belp</v>
      </c>
    </row>
    <row r="857" spans="1:15" x14ac:dyDescent="0.2">
      <c r="A857" t="s">
        <v>5</v>
      </c>
      <c r="B857">
        <v>856</v>
      </c>
      <c r="C857" s="3" t="s">
        <v>1</v>
      </c>
      <c r="D857" s="1">
        <v>152</v>
      </c>
      <c r="E857" s="1" t="str">
        <f t="shared" si="26"/>
        <v>medium</v>
      </c>
      <c r="F857" s="1">
        <v>2015</v>
      </c>
      <c r="G857" s="1">
        <v>9</v>
      </c>
      <c r="H857" s="2">
        <v>42266.879166666666</v>
      </c>
      <c r="I857">
        <v>8</v>
      </c>
      <c r="J857" t="s">
        <v>5</v>
      </c>
      <c r="K857" t="s">
        <v>40</v>
      </c>
      <c r="L857" t="s">
        <v>480</v>
      </c>
      <c r="M857" s="7">
        <v>42266.879166666666</v>
      </c>
      <c r="N857" s="7">
        <v>42266.984803240739</v>
      </c>
      <c r="O857" t="str">
        <f t="shared" si="27"/>
        <v>Brünnen Westside Bahnhof - Saali</v>
      </c>
    </row>
    <row r="858" spans="1:15" x14ac:dyDescent="0.2">
      <c r="A858" t="s">
        <v>14</v>
      </c>
      <c r="B858">
        <v>857</v>
      </c>
      <c r="C858" s="3" t="s">
        <v>6</v>
      </c>
      <c r="D858" s="1">
        <v>1400</v>
      </c>
      <c r="E858" s="1" t="str">
        <f t="shared" si="26"/>
        <v>high</v>
      </c>
      <c r="F858" s="1">
        <v>2015</v>
      </c>
      <c r="G858" s="1">
        <v>10</v>
      </c>
      <c r="H858" s="2">
        <v>42281.388888888891</v>
      </c>
      <c r="I858">
        <v>9</v>
      </c>
      <c r="J858" t="s">
        <v>690</v>
      </c>
      <c r="K858" t="s">
        <v>41</v>
      </c>
      <c r="L858" t="s">
        <v>140</v>
      </c>
      <c r="M858" s="7">
        <v>42281.388888888891</v>
      </c>
      <c r="N858" s="7">
        <v>42283.344722222224</v>
      </c>
      <c r="O858" t="str">
        <f t="shared" si="27"/>
        <v>Wabern - Wankdorf Bahnhof</v>
      </c>
    </row>
    <row r="859" spans="1:15" x14ac:dyDescent="0.2">
      <c r="A859" t="s">
        <v>14</v>
      </c>
      <c r="B859">
        <v>858</v>
      </c>
      <c r="C859" s="3" t="s">
        <v>6</v>
      </c>
      <c r="D859" s="1">
        <v>340</v>
      </c>
      <c r="E859" s="1" t="str">
        <f t="shared" si="26"/>
        <v>medium</v>
      </c>
      <c r="F859" s="1">
        <v>2015</v>
      </c>
      <c r="G859" s="1">
        <v>10</v>
      </c>
      <c r="H859" s="2">
        <v>42281.472222222219</v>
      </c>
      <c r="I859">
        <v>9</v>
      </c>
      <c r="J859" t="s">
        <v>690</v>
      </c>
      <c r="K859" t="s">
        <v>41</v>
      </c>
      <c r="L859" t="s">
        <v>141</v>
      </c>
      <c r="M859" s="7">
        <v>42281.472222222219</v>
      </c>
      <c r="N859" s="7">
        <v>42281.708333333336</v>
      </c>
      <c r="O859" t="str">
        <f t="shared" si="27"/>
        <v>Wabern - Wankdorf Bahnhof</v>
      </c>
    </row>
    <row r="860" spans="1:15" x14ac:dyDescent="0.2">
      <c r="A860" t="s">
        <v>14</v>
      </c>
      <c r="B860">
        <v>859</v>
      </c>
      <c r="C860" s="3" t="s">
        <v>6</v>
      </c>
      <c r="D860" s="1">
        <v>390</v>
      </c>
      <c r="E860" s="1" t="str">
        <f t="shared" si="26"/>
        <v>medium</v>
      </c>
      <c r="F860" s="1">
        <v>2015</v>
      </c>
      <c r="G860" s="1">
        <v>10</v>
      </c>
      <c r="H860" s="2">
        <v>42281.4375</v>
      </c>
      <c r="I860">
        <v>20</v>
      </c>
      <c r="J860" t="s">
        <v>690</v>
      </c>
      <c r="K860" t="s">
        <v>41</v>
      </c>
      <c r="L860" t="s">
        <v>142</v>
      </c>
      <c r="M860" s="7">
        <v>42281.4375</v>
      </c>
      <c r="N860" s="7">
        <v>42281.708333333336</v>
      </c>
      <c r="O860" t="str">
        <f t="shared" si="27"/>
        <v>Bern Bahnhof - Wankdorf Bahnhof</v>
      </c>
    </row>
    <row r="861" spans="1:15" x14ac:dyDescent="0.2">
      <c r="A861" t="s">
        <v>14</v>
      </c>
      <c r="B861">
        <v>860</v>
      </c>
      <c r="C861" s="3" t="s">
        <v>6</v>
      </c>
      <c r="D861" s="1">
        <v>390</v>
      </c>
      <c r="E861" s="1" t="str">
        <f t="shared" si="26"/>
        <v>medium</v>
      </c>
      <c r="F861" s="1">
        <v>2015</v>
      </c>
      <c r="G861" s="1">
        <v>10</v>
      </c>
      <c r="H861" s="2">
        <v>42281.4375</v>
      </c>
      <c r="I861">
        <v>20</v>
      </c>
      <c r="J861" t="s">
        <v>690</v>
      </c>
      <c r="K861" t="s">
        <v>41</v>
      </c>
      <c r="L861" t="s">
        <v>142</v>
      </c>
      <c r="M861" s="7">
        <v>42281.4375</v>
      </c>
      <c r="N861" s="7">
        <v>42281.708333333336</v>
      </c>
      <c r="O861" t="str">
        <f t="shared" si="27"/>
        <v>Bern Bahnhof - Wankdorf Bahnhof</v>
      </c>
    </row>
    <row r="862" spans="1:15" x14ac:dyDescent="0.2">
      <c r="A862" t="s">
        <v>5</v>
      </c>
      <c r="B862">
        <v>861</v>
      </c>
      <c r="C862" s="3" t="s">
        <v>0</v>
      </c>
      <c r="D862" s="1">
        <v>15</v>
      </c>
      <c r="E862" s="1" t="str">
        <f t="shared" si="26"/>
        <v>verylow</v>
      </c>
      <c r="F862" s="1">
        <v>2015</v>
      </c>
      <c r="G862" s="1">
        <v>9</v>
      </c>
      <c r="H862" s="2">
        <v>42275.902083333334</v>
      </c>
      <c r="I862">
        <v>6</v>
      </c>
      <c r="J862" t="s">
        <v>5</v>
      </c>
      <c r="K862" t="s">
        <v>40</v>
      </c>
      <c r="L862" t="s">
        <v>481</v>
      </c>
      <c r="M862" s="7">
        <v>42275.902083333334</v>
      </c>
      <c r="N862" s="7">
        <v>42275.912824074076</v>
      </c>
      <c r="O862" t="str">
        <f t="shared" si="27"/>
        <v>Fischermätteli - Worb Dorf</v>
      </c>
    </row>
    <row r="863" spans="1:15" x14ac:dyDescent="0.2">
      <c r="A863" t="s">
        <v>5</v>
      </c>
      <c r="B863">
        <v>862</v>
      </c>
      <c r="C863" s="3" t="s">
        <v>0</v>
      </c>
      <c r="D863" s="1">
        <v>111</v>
      </c>
      <c r="E863" s="1" t="str">
        <f t="shared" si="26"/>
        <v>low</v>
      </c>
      <c r="F863" s="1">
        <v>2015</v>
      </c>
      <c r="G863" s="1">
        <v>9</v>
      </c>
      <c r="H863" s="2">
        <v>42275.911805555559</v>
      </c>
      <c r="I863">
        <v>6</v>
      </c>
      <c r="J863" t="s">
        <v>5</v>
      </c>
      <c r="K863" t="s">
        <v>40</v>
      </c>
      <c r="L863" t="s">
        <v>482</v>
      </c>
      <c r="M863" s="7">
        <v>42275.911805555559</v>
      </c>
      <c r="N863" s="7">
        <v>42275.988900462966</v>
      </c>
      <c r="O863" t="str">
        <f t="shared" si="27"/>
        <v>Fischermätteli - Worb Dorf</v>
      </c>
    </row>
    <row r="864" spans="1:15" x14ac:dyDescent="0.2">
      <c r="A864" t="s">
        <v>5</v>
      </c>
      <c r="B864">
        <v>863</v>
      </c>
      <c r="C864" s="3" t="s">
        <v>0</v>
      </c>
      <c r="D864" s="1">
        <v>57</v>
      </c>
      <c r="E864" s="1" t="str">
        <f t="shared" si="26"/>
        <v>low</v>
      </c>
      <c r="F864" s="1">
        <v>2015</v>
      </c>
      <c r="G864" s="1">
        <v>9</v>
      </c>
      <c r="H864" s="2">
        <v>42275.988888888889</v>
      </c>
      <c r="I864">
        <v>6</v>
      </c>
      <c r="J864" t="s">
        <v>5</v>
      </c>
      <c r="K864" t="s">
        <v>40</v>
      </c>
      <c r="L864" t="s">
        <v>483</v>
      </c>
      <c r="M864" s="7">
        <v>42275.988888888889</v>
      </c>
      <c r="N864" s="7">
        <v>42276.028715277775</v>
      </c>
      <c r="O864" t="str">
        <f t="shared" si="27"/>
        <v>Fischermätteli - Worb Dorf</v>
      </c>
    </row>
    <row r="865" spans="1:15" x14ac:dyDescent="0.2">
      <c r="A865" t="s">
        <v>5</v>
      </c>
      <c r="B865">
        <v>864</v>
      </c>
      <c r="C865" s="3" t="s">
        <v>4</v>
      </c>
      <c r="D865" s="1">
        <v>56</v>
      </c>
      <c r="E865" s="1" t="str">
        <f t="shared" si="26"/>
        <v>low</v>
      </c>
      <c r="F865" s="1">
        <v>2015</v>
      </c>
      <c r="G865" s="1">
        <v>9</v>
      </c>
      <c r="H865" s="2">
        <v>42277.436111111114</v>
      </c>
      <c r="I865">
        <v>6</v>
      </c>
      <c r="J865" t="s">
        <v>5</v>
      </c>
      <c r="K865" t="s">
        <v>40</v>
      </c>
      <c r="L865" t="s">
        <v>484</v>
      </c>
      <c r="M865" s="7">
        <v>42277.436111111114</v>
      </c>
      <c r="N865" s="7">
        <v>42277.475081018521</v>
      </c>
      <c r="O865" t="str">
        <f t="shared" si="27"/>
        <v>Fischermätteli - Worb Dorf</v>
      </c>
    </row>
    <row r="866" spans="1:15" x14ac:dyDescent="0.2">
      <c r="A866" t="s">
        <v>5</v>
      </c>
      <c r="B866">
        <v>865</v>
      </c>
      <c r="C866" s="3" t="s">
        <v>4</v>
      </c>
      <c r="D866" s="1">
        <v>56</v>
      </c>
      <c r="E866" s="1" t="str">
        <f t="shared" si="26"/>
        <v>low</v>
      </c>
      <c r="F866" s="1">
        <v>2015</v>
      </c>
      <c r="G866" s="1">
        <v>9</v>
      </c>
      <c r="H866" s="2">
        <v>42277.436111111114</v>
      </c>
      <c r="I866">
        <v>7</v>
      </c>
      <c r="J866" t="s">
        <v>5</v>
      </c>
      <c r="K866" t="s">
        <v>40</v>
      </c>
      <c r="L866" t="s">
        <v>484</v>
      </c>
      <c r="M866" s="7">
        <v>42277.436111111114</v>
      </c>
      <c r="N866" s="7">
        <v>42277.475081018521</v>
      </c>
      <c r="O866" t="str">
        <f t="shared" si="27"/>
        <v>Bümpliz - Ostring</v>
      </c>
    </row>
    <row r="867" spans="1:15" x14ac:dyDescent="0.2">
      <c r="A867" t="s">
        <v>5</v>
      </c>
      <c r="B867">
        <v>866</v>
      </c>
      <c r="C867" s="3" t="s">
        <v>4</v>
      </c>
      <c r="D867" s="1">
        <v>56</v>
      </c>
      <c r="E867" s="1" t="str">
        <f t="shared" si="26"/>
        <v>low</v>
      </c>
      <c r="F867" s="1">
        <v>2015</v>
      </c>
      <c r="G867" s="1">
        <v>9</v>
      </c>
      <c r="H867" s="2">
        <v>42277.436111111114</v>
      </c>
      <c r="I867">
        <v>8</v>
      </c>
      <c r="J867" t="s">
        <v>5</v>
      </c>
      <c r="K867" t="s">
        <v>40</v>
      </c>
      <c r="L867" t="s">
        <v>484</v>
      </c>
      <c r="M867" s="7">
        <v>42277.436111111114</v>
      </c>
      <c r="N867" s="7">
        <v>42277.475081018521</v>
      </c>
      <c r="O867" t="str">
        <f t="shared" si="27"/>
        <v>Brünnen Westside Bahnhof - Saali</v>
      </c>
    </row>
    <row r="868" spans="1:15" x14ac:dyDescent="0.2">
      <c r="A868" t="s">
        <v>14</v>
      </c>
      <c r="B868">
        <v>867</v>
      </c>
      <c r="C868" s="3" t="s">
        <v>8</v>
      </c>
      <c r="D868" s="1">
        <v>155</v>
      </c>
      <c r="E868" s="1" t="str">
        <f t="shared" si="26"/>
        <v>medium</v>
      </c>
      <c r="F868" s="1">
        <v>2015</v>
      </c>
      <c r="G868" s="1">
        <v>10</v>
      </c>
      <c r="H868" s="2">
        <v>42293.777777777781</v>
      </c>
      <c r="I868">
        <v>10</v>
      </c>
      <c r="J868" t="s">
        <v>690</v>
      </c>
      <c r="K868" t="s">
        <v>41</v>
      </c>
      <c r="L868" t="s">
        <v>38</v>
      </c>
      <c r="M868" s="7">
        <v>42293.777777777781</v>
      </c>
      <c r="N868" s="7">
        <v>42293.885416666664</v>
      </c>
      <c r="O868" t="str">
        <f t="shared" si="27"/>
        <v>Köniz Schliern - Ostermundigen Rüti</v>
      </c>
    </row>
    <row r="869" spans="1:15" x14ac:dyDescent="0.2">
      <c r="A869" t="s">
        <v>14</v>
      </c>
      <c r="B869">
        <v>868</v>
      </c>
      <c r="C869" s="3" t="s">
        <v>8</v>
      </c>
      <c r="D869" s="1">
        <v>155</v>
      </c>
      <c r="E869" s="1" t="str">
        <f t="shared" si="26"/>
        <v>medium</v>
      </c>
      <c r="F869" s="1">
        <v>2015</v>
      </c>
      <c r="G869" s="1">
        <v>10</v>
      </c>
      <c r="H869" s="2">
        <v>42293.777777777781</v>
      </c>
      <c r="I869">
        <v>19</v>
      </c>
      <c r="J869" t="s">
        <v>690</v>
      </c>
      <c r="K869" t="s">
        <v>41</v>
      </c>
      <c r="L869" t="s">
        <v>38</v>
      </c>
      <c r="M869" s="7">
        <v>42293.777777777781</v>
      </c>
      <c r="N869" s="7">
        <v>42293.885416666664</v>
      </c>
      <c r="O869" t="str">
        <f t="shared" si="27"/>
        <v>Blinzern - Elfenau</v>
      </c>
    </row>
    <row r="870" spans="1:15" x14ac:dyDescent="0.2">
      <c r="A870" t="s">
        <v>14</v>
      </c>
      <c r="B870">
        <v>869</v>
      </c>
      <c r="C870" s="3" t="s">
        <v>1</v>
      </c>
      <c r="D870" s="1">
        <v>155</v>
      </c>
      <c r="E870" s="1" t="str">
        <f t="shared" si="26"/>
        <v>medium</v>
      </c>
      <c r="F870" s="1">
        <v>2015</v>
      </c>
      <c r="G870" s="1">
        <v>10</v>
      </c>
      <c r="H870" s="2">
        <v>42294.777777777781</v>
      </c>
      <c r="I870">
        <v>10</v>
      </c>
      <c r="J870" t="s">
        <v>690</v>
      </c>
      <c r="K870" t="s">
        <v>41</v>
      </c>
      <c r="L870" t="s">
        <v>485</v>
      </c>
      <c r="M870" s="7">
        <v>42294.777777777781</v>
      </c>
      <c r="N870" s="7">
        <v>42294.885416666664</v>
      </c>
      <c r="O870" t="str">
        <f t="shared" si="27"/>
        <v>Köniz Schliern - Ostermundigen Rüti</v>
      </c>
    </row>
    <row r="871" spans="1:15" x14ac:dyDescent="0.2">
      <c r="A871" t="s">
        <v>14</v>
      </c>
      <c r="B871">
        <v>870</v>
      </c>
      <c r="C871" s="3" t="s">
        <v>1</v>
      </c>
      <c r="D871" s="1">
        <v>155</v>
      </c>
      <c r="E871" s="1" t="str">
        <f t="shared" si="26"/>
        <v>medium</v>
      </c>
      <c r="F871" s="1">
        <v>2015</v>
      </c>
      <c r="G871" s="1">
        <v>10</v>
      </c>
      <c r="H871" s="2">
        <v>42294.777777777781</v>
      </c>
      <c r="I871">
        <v>19</v>
      </c>
      <c r="J871" t="s">
        <v>690</v>
      </c>
      <c r="K871" t="s">
        <v>41</v>
      </c>
      <c r="L871" t="s">
        <v>485</v>
      </c>
      <c r="M871" s="7">
        <v>42294.777777777781</v>
      </c>
      <c r="N871" s="7">
        <v>42294.885416666664</v>
      </c>
      <c r="O871" t="str">
        <f t="shared" si="27"/>
        <v>Blinzern - Elfenau</v>
      </c>
    </row>
    <row r="872" spans="1:15" x14ac:dyDescent="0.2">
      <c r="A872" t="s">
        <v>14</v>
      </c>
      <c r="B872">
        <v>871</v>
      </c>
      <c r="C872" s="3" t="s">
        <v>0</v>
      </c>
      <c r="D872" s="1">
        <v>155</v>
      </c>
      <c r="E872" s="1" t="str">
        <f t="shared" si="26"/>
        <v>medium</v>
      </c>
      <c r="F872" s="1">
        <v>2015</v>
      </c>
      <c r="G872" s="1">
        <v>10</v>
      </c>
      <c r="H872" s="2">
        <v>42296.777777777781</v>
      </c>
      <c r="I872">
        <v>10</v>
      </c>
      <c r="J872" t="s">
        <v>690</v>
      </c>
      <c r="K872" t="s">
        <v>41</v>
      </c>
      <c r="L872" t="s">
        <v>143</v>
      </c>
      <c r="M872" s="7">
        <v>42296.777777777781</v>
      </c>
      <c r="N872" s="7">
        <v>42296.885416666664</v>
      </c>
      <c r="O872" t="str">
        <f t="shared" si="27"/>
        <v>Köniz Schliern - Ostermundigen Rüti</v>
      </c>
    </row>
    <row r="873" spans="1:15" x14ac:dyDescent="0.2">
      <c r="A873" t="s">
        <v>14</v>
      </c>
      <c r="B873">
        <v>872</v>
      </c>
      <c r="C873" s="3" t="s">
        <v>0</v>
      </c>
      <c r="D873" s="1">
        <v>155</v>
      </c>
      <c r="E873" s="1" t="str">
        <f t="shared" si="26"/>
        <v>medium</v>
      </c>
      <c r="F873" s="1">
        <v>2015</v>
      </c>
      <c r="G873" s="1">
        <v>10</v>
      </c>
      <c r="H873" s="2">
        <v>42296.777777777781</v>
      </c>
      <c r="I873">
        <v>19</v>
      </c>
      <c r="J873" t="s">
        <v>690</v>
      </c>
      <c r="K873" t="s">
        <v>41</v>
      </c>
      <c r="L873" t="s">
        <v>143</v>
      </c>
      <c r="M873" s="7">
        <v>42296.777777777781</v>
      </c>
      <c r="N873" s="7">
        <v>42296.885416666664</v>
      </c>
      <c r="O873" t="str">
        <f t="shared" si="27"/>
        <v>Blinzern - Elfenau</v>
      </c>
    </row>
    <row r="874" spans="1:15" x14ac:dyDescent="0.2">
      <c r="A874" t="s">
        <v>14</v>
      </c>
      <c r="B874">
        <v>873</v>
      </c>
      <c r="C874" s="3" t="s">
        <v>7</v>
      </c>
      <c r="D874" s="1">
        <v>155</v>
      </c>
      <c r="E874" s="1" t="str">
        <f t="shared" si="26"/>
        <v>medium</v>
      </c>
      <c r="F874" s="1">
        <v>2015</v>
      </c>
      <c r="G874" s="1">
        <v>10</v>
      </c>
      <c r="H874" s="2">
        <v>42297.777777777781</v>
      </c>
      <c r="I874">
        <v>10</v>
      </c>
      <c r="J874" t="s">
        <v>690</v>
      </c>
      <c r="K874" t="s">
        <v>41</v>
      </c>
      <c r="L874" t="s">
        <v>143</v>
      </c>
      <c r="M874" s="7">
        <v>42297.777777777781</v>
      </c>
      <c r="N874" s="7">
        <v>42297.885416666664</v>
      </c>
      <c r="O874" t="str">
        <f t="shared" si="27"/>
        <v>Köniz Schliern - Ostermundigen Rüti</v>
      </c>
    </row>
    <row r="875" spans="1:15" x14ac:dyDescent="0.2">
      <c r="A875" t="s">
        <v>14</v>
      </c>
      <c r="B875">
        <v>874</v>
      </c>
      <c r="C875" s="3" t="s">
        <v>7</v>
      </c>
      <c r="D875" s="1">
        <v>155</v>
      </c>
      <c r="E875" s="1" t="str">
        <f t="shared" si="26"/>
        <v>medium</v>
      </c>
      <c r="F875" s="1">
        <v>2015</v>
      </c>
      <c r="G875" s="1">
        <v>10</v>
      </c>
      <c r="H875" s="2">
        <v>42297.777777777781</v>
      </c>
      <c r="I875">
        <v>19</v>
      </c>
      <c r="J875" t="s">
        <v>690</v>
      </c>
      <c r="K875" t="s">
        <v>41</v>
      </c>
      <c r="L875" t="s">
        <v>143</v>
      </c>
      <c r="M875" s="7">
        <v>42297.777777777781</v>
      </c>
      <c r="N875" s="7">
        <v>42297.885416666664</v>
      </c>
      <c r="O875" t="str">
        <f t="shared" si="27"/>
        <v>Blinzern - Elfenau</v>
      </c>
    </row>
    <row r="876" spans="1:15" x14ac:dyDescent="0.2">
      <c r="A876" t="s">
        <v>14</v>
      </c>
      <c r="B876">
        <v>875</v>
      </c>
      <c r="C876" s="3" t="s">
        <v>4</v>
      </c>
      <c r="D876" s="1">
        <v>155</v>
      </c>
      <c r="E876" s="1" t="str">
        <f t="shared" si="26"/>
        <v>medium</v>
      </c>
      <c r="F876" s="1">
        <v>2015</v>
      </c>
      <c r="G876" s="1">
        <v>10</v>
      </c>
      <c r="H876" s="2">
        <v>42298.777777777781</v>
      </c>
      <c r="I876">
        <v>10</v>
      </c>
      <c r="J876" t="s">
        <v>690</v>
      </c>
      <c r="K876" t="s">
        <v>41</v>
      </c>
      <c r="L876" t="s">
        <v>143</v>
      </c>
      <c r="M876" s="7">
        <v>42298.777777777781</v>
      </c>
      <c r="N876" s="7">
        <v>42298.885416666664</v>
      </c>
      <c r="O876" t="str">
        <f t="shared" si="27"/>
        <v>Köniz Schliern - Ostermundigen Rüti</v>
      </c>
    </row>
    <row r="877" spans="1:15" x14ac:dyDescent="0.2">
      <c r="A877" t="s">
        <v>14</v>
      </c>
      <c r="B877">
        <v>876</v>
      </c>
      <c r="C877" s="3" t="s">
        <v>4</v>
      </c>
      <c r="D877" s="1">
        <v>155</v>
      </c>
      <c r="E877" s="1" t="str">
        <f t="shared" si="26"/>
        <v>medium</v>
      </c>
      <c r="F877" s="1">
        <v>2015</v>
      </c>
      <c r="G877" s="1">
        <v>10</v>
      </c>
      <c r="H877" s="2">
        <v>42298.777777777781</v>
      </c>
      <c r="I877">
        <v>19</v>
      </c>
      <c r="J877" t="s">
        <v>690</v>
      </c>
      <c r="K877" t="s">
        <v>41</v>
      </c>
      <c r="L877" t="s">
        <v>143</v>
      </c>
      <c r="M877" s="7">
        <v>42298.777777777781</v>
      </c>
      <c r="N877" s="7">
        <v>42298.885416666664</v>
      </c>
      <c r="O877" t="str">
        <f t="shared" si="27"/>
        <v>Blinzern - Elfenau</v>
      </c>
    </row>
    <row r="878" spans="1:15" x14ac:dyDescent="0.2">
      <c r="A878" t="s">
        <v>14</v>
      </c>
      <c r="B878">
        <v>877</v>
      </c>
      <c r="C878" s="3" t="s">
        <v>2</v>
      </c>
      <c r="D878" s="1">
        <v>155</v>
      </c>
      <c r="E878" s="1" t="str">
        <f t="shared" si="26"/>
        <v>medium</v>
      </c>
      <c r="F878" s="1">
        <v>2015</v>
      </c>
      <c r="G878" s="1">
        <v>10</v>
      </c>
      <c r="H878" s="2">
        <v>42299.777777777781</v>
      </c>
      <c r="I878">
        <v>10</v>
      </c>
      <c r="J878" t="s">
        <v>690</v>
      </c>
      <c r="K878" t="s">
        <v>41</v>
      </c>
      <c r="L878" t="s">
        <v>143</v>
      </c>
      <c r="M878" s="7">
        <v>42299.777777777781</v>
      </c>
      <c r="N878" s="7">
        <v>42299.885416666664</v>
      </c>
      <c r="O878" t="str">
        <f t="shared" si="27"/>
        <v>Köniz Schliern - Ostermundigen Rüti</v>
      </c>
    </row>
    <row r="879" spans="1:15" x14ac:dyDescent="0.2">
      <c r="A879" t="s">
        <v>14</v>
      </c>
      <c r="B879">
        <v>878</v>
      </c>
      <c r="C879" s="3" t="s">
        <v>2</v>
      </c>
      <c r="D879" s="1">
        <v>155</v>
      </c>
      <c r="E879" s="1" t="str">
        <f t="shared" si="26"/>
        <v>medium</v>
      </c>
      <c r="F879" s="1">
        <v>2015</v>
      </c>
      <c r="G879" s="1">
        <v>10</v>
      </c>
      <c r="H879" s="2">
        <v>42299.777777777781</v>
      </c>
      <c r="I879">
        <v>19</v>
      </c>
      <c r="J879" t="s">
        <v>690</v>
      </c>
      <c r="K879" t="s">
        <v>41</v>
      </c>
      <c r="L879" t="s">
        <v>143</v>
      </c>
      <c r="M879" s="7">
        <v>42299.777777777781</v>
      </c>
      <c r="N879" s="7">
        <v>42299.885416666664</v>
      </c>
      <c r="O879" t="str">
        <f t="shared" si="27"/>
        <v>Blinzern - Elfenau</v>
      </c>
    </row>
    <row r="880" spans="1:15" x14ac:dyDescent="0.2">
      <c r="A880" t="s">
        <v>14</v>
      </c>
      <c r="B880">
        <v>879</v>
      </c>
      <c r="C880" s="3" t="s">
        <v>8</v>
      </c>
      <c r="D880" s="1">
        <v>155</v>
      </c>
      <c r="E880" s="1" t="str">
        <f t="shared" si="26"/>
        <v>medium</v>
      </c>
      <c r="F880" s="1">
        <v>2015</v>
      </c>
      <c r="G880" s="1">
        <v>10</v>
      </c>
      <c r="H880" s="2">
        <v>42300.777777777781</v>
      </c>
      <c r="I880">
        <v>10</v>
      </c>
      <c r="J880" t="s">
        <v>690</v>
      </c>
      <c r="K880" t="s">
        <v>41</v>
      </c>
      <c r="L880" t="s">
        <v>143</v>
      </c>
      <c r="M880" s="7">
        <v>42300.777777777781</v>
      </c>
      <c r="N880" s="7">
        <v>42300.885416666664</v>
      </c>
      <c r="O880" t="str">
        <f t="shared" si="27"/>
        <v>Köniz Schliern - Ostermundigen Rüti</v>
      </c>
    </row>
    <row r="881" spans="1:15" x14ac:dyDescent="0.2">
      <c r="A881" t="s">
        <v>14</v>
      </c>
      <c r="B881">
        <v>880</v>
      </c>
      <c r="C881" s="3" t="s">
        <v>8</v>
      </c>
      <c r="D881" s="1">
        <v>155</v>
      </c>
      <c r="E881" s="1" t="str">
        <f t="shared" si="26"/>
        <v>medium</v>
      </c>
      <c r="F881" s="1">
        <v>2015</v>
      </c>
      <c r="G881" s="1">
        <v>10</v>
      </c>
      <c r="H881" s="2">
        <v>42300.777777777781</v>
      </c>
      <c r="I881">
        <v>19</v>
      </c>
      <c r="J881" t="s">
        <v>690</v>
      </c>
      <c r="K881" t="s">
        <v>41</v>
      </c>
      <c r="L881" t="s">
        <v>143</v>
      </c>
      <c r="M881" s="7">
        <v>42300.777777777781</v>
      </c>
      <c r="N881" s="7">
        <v>42300.885416666664</v>
      </c>
      <c r="O881" t="str">
        <f t="shared" si="27"/>
        <v>Blinzern - Elfenau</v>
      </c>
    </row>
    <row r="882" spans="1:15" x14ac:dyDescent="0.2">
      <c r="A882" t="s">
        <v>14</v>
      </c>
      <c r="B882">
        <v>881</v>
      </c>
      <c r="C882" s="3" t="s">
        <v>1</v>
      </c>
      <c r="D882" s="1">
        <v>155</v>
      </c>
      <c r="E882" s="1" t="str">
        <f t="shared" si="26"/>
        <v>medium</v>
      </c>
      <c r="F882" s="1">
        <v>2015</v>
      </c>
      <c r="G882" s="1">
        <v>10</v>
      </c>
      <c r="H882" s="2">
        <v>42301.777777777781</v>
      </c>
      <c r="I882">
        <v>10</v>
      </c>
      <c r="J882" t="s">
        <v>690</v>
      </c>
      <c r="K882" t="s">
        <v>41</v>
      </c>
      <c r="L882" t="s">
        <v>143</v>
      </c>
      <c r="M882" s="7">
        <v>42301.777777777781</v>
      </c>
      <c r="N882" s="7">
        <v>42301.885416666664</v>
      </c>
      <c r="O882" t="str">
        <f t="shared" si="27"/>
        <v>Köniz Schliern - Ostermundigen Rüti</v>
      </c>
    </row>
    <row r="883" spans="1:15" x14ac:dyDescent="0.2">
      <c r="A883" t="s">
        <v>14</v>
      </c>
      <c r="B883">
        <v>882</v>
      </c>
      <c r="C883" s="3" t="s">
        <v>1</v>
      </c>
      <c r="D883" s="1">
        <v>155</v>
      </c>
      <c r="E883" s="1" t="str">
        <f t="shared" si="26"/>
        <v>medium</v>
      </c>
      <c r="F883" s="1">
        <v>2015</v>
      </c>
      <c r="G883" s="1">
        <v>10</v>
      </c>
      <c r="H883" s="2">
        <v>42301.777777777781</v>
      </c>
      <c r="I883">
        <v>19</v>
      </c>
      <c r="J883" t="s">
        <v>690</v>
      </c>
      <c r="K883" t="s">
        <v>41</v>
      </c>
      <c r="L883" t="s">
        <v>143</v>
      </c>
      <c r="M883" s="7">
        <v>42301.777777777781</v>
      </c>
      <c r="N883" s="7">
        <v>42301.885416666664</v>
      </c>
      <c r="O883" t="str">
        <f t="shared" si="27"/>
        <v>Blinzern - Elfenau</v>
      </c>
    </row>
    <row r="884" spans="1:15" x14ac:dyDescent="0.2">
      <c r="A884" t="s">
        <v>14</v>
      </c>
      <c r="B884">
        <v>883</v>
      </c>
      <c r="C884" s="3" t="s">
        <v>6</v>
      </c>
      <c r="D884" s="1">
        <v>155</v>
      </c>
      <c r="E884" s="1" t="str">
        <f t="shared" si="26"/>
        <v>medium</v>
      </c>
      <c r="F884" s="1">
        <v>2015</v>
      </c>
      <c r="G884" s="1">
        <v>10</v>
      </c>
      <c r="H884" s="2">
        <v>42302.777777777781</v>
      </c>
      <c r="I884">
        <v>10</v>
      </c>
      <c r="J884" t="s">
        <v>690</v>
      </c>
      <c r="K884" t="s">
        <v>41</v>
      </c>
      <c r="L884" t="s">
        <v>143</v>
      </c>
      <c r="M884" s="7">
        <v>42302.777777777781</v>
      </c>
      <c r="N884" s="7">
        <v>42302.885416666664</v>
      </c>
      <c r="O884" t="str">
        <f t="shared" si="27"/>
        <v>Köniz Schliern - Ostermundigen Rüti</v>
      </c>
    </row>
    <row r="885" spans="1:15" x14ac:dyDescent="0.2">
      <c r="A885" t="s">
        <v>14</v>
      </c>
      <c r="B885">
        <v>884</v>
      </c>
      <c r="C885" s="3" t="s">
        <v>6</v>
      </c>
      <c r="D885" s="1">
        <v>155</v>
      </c>
      <c r="E885" s="1" t="str">
        <f t="shared" si="26"/>
        <v>medium</v>
      </c>
      <c r="F885" s="1">
        <v>2015</v>
      </c>
      <c r="G885" s="1">
        <v>10</v>
      </c>
      <c r="H885" s="2">
        <v>42302.777777777781</v>
      </c>
      <c r="I885">
        <v>19</v>
      </c>
      <c r="J885" t="s">
        <v>690</v>
      </c>
      <c r="K885" t="s">
        <v>41</v>
      </c>
      <c r="L885" t="s">
        <v>143</v>
      </c>
      <c r="M885" s="7">
        <v>42302.777777777781</v>
      </c>
      <c r="N885" s="7">
        <v>42302.885416666664</v>
      </c>
      <c r="O885" t="str">
        <f t="shared" si="27"/>
        <v>Blinzern - Elfenau</v>
      </c>
    </row>
    <row r="886" spans="1:15" x14ac:dyDescent="0.2">
      <c r="A886" t="s">
        <v>14</v>
      </c>
      <c r="B886">
        <v>885</v>
      </c>
      <c r="C886" s="3" t="s">
        <v>0</v>
      </c>
      <c r="D886" s="1">
        <v>155</v>
      </c>
      <c r="E886" s="1" t="str">
        <f t="shared" si="26"/>
        <v>medium</v>
      </c>
      <c r="F886" s="1">
        <v>2015</v>
      </c>
      <c r="G886" s="1">
        <v>10</v>
      </c>
      <c r="H886" s="2">
        <v>42303.777777777781</v>
      </c>
      <c r="I886">
        <v>10</v>
      </c>
      <c r="J886" t="s">
        <v>690</v>
      </c>
      <c r="K886" t="s">
        <v>41</v>
      </c>
      <c r="L886" t="s">
        <v>143</v>
      </c>
      <c r="M886" s="7">
        <v>42303.777777777781</v>
      </c>
      <c r="N886" s="7">
        <v>42303.885416666664</v>
      </c>
      <c r="O886" t="str">
        <f t="shared" si="27"/>
        <v>Köniz Schliern - Ostermundigen Rüti</v>
      </c>
    </row>
    <row r="887" spans="1:15" x14ac:dyDescent="0.2">
      <c r="A887" t="s">
        <v>14</v>
      </c>
      <c r="B887">
        <v>886</v>
      </c>
      <c r="C887" s="3" t="s">
        <v>0</v>
      </c>
      <c r="D887" s="1">
        <v>155</v>
      </c>
      <c r="E887" s="1" t="str">
        <f t="shared" si="26"/>
        <v>medium</v>
      </c>
      <c r="F887" s="1">
        <v>2015</v>
      </c>
      <c r="G887" s="1">
        <v>10</v>
      </c>
      <c r="H887" s="2">
        <v>42303.777777777781</v>
      </c>
      <c r="I887">
        <v>19</v>
      </c>
      <c r="J887" t="s">
        <v>690</v>
      </c>
      <c r="K887" t="s">
        <v>41</v>
      </c>
      <c r="L887" t="s">
        <v>143</v>
      </c>
      <c r="M887" s="7">
        <v>42303.777777777781</v>
      </c>
      <c r="N887" s="7">
        <v>42303.885416666664</v>
      </c>
      <c r="O887" t="str">
        <f t="shared" si="27"/>
        <v>Blinzern - Elfenau</v>
      </c>
    </row>
    <row r="888" spans="1:15" x14ac:dyDescent="0.2">
      <c r="A888" t="s">
        <v>14</v>
      </c>
      <c r="B888">
        <v>887</v>
      </c>
      <c r="C888" s="3" t="s">
        <v>7</v>
      </c>
      <c r="D888" s="1">
        <v>155</v>
      </c>
      <c r="E888" s="1" t="str">
        <f t="shared" si="26"/>
        <v>medium</v>
      </c>
      <c r="F888" s="1">
        <v>2015</v>
      </c>
      <c r="G888" s="1">
        <v>10</v>
      </c>
      <c r="H888" s="2">
        <v>42304.777777777781</v>
      </c>
      <c r="I888">
        <v>10</v>
      </c>
      <c r="J888" t="s">
        <v>690</v>
      </c>
      <c r="K888" t="s">
        <v>41</v>
      </c>
      <c r="L888" t="s">
        <v>143</v>
      </c>
      <c r="M888" s="7">
        <v>42304.777777777781</v>
      </c>
      <c r="N888" s="7">
        <v>42304.885416666664</v>
      </c>
      <c r="O888" t="str">
        <f t="shared" si="27"/>
        <v>Köniz Schliern - Ostermundigen Rüti</v>
      </c>
    </row>
    <row r="889" spans="1:15" x14ac:dyDescent="0.2">
      <c r="A889" t="s">
        <v>14</v>
      </c>
      <c r="B889">
        <v>888</v>
      </c>
      <c r="C889" s="3" t="s">
        <v>7</v>
      </c>
      <c r="D889" s="1">
        <v>155</v>
      </c>
      <c r="E889" s="1" t="str">
        <f t="shared" si="26"/>
        <v>medium</v>
      </c>
      <c r="F889" s="1">
        <v>2015</v>
      </c>
      <c r="G889" s="1">
        <v>10</v>
      </c>
      <c r="H889" s="2">
        <v>42304.777777777781</v>
      </c>
      <c r="I889">
        <v>19</v>
      </c>
      <c r="J889" t="s">
        <v>690</v>
      </c>
      <c r="K889" t="s">
        <v>41</v>
      </c>
      <c r="L889" t="s">
        <v>143</v>
      </c>
      <c r="M889" s="7">
        <v>42304.777777777781</v>
      </c>
      <c r="N889" s="7">
        <v>42304.885416666664</v>
      </c>
      <c r="O889" t="str">
        <f t="shared" si="27"/>
        <v>Blinzern - Elfenau</v>
      </c>
    </row>
    <row r="890" spans="1:15" x14ac:dyDescent="0.2">
      <c r="A890" t="s">
        <v>14</v>
      </c>
      <c r="B890">
        <v>889</v>
      </c>
      <c r="C890" s="3" t="s">
        <v>4</v>
      </c>
      <c r="D890" s="1">
        <v>155</v>
      </c>
      <c r="E890" s="1" t="str">
        <f t="shared" si="26"/>
        <v>medium</v>
      </c>
      <c r="F890" s="1">
        <v>2015</v>
      </c>
      <c r="G890" s="1">
        <v>10</v>
      </c>
      <c r="H890" s="2">
        <v>42305.777777777781</v>
      </c>
      <c r="I890">
        <v>10</v>
      </c>
      <c r="J890" t="s">
        <v>690</v>
      </c>
      <c r="K890" t="s">
        <v>41</v>
      </c>
      <c r="L890" t="s">
        <v>143</v>
      </c>
      <c r="M890" s="7">
        <v>42305.777777777781</v>
      </c>
      <c r="N890" s="7">
        <v>42305.885416666664</v>
      </c>
      <c r="O890" t="str">
        <f t="shared" si="27"/>
        <v>Köniz Schliern - Ostermundigen Rüti</v>
      </c>
    </row>
    <row r="891" spans="1:15" x14ac:dyDescent="0.2">
      <c r="A891" t="s">
        <v>14</v>
      </c>
      <c r="B891">
        <v>890</v>
      </c>
      <c r="C891" s="3" t="s">
        <v>4</v>
      </c>
      <c r="D891" s="1">
        <v>155</v>
      </c>
      <c r="E891" s="1" t="str">
        <f t="shared" si="26"/>
        <v>medium</v>
      </c>
      <c r="F891" s="1">
        <v>2015</v>
      </c>
      <c r="G891" s="1">
        <v>10</v>
      </c>
      <c r="H891" s="2">
        <v>42305.777777777781</v>
      </c>
      <c r="I891">
        <v>19</v>
      </c>
      <c r="J891" t="s">
        <v>690</v>
      </c>
      <c r="K891" t="s">
        <v>41</v>
      </c>
      <c r="L891" t="s">
        <v>143</v>
      </c>
      <c r="M891" s="7">
        <v>42305.777777777781</v>
      </c>
      <c r="N891" s="7">
        <v>42305.885416666664</v>
      </c>
      <c r="O891" t="str">
        <f t="shared" si="27"/>
        <v>Blinzern - Elfenau</v>
      </c>
    </row>
    <row r="892" spans="1:15" x14ac:dyDescent="0.2">
      <c r="A892" t="s">
        <v>14</v>
      </c>
      <c r="B892">
        <v>891</v>
      </c>
      <c r="C892" s="3" t="s">
        <v>2</v>
      </c>
      <c r="D892" s="1">
        <v>155</v>
      </c>
      <c r="E892" s="1" t="str">
        <f t="shared" si="26"/>
        <v>medium</v>
      </c>
      <c r="F892" s="1">
        <v>2015</v>
      </c>
      <c r="G892" s="1">
        <v>10</v>
      </c>
      <c r="H892" s="2">
        <v>42306.777777777781</v>
      </c>
      <c r="I892">
        <v>10</v>
      </c>
      <c r="J892" t="s">
        <v>690</v>
      </c>
      <c r="K892" t="s">
        <v>41</v>
      </c>
      <c r="L892" t="s">
        <v>143</v>
      </c>
      <c r="M892" s="7">
        <v>42306.777777777781</v>
      </c>
      <c r="N892" s="7">
        <v>42306.885416666664</v>
      </c>
      <c r="O892" t="str">
        <f t="shared" si="27"/>
        <v>Köniz Schliern - Ostermundigen Rüti</v>
      </c>
    </row>
    <row r="893" spans="1:15" x14ac:dyDescent="0.2">
      <c r="A893" t="s">
        <v>14</v>
      </c>
      <c r="B893">
        <v>892</v>
      </c>
      <c r="C893" s="3" t="s">
        <v>2</v>
      </c>
      <c r="D893" s="1">
        <v>155</v>
      </c>
      <c r="E893" s="1" t="str">
        <f t="shared" si="26"/>
        <v>medium</v>
      </c>
      <c r="F893" s="1">
        <v>2015</v>
      </c>
      <c r="G893" s="1">
        <v>10</v>
      </c>
      <c r="H893" s="2">
        <v>42306.777777777781</v>
      </c>
      <c r="I893">
        <v>19</v>
      </c>
      <c r="J893" t="s">
        <v>690</v>
      </c>
      <c r="K893" t="s">
        <v>41</v>
      </c>
      <c r="L893" t="s">
        <v>143</v>
      </c>
      <c r="M893" s="7">
        <v>42306.777777777781</v>
      </c>
      <c r="N893" s="7">
        <v>42306.885416666664</v>
      </c>
      <c r="O893" t="str">
        <f t="shared" si="27"/>
        <v>Blinzern - Elfenau</v>
      </c>
    </row>
    <row r="894" spans="1:15" x14ac:dyDescent="0.2">
      <c r="A894" t="s">
        <v>14</v>
      </c>
      <c r="B894">
        <v>893</v>
      </c>
      <c r="C894" s="3" t="s">
        <v>8</v>
      </c>
      <c r="D894" s="1">
        <v>155</v>
      </c>
      <c r="E894" s="1" t="str">
        <f t="shared" si="26"/>
        <v>medium</v>
      </c>
      <c r="F894" s="1">
        <v>2015</v>
      </c>
      <c r="G894" s="1">
        <v>10</v>
      </c>
      <c r="H894" s="2">
        <v>42307.777777777781</v>
      </c>
      <c r="I894">
        <v>10</v>
      </c>
      <c r="J894" t="s">
        <v>690</v>
      </c>
      <c r="K894" t="s">
        <v>41</v>
      </c>
      <c r="L894" t="s">
        <v>143</v>
      </c>
      <c r="M894" s="7">
        <v>42307.777777777781</v>
      </c>
      <c r="N894" s="7">
        <v>42307.885416666664</v>
      </c>
      <c r="O894" t="str">
        <f t="shared" si="27"/>
        <v>Köniz Schliern - Ostermundigen Rüti</v>
      </c>
    </row>
    <row r="895" spans="1:15" x14ac:dyDescent="0.2">
      <c r="A895" t="s">
        <v>14</v>
      </c>
      <c r="B895">
        <v>894</v>
      </c>
      <c r="C895" s="3" t="s">
        <v>8</v>
      </c>
      <c r="D895" s="1">
        <v>155</v>
      </c>
      <c r="E895" s="1" t="str">
        <f t="shared" si="26"/>
        <v>medium</v>
      </c>
      <c r="F895" s="1">
        <v>2015</v>
      </c>
      <c r="G895" s="1">
        <v>10</v>
      </c>
      <c r="H895" s="2">
        <v>42307.777777777781</v>
      </c>
      <c r="I895">
        <v>19</v>
      </c>
      <c r="J895" t="s">
        <v>690</v>
      </c>
      <c r="K895" t="s">
        <v>41</v>
      </c>
      <c r="L895" t="s">
        <v>143</v>
      </c>
      <c r="M895" s="7">
        <v>42307.777777777781</v>
      </c>
      <c r="N895" s="7">
        <v>42307.885416666664</v>
      </c>
      <c r="O895" t="str">
        <f t="shared" si="27"/>
        <v>Blinzern - Elfenau</v>
      </c>
    </row>
    <row r="896" spans="1:15" x14ac:dyDescent="0.2">
      <c r="A896" t="s">
        <v>14</v>
      </c>
      <c r="B896">
        <v>895</v>
      </c>
      <c r="C896" s="3" t="s">
        <v>1</v>
      </c>
      <c r="D896" s="1">
        <v>155</v>
      </c>
      <c r="E896" s="1" t="str">
        <f t="shared" si="26"/>
        <v>medium</v>
      </c>
      <c r="F896" s="1">
        <v>2015</v>
      </c>
      <c r="G896" s="1">
        <v>10</v>
      </c>
      <c r="H896" s="2">
        <v>42308.777777777781</v>
      </c>
      <c r="I896">
        <v>10</v>
      </c>
      <c r="J896" t="s">
        <v>690</v>
      </c>
      <c r="K896" t="s">
        <v>41</v>
      </c>
      <c r="L896" t="s">
        <v>143</v>
      </c>
      <c r="M896" s="7">
        <v>42308.777777777781</v>
      </c>
      <c r="N896" s="7">
        <v>42308.885416666664</v>
      </c>
      <c r="O896" t="str">
        <f t="shared" si="27"/>
        <v>Köniz Schliern - Ostermundigen Rüti</v>
      </c>
    </row>
    <row r="897" spans="1:15" x14ac:dyDescent="0.2">
      <c r="A897" t="s">
        <v>14</v>
      </c>
      <c r="B897">
        <v>896</v>
      </c>
      <c r="C897" s="3" t="s">
        <v>1</v>
      </c>
      <c r="D897" s="1">
        <v>155</v>
      </c>
      <c r="E897" s="1" t="str">
        <f t="shared" si="26"/>
        <v>medium</v>
      </c>
      <c r="F897" s="1">
        <v>2015</v>
      </c>
      <c r="G897" s="1">
        <v>10</v>
      </c>
      <c r="H897" s="2">
        <v>42308.777777777781</v>
      </c>
      <c r="I897">
        <v>19</v>
      </c>
      <c r="J897" t="s">
        <v>690</v>
      </c>
      <c r="K897" t="s">
        <v>41</v>
      </c>
      <c r="L897" t="s">
        <v>143</v>
      </c>
      <c r="M897" s="7">
        <v>42308.777777777781</v>
      </c>
      <c r="N897" s="7">
        <v>42308.885416666664</v>
      </c>
      <c r="O897" t="str">
        <f t="shared" si="27"/>
        <v>Blinzern - Elfenau</v>
      </c>
    </row>
    <row r="898" spans="1:15" x14ac:dyDescent="0.2">
      <c r="A898" t="s">
        <v>14</v>
      </c>
      <c r="B898">
        <v>897</v>
      </c>
      <c r="C898" s="3" t="s">
        <v>6</v>
      </c>
      <c r="D898" s="1">
        <v>155</v>
      </c>
      <c r="E898" s="1" t="str">
        <f t="shared" si="26"/>
        <v>medium</v>
      </c>
      <c r="F898" s="1">
        <v>2015</v>
      </c>
      <c r="G898" s="1">
        <v>11</v>
      </c>
      <c r="H898" s="2">
        <v>42309.777777777781</v>
      </c>
      <c r="I898">
        <v>10</v>
      </c>
      <c r="J898" t="s">
        <v>690</v>
      </c>
      <c r="K898" t="s">
        <v>41</v>
      </c>
      <c r="L898" t="s">
        <v>143</v>
      </c>
      <c r="M898" s="7">
        <v>42309.777777777781</v>
      </c>
      <c r="N898" s="7">
        <v>42309.885416666664</v>
      </c>
      <c r="O898" t="str">
        <f t="shared" si="27"/>
        <v>Köniz Schliern - Ostermundigen Rüti</v>
      </c>
    </row>
    <row r="899" spans="1:15" x14ac:dyDescent="0.2">
      <c r="A899" t="s">
        <v>14</v>
      </c>
      <c r="B899">
        <v>898</v>
      </c>
      <c r="C899" s="3" t="s">
        <v>6</v>
      </c>
      <c r="D899" s="1">
        <v>155</v>
      </c>
      <c r="E899" s="1" t="str">
        <f t="shared" ref="E899:E962" si="28">IF(D899&lt;=30,"verylow",IF(AND(D899&gt;30,D899&lt;=120),"low",IF(AND(D899&gt;120,D899&lt;=720),"medium","high")))</f>
        <v>medium</v>
      </c>
      <c r="F899" s="1">
        <v>2015</v>
      </c>
      <c r="G899" s="1">
        <v>11</v>
      </c>
      <c r="H899" s="2">
        <v>42309.777777777781</v>
      </c>
      <c r="I899">
        <v>19</v>
      </c>
      <c r="J899" t="s">
        <v>690</v>
      </c>
      <c r="K899" t="s">
        <v>41</v>
      </c>
      <c r="L899" t="s">
        <v>143</v>
      </c>
      <c r="M899" s="7">
        <v>42309.777777777781</v>
      </c>
      <c r="N899" s="7">
        <v>42309.885416666664</v>
      </c>
      <c r="O899" t="str">
        <f t="shared" ref="O899:O962" si="29">IF(I899=3,"Bern Bahnhof - Weissenbühl",IF(I899=6,"Fischermätteli - Worb Dorf", IF(I899=7,"Bümpliz - Ostring", IF(I899=8,  "Brünnen Westside Bahnhof - Saali",IF(I899=9,  "Wabern - Wankdorf Bahnhof",IF(I899=10, "Köniz Schliern - Ostermundigen Rüti",IF(I899=11,  "Holligen - Neufeld P+R",IF(I899=12,  "Längasse - Zentrum Paul Klee",IF(I899=17,  "Bern Bahnhof - Köniz Weiermatt",IF(I899=19,  "Blinzern - Elfenau",IF(I899=20,  "Bern Bahnhof - Wankdorf Bahnhof","Konolfingen - Belp")))))))))))</f>
        <v>Blinzern - Elfenau</v>
      </c>
    </row>
    <row r="900" spans="1:15" x14ac:dyDescent="0.2">
      <c r="A900" t="s">
        <v>14</v>
      </c>
      <c r="B900">
        <v>899</v>
      </c>
      <c r="C900" s="3" t="s">
        <v>0</v>
      </c>
      <c r="D900" s="1">
        <v>155</v>
      </c>
      <c r="E900" s="1" t="str">
        <f t="shared" si="28"/>
        <v>medium</v>
      </c>
      <c r="F900" s="1">
        <v>2015</v>
      </c>
      <c r="G900" s="1">
        <v>11</v>
      </c>
      <c r="H900" s="2">
        <v>42310.777777777781</v>
      </c>
      <c r="I900">
        <v>10</v>
      </c>
      <c r="J900" t="s">
        <v>690</v>
      </c>
      <c r="K900" t="s">
        <v>41</v>
      </c>
      <c r="L900" t="s">
        <v>143</v>
      </c>
      <c r="M900" s="7">
        <v>42310.777777777781</v>
      </c>
      <c r="N900" s="7">
        <v>42310.885416666664</v>
      </c>
      <c r="O900" t="str">
        <f t="shared" si="29"/>
        <v>Köniz Schliern - Ostermundigen Rüti</v>
      </c>
    </row>
    <row r="901" spans="1:15" x14ac:dyDescent="0.2">
      <c r="A901" t="s">
        <v>14</v>
      </c>
      <c r="B901">
        <v>900</v>
      </c>
      <c r="C901" s="3" t="s">
        <v>0</v>
      </c>
      <c r="D901" s="1">
        <v>155</v>
      </c>
      <c r="E901" s="1" t="str">
        <f t="shared" si="28"/>
        <v>medium</v>
      </c>
      <c r="F901" s="1">
        <v>2015</v>
      </c>
      <c r="G901" s="1">
        <v>11</v>
      </c>
      <c r="H901" s="2">
        <v>42310.777777777781</v>
      </c>
      <c r="I901">
        <v>19</v>
      </c>
      <c r="J901" t="s">
        <v>690</v>
      </c>
      <c r="K901" t="s">
        <v>41</v>
      </c>
      <c r="L901" t="s">
        <v>143</v>
      </c>
      <c r="M901" s="7">
        <v>42310.777777777781</v>
      </c>
      <c r="N901" s="7">
        <v>42310.885416666664</v>
      </c>
      <c r="O901" t="str">
        <f t="shared" si="29"/>
        <v>Blinzern - Elfenau</v>
      </c>
    </row>
    <row r="902" spans="1:15" x14ac:dyDescent="0.2">
      <c r="A902" t="s">
        <v>14</v>
      </c>
      <c r="B902">
        <v>901</v>
      </c>
      <c r="C902" s="3" t="s">
        <v>7</v>
      </c>
      <c r="D902" s="1">
        <v>155</v>
      </c>
      <c r="E902" s="1" t="str">
        <f t="shared" si="28"/>
        <v>medium</v>
      </c>
      <c r="F902" s="1">
        <v>2015</v>
      </c>
      <c r="G902" s="1">
        <v>11</v>
      </c>
      <c r="H902" s="2">
        <v>42311.777777777781</v>
      </c>
      <c r="I902">
        <v>10</v>
      </c>
      <c r="J902" t="s">
        <v>690</v>
      </c>
      <c r="K902" t="s">
        <v>41</v>
      </c>
      <c r="L902" t="s">
        <v>143</v>
      </c>
      <c r="M902" s="7">
        <v>42311.777777777781</v>
      </c>
      <c r="N902" s="7">
        <v>42311.885416666664</v>
      </c>
      <c r="O902" t="str">
        <f t="shared" si="29"/>
        <v>Köniz Schliern - Ostermundigen Rüti</v>
      </c>
    </row>
    <row r="903" spans="1:15" x14ac:dyDescent="0.2">
      <c r="A903" t="s">
        <v>14</v>
      </c>
      <c r="B903">
        <v>902</v>
      </c>
      <c r="C903" s="3" t="s">
        <v>7</v>
      </c>
      <c r="D903" s="1">
        <v>155</v>
      </c>
      <c r="E903" s="1" t="str">
        <f t="shared" si="28"/>
        <v>medium</v>
      </c>
      <c r="F903" s="1">
        <v>2015</v>
      </c>
      <c r="G903" s="1">
        <v>11</v>
      </c>
      <c r="H903" s="2">
        <v>42311.777777777781</v>
      </c>
      <c r="I903">
        <v>19</v>
      </c>
      <c r="J903" t="s">
        <v>690</v>
      </c>
      <c r="K903" t="s">
        <v>41</v>
      </c>
      <c r="L903" t="s">
        <v>143</v>
      </c>
      <c r="M903" s="7">
        <v>42311.777777777781</v>
      </c>
      <c r="N903" s="7">
        <v>42311.885416666664</v>
      </c>
      <c r="O903" t="str">
        <f t="shared" si="29"/>
        <v>Blinzern - Elfenau</v>
      </c>
    </row>
    <row r="904" spans="1:15" x14ac:dyDescent="0.2">
      <c r="A904" t="s">
        <v>14</v>
      </c>
      <c r="B904">
        <v>903</v>
      </c>
      <c r="C904" s="3" t="s">
        <v>4</v>
      </c>
      <c r="D904" s="1">
        <v>155</v>
      </c>
      <c r="E904" s="1" t="str">
        <f t="shared" si="28"/>
        <v>medium</v>
      </c>
      <c r="F904" s="1">
        <v>2015</v>
      </c>
      <c r="G904" s="1">
        <v>11</v>
      </c>
      <c r="H904" s="2">
        <v>42312.777777777781</v>
      </c>
      <c r="I904">
        <v>10</v>
      </c>
      <c r="J904" t="s">
        <v>690</v>
      </c>
      <c r="K904" t="s">
        <v>41</v>
      </c>
      <c r="L904" t="s">
        <v>143</v>
      </c>
      <c r="M904" s="7">
        <v>42312.777777777781</v>
      </c>
      <c r="N904" s="7">
        <v>42312.885416666664</v>
      </c>
      <c r="O904" t="str">
        <f t="shared" si="29"/>
        <v>Köniz Schliern - Ostermundigen Rüti</v>
      </c>
    </row>
    <row r="905" spans="1:15" x14ac:dyDescent="0.2">
      <c r="A905" t="s">
        <v>14</v>
      </c>
      <c r="B905">
        <v>904</v>
      </c>
      <c r="C905" s="3" t="s">
        <v>4</v>
      </c>
      <c r="D905" s="1">
        <v>155</v>
      </c>
      <c r="E905" s="1" t="str">
        <f t="shared" si="28"/>
        <v>medium</v>
      </c>
      <c r="F905" s="1">
        <v>2015</v>
      </c>
      <c r="G905" s="1">
        <v>11</v>
      </c>
      <c r="H905" s="2">
        <v>42312.777777777781</v>
      </c>
      <c r="I905">
        <v>19</v>
      </c>
      <c r="J905" t="s">
        <v>690</v>
      </c>
      <c r="K905" t="s">
        <v>41</v>
      </c>
      <c r="L905" t="s">
        <v>143</v>
      </c>
      <c r="M905" s="7">
        <v>42312.777777777781</v>
      </c>
      <c r="N905" s="7">
        <v>42312.885416666664</v>
      </c>
      <c r="O905" t="str">
        <f t="shared" si="29"/>
        <v>Blinzern - Elfenau</v>
      </c>
    </row>
    <row r="906" spans="1:15" x14ac:dyDescent="0.2">
      <c r="A906" t="s">
        <v>14</v>
      </c>
      <c r="B906">
        <v>905</v>
      </c>
      <c r="C906" s="3" t="s">
        <v>2</v>
      </c>
      <c r="D906" s="1">
        <v>155</v>
      </c>
      <c r="E906" s="1" t="str">
        <f t="shared" si="28"/>
        <v>medium</v>
      </c>
      <c r="F906" s="1">
        <v>2015</v>
      </c>
      <c r="G906" s="1">
        <v>11</v>
      </c>
      <c r="H906" s="2">
        <v>42313.777777777781</v>
      </c>
      <c r="I906">
        <v>10</v>
      </c>
      <c r="J906" t="s">
        <v>690</v>
      </c>
      <c r="K906" t="s">
        <v>41</v>
      </c>
      <c r="L906" t="s">
        <v>143</v>
      </c>
      <c r="M906" s="7">
        <v>42313.777777777781</v>
      </c>
      <c r="N906" s="7">
        <v>42313.885416666664</v>
      </c>
      <c r="O906" t="str">
        <f t="shared" si="29"/>
        <v>Köniz Schliern - Ostermundigen Rüti</v>
      </c>
    </row>
    <row r="907" spans="1:15" x14ac:dyDescent="0.2">
      <c r="A907" t="s">
        <v>14</v>
      </c>
      <c r="B907">
        <v>906</v>
      </c>
      <c r="C907" s="3" t="s">
        <v>2</v>
      </c>
      <c r="D907" s="1">
        <v>155</v>
      </c>
      <c r="E907" s="1" t="str">
        <f t="shared" si="28"/>
        <v>medium</v>
      </c>
      <c r="F907" s="1">
        <v>2015</v>
      </c>
      <c r="G907" s="1">
        <v>11</v>
      </c>
      <c r="H907" s="2">
        <v>42313.777777777781</v>
      </c>
      <c r="I907">
        <v>19</v>
      </c>
      <c r="J907" t="s">
        <v>690</v>
      </c>
      <c r="K907" t="s">
        <v>41</v>
      </c>
      <c r="L907" t="s">
        <v>143</v>
      </c>
      <c r="M907" s="7">
        <v>42313.777777777781</v>
      </c>
      <c r="N907" s="7">
        <v>42313.885416666664</v>
      </c>
      <c r="O907" t="str">
        <f t="shared" si="29"/>
        <v>Blinzern - Elfenau</v>
      </c>
    </row>
    <row r="908" spans="1:15" x14ac:dyDescent="0.2">
      <c r="A908" t="s">
        <v>14</v>
      </c>
      <c r="B908">
        <v>907</v>
      </c>
      <c r="C908" s="3" t="s">
        <v>8</v>
      </c>
      <c r="D908" s="1">
        <v>155</v>
      </c>
      <c r="E908" s="1" t="str">
        <f t="shared" si="28"/>
        <v>medium</v>
      </c>
      <c r="F908" s="1">
        <v>2015</v>
      </c>
      <c r="G908" s="1">
        <v>11</v>
      </c>
      <c r="H908" s="2">
        <v>42314.777777777781</v>
      </c>
      <c r="I908">
        <v>10</v>
      </c>
      <c r="J908" t="s">
        <v>690</v>
      </c>
      <c r="K908" t="s">
        <v>41</v>
      </c>
      <c r="L908" t="s">
        <v>143</v>
      </c>
      <c r="M908" s="7">
        <v>42314.777777777781</v>
      </c>
      <c r="N908" s="7">
        <v>42314.885416666664</v>
      </c>
      <c r="O908" t="str">
        <f t="shared" si="29"/>
        <v>Köniz Schliern - Ostermundigen Rüti</v>
      </c>
    </row>
    <row r="909" spans="1:15" x14ac:dyDescent="0.2">
      <c r="A909" t="s">
        <v>14</v>
      </c>
      <c r="B909">
        <v>908</v>
      </c>
      <c r="C909" s="3" t="s">
        <v>8</v>
      </c>
      <c r="D909" s="1">
        <v>155</v>
      </c>
      <c r="E909" s="1" t="str">
        <f t="shared" si="28"/>
        <v>medium</v>
      </c>
      <c r="F909" s="1">
        <v>2015</v>
      </c>
      <c r="G909" s="1">
        <v>11</v>
      </c>
      <c r="H909" s="2">
        <v>42314.777777777781</v>
      </c>
      <c r="I909">
        <v>19</v>
      </c>
      <c r="J909" t="s">
        <v>690</v>
      </c>
      <c r="K909" t="s">
        <v>41</v>
      </c>
      <c r="L909" t="s">
        <v>143</v>
      </c>
      <c r="M909" s="7">
        <v>42314.777777777781</v>
      </c>
      <c r="N909" s="7">
        <v>42314.885416666664</v>
      </c>
      <c r="O909" t="str">
        <f t="shared" si="29"/>
        <v>Blinzern - Elfenau</v>
      </c>
    </row>
    <row r="910" spans="1:15" x14ac:dyDescent="0.2">
      <c r="A910" t="s">
        <v>14</v>
      </c>
      <c r="B910">
        <v>909</v>
      </c>
      <c r="C910" s="3" t="s">
        <v>1</v>
      </c>
      <c r="D910" s="1">
        <v>155</v>
      </c>
      <c r="E910" s="1" t="str">
        <f t="shared" si="28"/>
        <v>medium</v>
      </c>
      <c r="F910" s="1">
        <v>2015</v>
      </c>
      <c r="G910" s="1">
        <v>11</v>
      </c>
      <c r="H910" s="2">
        <v>42315.777777777781</v>
      </c>
      <c r="I910">
        <v>10</v>
      </c>
      <c r="J910" t="s">
        <v>690</v>
      </c>
      <c r="K910" t="s">
        <v>41</v>
      </c>
      <c r="L910" t="s">
        <v>143</v>
      </c>
      <c r="M910" s="7">
        <v>42315.777777777781</v>
      </c>
      <c r="N910" s="7">
        <v>42315.885416666664</v>
      </c>
      <c r="O910" t="str">
        <f t="shared" si="29"/>
        <v>Köniz Schliern - Ostermundigen Rüti</v>
      </c>
    </row>
    <row r="911" spans="1:15" x14ac:dyDescent="0.2">
      <c r="A911" t="s">
        <v>14</v>
      </c>
      <c r="B911">
        <v>910</v>
      </c>
      <c r="C911" s="3" t="s">
        <v>1</v>
      </c>
      <c r="D911" s="1">
        <v>155</v>
      </c>
      <c r="E911" s="1" t="str">
        <f t="shared" si="28"/>
        <v>medium</v>
      </c>
      <c r="F911" s="1">
        <v>2015</v>
      </c>
      <c r="G911" s="1">
        <v>11</v>
      </c>
      <c r="H911" s="2">
        <v>42315.777777777781</v>
      </c>
      <c r="I911">
        <v>19</v>
      </c>
      <c r="J911" t="s">
        <v>690</v>
      </c>
      <c r="K911" t="s">
        <v>41</v>
      </c>
      <c r="L911" t="s">
        <v>143</v>
      </c>
      <c r="M911" s="7">
        <v>42315.777777777781</v>
      </c>
      <c r="N911" s="7">
        <v>42315.885416666664</v>
      </c>
      <c r="O911" t="str">
        <f t="shared" si="29"/>
        <v>Blinzern - Elfenau</v>
      </c>
    </row>
    <row r="912" spans="1:15" x14ac:dyDescent="0.2">
      <c r="A912" t="s">
        <v>14</v>
      </c>
      <c r="B912">
        <v>911</v>
      </c>
      <c r="C912" s="3" t="s">
        <v>6</v>
      </c>
      <c r="D912" s="1">
        <v>155</v>
      </c>
      <c r="E912" s="1" t="str">
        <f t="shared" si="28"/>
        <v>medium</v>
      </c>
      <c r="F912" s="1">
        <v>2015</v>
      </c>
      <c r="G912" s="1">
        <v>11</v>
      </c>
      <c r="H912" s="2">
        <v>42316.777777777781</v>
      </c>
      <c r="I912">
        <v>10</v>
      </c>
      <c r="J912" t="s">
        <v>690</v>
      </c>
      <c r="K912" t="s">
        <v>41</v>
      </c>
      <c r="L912" t="s">
        <v>143</v>
      </c>
      <c r="M912" s="7">
        <v>42316.777777777781</v>
      </c>
      <c r="N912" s="7">
        <v>42316.885416666664</v>
      </c>
      <c r="O912" t="str">
        <f t="shared" si="29"/>
        <v>Köniz Schliern - Ostermundigen Rüti</v>
      </c>
    </row>
    <row r="913" spans="1:15" x14ac:dyDescent="0.2">
      <c r="A913" t="s">
        <v>14</v>
      </c>
      <c r="B913">
        <v>912</v>
      </c>
      <c r="C913" s="3" t="s">
        <v>6</v>
      </c>
      <c r="D913" s="1">
        <v>155</v>
      </c>
      <c r="E913" s="1" t="str">
        <f t="shared" si="28"/>
        <v>medium</v>
      </c>
      <c r="F913" s="1">
        <v>2015</v>
      </c>
      <c r="G913" s="1">
        <v>11</v>
      </c>
      <c r="H913" s="2">
        <v>42316.777777777781</v>
      </c>
      <c r="I913">
        <v>19</v>
      </c>
      <c r="J913" t="s">
        <v>690</v>
      </c>
      <c r="K913" t="s">
        <v>41</v>
      </c>
      <c r="L913" t="s">
        <v>143</v>
      </c>
      <c r="M913" s="7">
        <v>42316.777777777781</v>
      </c>
      <c r="N913" s="7">
        <v>42316.885416666664</v>
      </c>
      <c r="O913" t="str">
        <f t="shared" si="29"/>
        <v>Blinzern - Elfenau</v>
      </c>
    </row>
    <row r="914" spans="1:15" x14ac:dyDescent="0.2">
      <c r="A914" t="s">
        <v>14</v>
      </c>
      <c r="B914">
        <v>913</v>
      </c>
      <c r="C914" s="3" t="s">
        <v>0</v>
      </c>
      <c r="D914" s="1">
        <v>155</v>
      </c>
      <c r="E914" s="1" t="str">
        <f t="shared" si="28"/>
        <v>medium</v>
      </c>
      <c r="F914" s="1">
        <v>2015</v>
      </c>
      <c r="G914" s="1">
        <v>11</v>
      </c>
      <c r="H914" s="2">
        <v>42317.777777777781</v>
      </c>
      <c r="I914">
        <v>10</v>
      </c>
      <c r="J914" t="s">
        <v>690</v>
      </c>
      <c r="K914" t="s">
        <v>41</v>
      </c>
      <c r="L914" t="s">
        <v>143</v>
      </c>
      <c r="M914" s="7">
        <v>42317.777777777781</v>
      </c>
      <c r="N914" s="7">
        <v>42317.885416666664</v>
      </c>
      <c r="O914" t="str">
        <f t="shared" si="29"/>
        <v>Köniz Schliern - Ostermundigen Rüti</v>
      </c>
    </row>
    <row r="915" spans="1:15" x14ac:dyDescent="0.2">
      <c r="A915" t="s">
        <v>14</v>
      </c>
      <c r="B915">
        <v>914</v>
      </c>
      <c r="C915" s="3" t="s">
        <v>0</v>
      </c>
      <c r="D915" s="1">
        <v>155</v>
      </c>
      <c r="E915" s="1" t="str">
        <f t="shared" si="28"/>
        <v>medium</v>
      </c>
      <c r="F915" s="1">
        <v>2015</v>
      </c>
      <c r="G915" s="1">
        <v>11</v>
      </c>
      <c r="H915" s="2">
        <v>42317.777777777781</v>
      </c>
      <c r="I915">
        <v>19</v>
      </c>
      <c r="J915" t="s">
        <v>690</v>
      </c>
      <c r="K915" t="s">
        <v>41</v>
      </c>
      <c r="L915" t="s">
        <v>143</v>
      </c>
      <c r="M915" s="7">
        <v>42317.777777777781</v>
      </c>
      <c r="N915" s="7">
        <v>42317.885416666664</v>
      </c>
      <c r="O915" t="str">
        <f t="shared" si="29"/>
        <v>Blinzern - Elfenau</v>
      </c>
    </row>
    <row r="916" spans="1:15" x14ac:dyDescent="0.2">
      <c r="A916" t="s">
        <v>14</v>
      </c>
      <c r="B916">
        <v>915</v>
      </c>
      <c r="C916" s="3" t="s">
        <v>7</v>
      </c>
      <c r="D916" s="1">
        <v>155</v>
      </c>
      <c r="E916" s="1" t="str">
        <f t="shared" si="28"/>
        <v>medium</v>
      </c>
      <c r="F916" s="1">
        <v>2015</v>
      </c>
      <c r="G916" s="1">
        <v>11</v>
      </c>
      <c r="H916" s="2">
        <v>42318.777777777781</v>
      </c>
      <c r="I916">
        <v>10</v>
      </c>
      <c r="J916" t="s">
        <v>690</v>
      </c>
      <c r="K916" t="s">
        <v>41</v>
      </c>
      <c r="L916" t="s">
        <v>143</v>
      </c>
      <c r="M916" s="7">
        <v>42318.777777777781</v>
      </c>
      <c r="N916" s="7">
        <v>42318.885416666664</v>
      </c>
      <c r="O916" t="str">
        <f t="shared" si="29"/>
        <v>Köniz Schliern - Ostermundigen Rüti</v>
      </c>
    </row>
    <row r="917" spans="1:15" x14ac:dyDescent="0.2">
      <c r="A917" t="s">
        <v>14</v>
      </c>
      <c r="B917">
        <v>916</v>
      </c>
      <c r="C917" s="3" t="s">
        <v>7</v>
      </c>
      <c r="D917" s="1">
        <v>155</v>
      </c>
      <c r="E917" s="1" t="str">
        <f t="shared" si="28"/>
        <v>medium</v>
      </c>
      <c r="F917" s="1">
        <v>2015</v>
      </c>
      <c r="G917" s="1">
        <v>11</v>
      </c>
      <c r="H917" s="2">
        <v>42318.777777777781</v>
      </c>
      <c r="I917">
        <v>19</v>
      </c>
      <c r="J917" t="s">
        <v>690</v>
      </c>
      <c r="K917" t="s">
        <v>41</v>
      </c>
      <c r="L917" t="s">
        <v>143</v>
      </c>
      <c r="M917" s="7">
        <v>42318.777777777781</v>
      </c>
      <c r="N917" s="7">
        <v>42318.885416666664</v>
      </c>
      <c r="O917" t="str">
        <f t="shared" si="29"/>
        <v>Blinzern - Elfenau</v>
      </c>
    </row>
    <row r="918" spans="1:15" x14ac:dyDescent="0.2">
      <c r="A918" t="s">
        <v>14</v>
      </c>
      <c r="B918">
        <v>917</v>
      </c>
      <c r="C918" s="3" t="s">
        <v>4</v>
      </c>
      <c r="D918" s="1">
        <v>155</v>
      </c>
      <c r="E918" s="1" t="str">
        <f t="shared" si="28"/>
        <v>medium</v>
      </c>
      <c r="F918" s="1">
        <v>2015</v>
      </c>
      <c r="G918" s="1">
        <v>11</v>
      </c>
      <c r="H918" s="2">
        <v>42319.777777777781</v>
      </c>
      <c r="I918">
        <v>10</v>
      </c>
      <c r="J918" t="s">
        <v>690</v>
      </c>
      <c r="K918" t="s">
        <v>41</v>
      </c>
      <c r="L918" t="s">
        <v>143</v>
      </c>
      <c r="M918" s="7">
        <v>42319.777777777781</v>
      </c>
      <c r="N918" s="7">
        <v>42319.885416666664</v>
      </c>
      <c r="O918" t="str">
        <f t="shared" si="29"/>
        <v>Köniz Schliern - Ostermundigen Rüti</v>
      </c>
    </row>
    <row r="919" spans="1:15" x14ac:dyDescent="0.2">
      <c r="A919" t="s">
        <v>14</v>
      </c>
      <c r="B919">
        <v>918</v>
      </c>
      <c r="C919" s="3" t="s">
        <v>4</v>
      </c>
      <c r="D919" s="1">
        <v>155</v>
      </c>
      <c r="E919" s="1" t="str">
        <f t="shared" si="28"/>
        <v>medium</v>
      </c>
      <c r="F919" s="1">
        <v>2015</v>
      </c>
      <c r="G919" s="1">
        <v>11</v>
      </c>
      <c r="H919" s="2">
        <v>42319.777777777781</v>
      </c>
      <c r="I919">
        <v>19</v>
      </c>
      <c r="J919" t="s">
        <v>690</v>
      </c>
      <c r="K919" t="s">
        <v>41</v>
      </c>
      <c r="L919" t="s">
        <v>143</v>
      </c>
      <c r="M919" s="7">
        <v>42319.777777777781</v>
      </c>
      <c r="N919" s="7">
        <v>42319.885416666664</v>
      </c>
      <c r="O919" t="str">
        <f t="shared" si="29"/>
        <v>Blinzern - Elfenau</v>
      </c>
    </row>
    <row r="920" spans="1:15" x14ac:dyDescent="0.2">
      <c r="A920" t="s">
        <v>14</v>
      </c>
      <c r="B920">
        <v>919</v>
      </c>
      <c r="C920" s="3" t="s">
        <v>2</v>
      </c>
      <c r="D920" s="1">
        <v>155</v>
      </c>
      <c r="E920" s="1" t="str">
        <f t="shared" si="28"/>
        <v>medium</v>
      </c>
      <c r="F920" s="1">
        <v>2015</v>
      </c>
      <c r="G920" s="1">
        <v>11</v>
      </c>
      <c r="H920" s="2">
        <v>42320.777777777781</v>
      </c>
      <c r="I920">
        <v>10</v>
      </c>
      <c r="J920" t="s">
        <v>690</v>
      </c>
      <c r="K920" t="s">
        <v>41</v>
      </c>
      <c r="L920" t="s">
        <v>143</v>
      </c>
      <c r="M920" s="7">
        <v>42320.777777777781</v>
      </c>
      <c r="N920" s="7">
        <v>42320.885416666664</v>
      </c>
      <c r="O920" t="str">
        <f t="shared" si="29"/>
        <v>Köniz Schliern - Ostermundigen Rüti</v>
      </c>
    </row>
    <row r="921" spans="1:15" x14ac:dyDescent="0.2">
      <c r="A921" t="s">
        <v>14</v>
      </c>
      <c r="B921">
        <v>920</v>
      </c>
      <c r="C921" s="3" t="s">
        <v>2</v>
      </c>
      <c r="D921" s="1">
        <v>155</v>
      </c>
      <c r="E921" s="1" t="str">
        <f t="shared" si="28"/>
        <v>medium</v>
      </c>
      <c r="F921" s="1">
        <v>2015</v>
      </c>
      <c r="G921" s="1">
        <v>11</v>
      </c>
      <c r="H921" s="2">
        <v>42320.777777777781</v>
      </c>
      <c r="I921">
        <v>19</v>
      </c>
      <c r="J921" t="s">
        <v>690</v>
      </c>
      <c r="K921" t="s">
        <v>41</v>
      </c>
      <c r="L921" t="s">
        <v>143</v>
      </c>
      <c r="M921" s="7">
        <v>42320.777777777781</v>
      </c>
      <c r="N921" s="7">
        <v>42320.885416666664</v>
      </c>
      <c r="O921" t="str">
        <f t="shared" si="29"/>
        <v>Blinzern - Elfenau</v>
      </c>
    </row>
    <row r="922" spans="1:15" x14ac:dyDescent="0.2">
      <c r="A922" t="s">
        <v>14</v>
      </c>
      <c r="B922">
        <v>921</v>
      </c>
      <c r="C922" s="3" t="s">
        <v>8</v>
      </c>
      <c r="D922" s="1">
        <v>155</v>
      </c>
      <c r="E922" s="1" t="str">
        <f t="shared" si="28"/>
        <v>medium</v>
      </c>
      <c r="F922" s="1">
        <v>2015</v>
      </c>
      <c r="G922" s="1">
        <v>11</v>
      </c>
      <c r="H922" s="2">
        <v>42321.777777777781</v>
      </c>
      <c r="I922">
        <v>10</v>
      </c>
      <c r="J922" t="s">
        <v>690</v>
      </c>
      <c r="K922" t="s">
        <v>41</v>
      </c>
      <c r="L922" t="s">
        <v>143</v>
      </c>
      <c r="M922" s="7">
        <v>42321.777777777781</v>
      </c>
      <c r="N922" s="7">
        <v>42321.885416666664</v>
      </c>
      <c r="O922" t="str">
        <f t="shared" si="29"/>
        <v>Köniz Schliern - Ostermundigen Rüti</v>
      </c>
    </row>
    <row r="923" spans="1:15" x14ac:dyDescent="0.2">
      <c r="A923" t="s">
        <v>14</v>
      </c>
      <c r="B923">
        <v>922</v>
      </c>
      <c r="C923" s="3" t="s">
        <v>8</v>
      </c>
      <c r="D923" s="1">
        <v>155</v>
      </c>
      <c r="E923" s="1" t="str">
        <f t="shared" si="28"/>
        <v>medium</v>
      </c>
      <c r="F923" s="1">
        <v>2015</v>
      </c>
      <c r="G923" s="1">
        <v>11</v>
      </c>
      <c r="H923" s="2">
        <v>42321.777777777781</v>
      </c>
      <c r="I923">
        <v>19</v>
      </c>
      <c r="J923" t="s">
        <v>690</v>
      </c>
      <c r="K923" t="s">
        <v>41</v>
      </c>
      <c r="L923" t="s">
        <v>143</v>
      </c>
      <c r="M923" s="7">
        <v>42321.777777777781</v>
      </c>
      <c r="N923" s="7">
        <v>42321.885416666664</v>
      </c>
      <c r="O923" t="str">
        <f t="shared" si="29"/>
        <v>Blinzern - Elfenau</v>
      </c>
    </row>
    <row r="924" spans="1:15" x14ac:dyDescent="0.2">
      <c r="A924" t="s">
        <v>14</v>
      </c>
      <c r="B924">
        <v>923</v>
      </c>
      <c r="C924" s="3" t="s">
        <v>1</v>
      </c>
      <c r="D924" s="1">
        <v>155</v>
      </c>
      <c r="E924" s="1" t="str">
        <f t="shared" si="28"/>
        <v>medium</v>
      </c>
      <c r="F924" s="1">
        <v>2015</v>
      </c>
      <c r="G924" s="1">
        <v>11</v>
      </c>
      <c r="H924" s="2">
        <v>42322.777777777781</v>
      </c>
      <c r="I924">
        <v>10</v>
      </c>
      <c r="J924" t="s">
        <v>690</v>
      </c>
      <c r="K924" t="s">
        <v>41</v>
      </c>
      <c r="L924" t="s">
        <v>143</v>
      </c>
      <c r="M924" s="7">
        <v>42322.777777777781</v>
      </c>
      <c r="N924" s="7">
        <v>42322.885416666664</v>
      </c>
      <c r="O924" t="str">
        <f t="shared" si="29"/>
        <v>Köniz Schliern - Ostermundigen Rüti</v>
      </c>
    </row>
    <row r="925" spans="1:15" x14ac:dyDescent="0.2">
      <c r="A925" t="s">
        <v>14</v>
      </c>
      <c r="B925">
        <v>924</v>
      </c>
      <c r="C925" s="3" t="s">
        <v>1</v>
      </c>
      <c r="D925" s="1">
        <v>155</v>
      </c>
      <c r="E925" s="1" t="str">
        <f t="shared" si="28"/>
        <v>medium</v>
      </c>
      <c r="F925" s="1">
        <v>2015</v>
      </c>
      <c r="G925" s="1">
        <v>11</v>
      </c>
      <c r="H925" s="2">
        <v>42322.777777777781</v>
      </c>
      <c r="I925">
        <v>19</v>
      </c>
      <c r="J925" t="s">
        <v>690</v>
      </c>
      <c r="K925" t="s">
        <v>41</v>
      </c>
      <c r="L925" t="s">
        <v>143</v>
      </c>
      <c r="M925" s="7">
        <v>42322.777777777781</v>
      </c>
      <c r="N925" s="7">
        <v>42322.885416666664</v>
      </c>
      <c r="O925" t="str">
        <f t="shared" si="29"/>
        <v>Blinzern - Elfenau</v>
      </c>
    </row>
    <row r="926" spans="1:15" x14ac:dyDescent="0.2">
      <c r="A926" t="s">
        <v>14</v>
      </c>
      <c r="B926">
        <v>925</v>
      </c>
      <c r="C926" s="3" t="s">
        <v>6</v>
      </c>
      <c r="D926" s="1">
        <v>155</v>
      </c>
      <c r="E926" s="1" t="str">
        <f t="shared" si="28"/>
        <v>medium</v>
      </c>
      <c r="F926" s="1">
        <v>2015</v>
      </c>
      <c r="G926" s="1">
        <v>11</v>
      </c>
      <c r="H926" s="2">
        <v>42323.777777777781</v>
      </c>
      <c r="I926">
        <v>10</v>
      </c>
      <c r="J926" t="s">
        <v>690</v>
      </c>
      <c r="K926" t="s">
        <v>41</v>
      </c>
      <c r="L926" t="s">
        <v>143</v>
      </c>
      <c r="M926" s="7">
        <v>42323.777777777781</v>
      </c>
      <c r="N926" s="7">
        <v>42323.885416666664</v>
      </c>
      <c r="O926" t="str">
        <f t="shared" si="29"/>
        <v>Köniz Schliern - Ostermundigen Rüti</v>
      </c>
    </row>
    <row r="927" spans="1:15" x14ac:dyDescent="0.2">
      <c r="A927" t="s">
        <v>14</v>
      </c>
      <c r="B927">
        <v>926</v>
      </c>
      <c r="C927" s="3" t="s">
        <v>6</v>
      </c>
      <c r="D927" s="1">
        <v>155</v>
      </c>
      <c r="E927" s="1" t="str">
        <f t="shared" si="28"/>
        <v>medium</v>
      </c>
      <c r="F927" s="1">
        <v>2015</v>
      </c>
      <c r="G927" s="1">
        <v>11</v>
      </c>
      <c r="H927" s="2">
        <v>42323.777777777781</v>
      </c>
      <c r="I927">
        <v>19</v>
      </c>
      <c r="J927" t="s">
        <v>690</v>
      </c>
      <c r="K927" t="s">
        <v>41</v>
      </c>
      <c r="L927" t="s">
        <v>143</v>
      </c>
      <c r="M927" s="7">
        <v>42323.777777777781</v>
      </c>
      <c r="N927" s="7">
        <v>42323.885416666664</v>
      </c>
      <c r="O927" t="str">
        <f t="shared" si="29"/>
        <v>Blinzern - Elfenau</v>
      </c>
    </row>
    <row r="928" spans="1:15" x14ac:dyDescent="0.2">
      <c r="A928" t="s">
        <v>14</v>
      </c>
      <c r="B928">
        <v>927</v>
      </c>
      <c r="C928" s="3" t="s">
        <v>0</v>
      </c>
      <c r="D928" s="1">
        <v>155</v>
      </c>
      <c r="E928" s="1" t="str">
        <f t="shared" si="28"/>
        <v>medium</v>
      </c>
      <c r="F928" s="1">
        <v>2015</v>
      </c>
      <c r="G928" s="1">
        <v>11</v>
      </c>
      <c r="H928" s="2">
        <v>42324.777777777781</v>
      </c>
      <c r="I928">
        <v>10</v>
      </c>
      <c r="J928" t="s">
        <v>690</v>
      </c>
      <c r="K928" t="s">
        <v>41</v>
      </c>
      <c r="L928" t="s">
        <v>143</v>
      </c>
      <c r="M928" s="7">
        <v>42324.777777777781</v>
      </c>
      <c r="N928" s="7">
        <v>42324.885416666664</v>
      </c>
      <c r="O928" t="str">
        <f t="shared" si="29"/>
        <v>Köniz Schliern - Ostermundigen Rüti</v>
      </c>
    </row>
    <row r="929" spans="1:15" x14ac:dyDescent="0.2">
      <c r="A929" t="s">
        <v>14</v>
      </c>
      <c r="B929">
        <v>928</v>
      </c>
      <c r="C929" s="3" t="s">
        <v>0</v>
      </c>
      <c r="D929" s="1">
        <v>155</v>
      </c>
      <c r="E929" s="1" t="str">
        <f t="shared" si="28"/>
        <v>medium</v>
      </c>
      <c r="F929" s="1">
        <v>2015</v>
      </c>
      <c r="G929" s="1">
        <v>11</v>
      </c>
      <c r="H929" s="2">
        <v>42324.777777777781</v>
      </c>
      <c r="I929">
        <v>19</v>
      </c>
      <c r="J929" t="s">
        <v>690</v>
      </c>
      <c r="K929" t="s">
        <v>41</v>
      </c>
      <c r="L929" t="s">
        <v>143</v>
      </c>
      <c r="M929" s="7">
        <v>42324.777777777781</v>
      </c>
      <c r="N929" s="7">
        <v>42324.885416666664</v>
      </c>
      <c r="O929" t="str">
        <f t="shared" si="29"/>
        <v>Blinzern - Elfenau</v>
      </c>
    </row>
    <row r="930" spans="1:15" x14ac:dyDescent="0.2">
      <c r="A930" t="s">
        <v>14</v>
      </c>
      <c r="B930">
        <v>929</v>
      </c>
      <c r="C930" s="3" t="s">
        <v>7</v>
      </c>
      <c r="D930" s="1">
        <v>155</v>
      </c>
      <c r="E930" s="1" t="str">
        <f t="shared" si="28"/>
        <v>medium</v>
      </c>
      <c r="F930" s="1">
        <v>2015</v>
      </c>
      <c r="G930" s="1">
        <v>11</v>
      </c>
      <c r="H930" s="2">
        <v>42325.777777777781</v>
      </c>
      <c r="I930">
        <v>10</v>
      </c>
      <c r="J930" t="s">
        <v>690</v>
      </c>
      <c r="K930" t="s">
        <v>41</v>
      </c>
      <c r="L930" t="s">
        <v>143</v>
      </c>
      <c r="M930" s="7">
        <v>42325.777777777781</v>
      </c>
      <c r="N930" s="7">
        <v>42325.885416666664</v>
      </c>
      <c r="O930" t="str">
        <f t="shared" si="29"/>
        <v>Köniz Schliern - Ostermundigen Rüti</v>
      </c>
    </row>
    <row r="931" spans="1:15" x14ac:dyDescent="0.2">
      <c r="A931" t="s">
        <v>14</v>
      </c>
      <c r="B931">
        <v>930</v>
      </c>
      <c r="C931" s="3" t="s">
        <v>7</v>
      </c>
      <c r="D931" s="1">
        <v>155</v>
      </c>
      <c r="E931" s="1" t="str">
        <f t="shared" si="28"/>
        <v>medium</v>
      </c>
      <c r="F931" s="1">
        <v>2015</v>
      </c>
      <c r="G931" s="1">
        <v>11</v>
      </c>
      <c r="H931" s="2">
        <v>42325.777777777781</v>
      </c>
      <c r="I931">
        <v>19</v>
      </c>
      <c r="J931" t="s">
        <v>690</v>
      </c>
      <c r="K931" t="s">
        <v>41</v>
      </c>
      <c r="L931" t="s">
        <v>143</v>
      </c>
      <c r="M931" s="7">
        <v>42325.777777777781</v>
      </c>
      <c r="N931" s="7">
        <v>42325.885416666664</v>
      </c>
      <c r="O931" t="str">
        <f t="shared" si="29"/>
        <v>Blinzern - Elfenau</v>
      </c>
    </row>
    <row r="932" spans="1:15" x14ac:dyDescent="0.2">
      <c r="A932" t="s">
        <v>14</v>
      </c>
      <c r="B932">
        <v>931</v>
      </c>
      <c r="C932" s="3" t="s">
        <v>4</v>
      </c>
      <c r="D932" s="1">
        <v>155</v>
      </c>
      <c r="E932" s="1" t="str">
        <f t="shared" si="28"/>
        <v>medium</v>
      </c>
      <c r="F932" s="1">
        <v>2015</v>
      </c>
      <c r="G932" s="1">
        <v>11</v>
      </c>
      <c r="H932" s="2">
        <v>42326.777777777781</v>
      </c>
      <c r="I932">
        <v>10</v>
      </c>
      <c r="J932" t="s">
        <v>690</v>
      </c>
      <c r="K932" t="s">
        <v>41</v>
      </c>
      <c r="L932" t="s">
        <v>143</v>
      </c>
      <c r="M932" s="7">
        <v>42326.777777777781</v>
      </c>
      <c r="N932" s="7">
        <v>42326.885416666664</v>
      </c>
      <c r="O932" t="str">
        <f t="shared" si="29"/>
        <v>Köniz Schliern - Ostermundigen Rüti</v>
      </c>
    </row>
    <row r="933" spans="1:15" x14ac:dyDescent="0.2">
      <c r="A933" t="s">
        <v>14</v>
      </c>
      <c r="B933">
        <v>932</v>
      </c>
      <c r="C933" s="3" t="s">
        <v>4</v>
      </c>
      <c r="D933" s="1">
        <v>155</v>
      </c>
      <c r="E933" s="1" t="str">
        <f t="shared" si="28"/>
        <v>medium</v>
      </c>
      <c r="F933" s="1">
        <v>2015</v>
      </c>
      <c r="G933" s="1">
        <v>11</v>
      </c>
      <c r="H933" s="2">
        <v>42326.777777777781</v>
      </c>
      <c r="I933">
        <v>19</v>
      </c>
      <c r="J933" t="s">
        <v>690</v>
      </c>
      <c r="K933" t="s">
        <v>41</v>
      </c>
      <c r="L933" t="s">
        <v>143</v>
      </c>
      <c r="M933" s="7">
        <v>42326.777777777781</v>
      </c>
      <c r="N933" s="7">
        <v>42326.885416666664</v>
      </c>
      <c r="O933" t="str">
        <f t="shared" si="29"/>
        <v>Blinzern - Elfenau</v>
      </c>
    </row>
    <row r="934" spans="1:15" x14ac:dyDescent="0.2">
      <c r="A934" t="s">
        <v>14</v>
      </c>
      <c r="B934">
        <v>933</v>
      </c>
      <c r="C934" s="3" t="s">
        <v>2</v>
      </c>
      <c r="D934" s="1">
        <v>155</v>
      </c>
      <c r="E934" s="1" t="str">
        <f t="shared" si="28"/>
        <v>medium</v>
      </c>
      <c r="F934" s="1">
        <v>2015</v>
      </c>
      <c r="G934" s="1">
        <v>11</v>
      </c>
      <c r="H934" s="2">
        <v>42327.777777777781</v>
      </c>
      <c r="I934">
        <v>10</v>
      </c>
      <c r="J934" t="s">
        <v>690</v>
      </c>
      <c r="K934" t="s">
        <v>41</v>
      </c>
      <c r="L934" t="s">
        <v>143</v>
      </c>
      <c r="M934" s="7">
        <v>42327.777777777781</v>
      </c>
      <c r="N934" s="7">
        <v>42327.885416666664</v>
      </c>
      <c r="O934" t="str">
        <f t="shared" si="29"/>
        <v>Köniz Schliern - Ostermundigen Rüti</v>
      </c>
    </row>
    <row r="935" spans="1:15" x14ac:dyDescent="0.2">
      <c r="A935" t="s">
        <v>14</v>
      </c>
      <c r="B935">
        <v>934</v>
      </c>
      <c r="C935" s="3" t="s">
        <v>2</v>
      </c>
      <c r="D935" s="1">
        <v>155</v>
      </c>
      <c r="E935" s="1" t="str">
        <f t="shared" si="28"/>
        <v>medium</v>
      </c>
      <c r="F935" s="1">
        <v>2015</v>
      </c>
      <c r="G935" s="1">
        <v>11</v>
      </c>
      <c r="H935" s="2">
        <v>42327.777777777781</v>
      </c>
      <c r="I935">
        <v>19</v>
      </c>
      <c r="J935" t="s">
        <v>690</v>
      </c>
      <c r="K935" t="s">
        <v>41</v>
      </c>
      <c r="L935" t="s">
        <v>143</v>
      </c>
      <c r="M935" s="7">
        <v>42327.777777777781</v>
      </c>
      <c r="N935" s="7">
        <v>42327.885416666664</v>
      </c>
      <c r="O935" t="str">
        <f t="shared" si="29"/>
        <v>Blinzern - Elfenau</v>
      </c>
    </row>
    <row r="936" spans="1:15" x14ac:dyDescent="0.2">
      <c r="A936" t="s">
        <v>14</v>
      </c>
      <c r="B936">
        <v>935</v>
      </c>
      <c r="C936" s="3" t="s">
        <v>8</v>
      </c>
      <c r="D936" s="1">
        <v>155</v>
      </c>
      <c r="E936" s="1" t="str">
        <f t="shared" si="28"/>
        <v>medium</v>
      </c>
      <c r="F936" s="1">
        <v>2015</v>
      </c>
      <c r="G936" s="1">
        <v>11</v>
      </c>
      <c r="H936" s="2">
        <v>42328.777777777781</v>
      </c>
      <c r="I936">
        <v>10</v>
      </c>
      <c r="J936" t="s">
        <v>690</v>
      </c>
      <c r="K936" t="s">
        <v>41</v>
      </c>
      <c r="L936" t="s">
        <v>143</v>
      </c>
      <c r="M936" s="7">
        <v>42328.777777777781</v>
      </c>
      <c r="N936" s="7">
        <v>42328.885416666664</v>
      </c>
      <c r="O936" t="str">
        <f t="shared" si="29"/>
        <v>Köniz Schliern - Ostermundigen Rüti</v>
      </c>
    </row>
    <row r="937" spans="1:15" x14ac:dyDescent="0.2">
      <c r="A937" t="s">
        <v>14</v>
      </c>
      <c r="B937">
        <v>936</v>
      </c>
      <c r="C937" s="3" t="s">
        <v>8</v>
      </c>
      <c r="D937" s="1">
        <v>155</v>
      </c>
      <c r="E937" s="1" t="str">
        <f t="shared" si="28"/>
        <v>medium</v>
      </c>
      <c r="F937" s="1">
        <v>2015</v>
      </c>
      <c r="G937" s="1">
        <v>11</v>
      </c>
      <c r="H937" s="2">
        <v>42328.777777777781</v>
      </c>
      <c r="I937">
        <v>19</v>
      </c>
      <c r="J937" t="s">
        <v>690</v>
      </c>
      <c r="K937" t="s">
        <v>41</v>
      </c>
      <c r="L937" t="s">
        <v>143</v>
      </c>
      <c r="M937" s="7">
        <v>42328.777777777781</v>
      </c>
      <c r="N937" s="7">
        <v>42328.885416666664</v>
      </c>
      <c r="O937" t="str">
        <f t="shared" si="29"/>
        <v>Blinzern - Elfenau</v>
      </c>
    </row>
    <row r="938" spans="1:15" x14ac:dyDescent="0.2">
      <c r="A938" t="s">
        <v>14</v>
      </c>
      <c r="B938">
        <v>937</v>
      </c>
      <c r="C938" s="3" t="s">
        <v>1</v>
      </c>
      <c r="D938" s="1">
        <v>155</v>
      </c>
      <c r="E938" s="1" t="str">
        <f t="shared" si="28"/>
        <v>medium</v>
      </c>
      <c r="F938" s="1">
        <v>2015</v>
      </c>
      <c r="G938" s="1">
        <v>11</v>
      </c>
      <c r="H938" s="2">
        <v>42329.777777777781</v>
      </c>
      <c r="I938">
        <v>10</v>
      </c>
      <c r="J938" t="s">
        <v>690</v>
      </c>
      <c r="K938" t="s">
        <v>41</v>
      </c>
      <c r="L938" t="s">
        <v>143</v>
      </c>
      <c r="M938" s="7">
        <v>42329.777777777781</v>
      </c>
      <c r="N938" s="7">
        <v>42329.885416666664</v>
      </c>
      <c r="O938" t="str">
        <f t="shared" si="29"/>
        <v>Köniz Schliern - Ostermundigen Rüti</v>
      </c>
    </row>
    <row r="939" spans="1:15" x14ac:dyDescent="0.2">
      <c r="A939" t="s">
        <v>14</v>
      </c>
      <c r="B939">
        <v>938</v>
      </c>
      <c r="C939" s="3" t="s">
        <v>1</v>
      </c>
      <c r="D939" s="1">
        <v>155</v>
      </c>
      <c r="E939" s="1" t="str">
        <f t="shared" si="28"/>
        <v>medium</v>
      </c>
      <c r="F939" s="1">
        <v>2015</v>
      </c>
      <c r="G939" s="1">
        <v>11</v>
      </c>
      <c r="H939" s="2">
        <v>42329.777777777781</v>
      </c>
      <c r="I939">
        <v>19</v>
      </c>
      <c r="J939" t="s">
        <v>690</v>
      </c>
      <c r="K939" t="s">
        <v>41</v>
      </c>
      <c r="L939" t="s">
        <v>143</v>
      </c>
      <c r="M939" s="7">
        <v>42329.777777777781</v>
      </c>
      <c r="N939" s="7">
        <v>42329.885416666664</v>
      </c>
      <c r="O939" t="str">
        <f t="shared" si="29"/>
        <v>Blinzern - Elfenau</v>
      </c>
    </row>
    <row r="940" spans="1:15" x14ac:dyDescent="0.2">
      <c r="A940" t="s">
        <v>14</v>
      </c>
      <c r="B940">
        <v>939</v>
      </c>
      <c r="C940" s="3" t="s">
        <v>8</v>
      </c>
      <c r="D940" s="1">
        <v>155</v>
      </c>
      <c r="E940" s="1" t="str">
        <f t="shared" si="28"/>
        <v>medium</v>
      </c>
      <c r="F940" s="1">
        <v>2015</v>
      </c>
      <c r="G940" s="1">
        <v>11</v>
      </c>
      <c r="H940" s="2">
        <v>42335.777777777781</v>
      </c>
      <c r="I940">
        <v>10</v>
      </c>
      <c r="J940" t="s">
        <v>690</v>
      </c>
      <c r="K940" t="s">
        <v>41</v>
      </c>
      <c r="L940" t="s">
        <v>143</v>
      </c>
      <c r="M940" s="7">
        <v>42335.777777777781</v>
      </c>
      <c r="N940" s="7">
        <v>42335.885416666664</v>
      </c>
      <c r="O940" t="str">
        <f t="shared" si="29"/>
        <v>Köniz Schliern - Ostermundigen Rüti</v>
      </c>
    </row>
    <row r="941" spans="1:15" x14ac:dyDescent="0.2">
      <c r="A941" t="s">
        <v>14</v>
      </c>
      <c r="B941">
        <v>940</v>
      </c>
      <c r="C941" s="3" t="s">
        <v>8</v>
      </c>
      <c r="D941" s="1">
        <v>155</v>
      </c>
      <c r="E941" s="1" t="str">
        <f t="shared" si="28"/>
        <v>medium</v>
      </c>
      <c r="F941" s="1">
        <v>2015</v>
      </c>
      <c r="G941" s="1">
        <v>11</v>
      </c>
      <c r="H941" s="2">
        <v>42335.777777777781</v>
      </c>
      <c r="I941">
        <v>19</v>
      </c>
      <c r="J941" t="s">
        <v>690</v>
      </c>
      <c r="K941" t="s">
        <v>41</v>
      </c>
      <c r="L941" t="s">
        <v>143</v>
      </c>
      <c r="M941" s="7">
        <v>42335.777777777781</v>
      </c>
      <c r="N941" s="7">
        <v>42335.885416666664</v>
      </c>
      <c r="O941" t="str">
        <f t="shared" si="29"/>
        <v>Blinzern - Elfenau</v>
      </c>
    </row>
    <row r="942" spans="1:15" x14ac:dyDescent="0.2">
      <c r="A942" t="s">
        <v>14</v>
      </c>
      <c r="B942">
        <v>941</v>
      </c>
      <c r="C942" s="3" t="s">
        <v>1</v>
      </c>
      <c r="D942" s="1">
        <v>155</v>
      </c>
      <c r="E942" s="1" t="str">
        <f t="shared" si="28"/>
        <v>medium</v>
      </c>
      <c r="F942" s="1">
        <v>2015</v>
      </c>
      <c r="G942" s="1">
        <v>11</v>
      </c>
      <c r="H942" s="2">
        <v>42336.777777777781</v>
      </c>
      <c r="I942">
        <v>10</v>
      </c>
      <c r="J942" t="s">
        <v>690</v>
      </c>
      <c r="K942" t="s">
        <v>41</v>
      </c>
      <c r="L942" t="s">
        <v>143</v>
      </c>
      <c r="M942" s="7">
        <v>42336.777777777781</v>
      </c>
      <c r="N942" s="7">
        <v>42336.885416666664</v>
      </c>
      <c r="O942" t="str">
        <f t="shared" si="29"/>
        <v>Köniz Schliern - Ostermundigen Rüti</v>
      </c>
    </row>
    <row r="943" spans="1:15" x14ac:dyDescent="0.2">
      <c r="A943" t="s">
        <v>14</v>
      </c>
      <c r="B943">
        <v>942</v>
      </c>
      <c r="C943" s="3" t="s">
        <v>1</v>
      </c>
      <c r="D943" s="1">
        <v>155</v>
      </c>
      <c r="E943" s="1" t="str">
        <f t="shared" si="28"/>
        <v>medium</v>
      </c>
      <c r="F943" s="1">
        <v>2015</v>
      </c>
      <c r="G943" s="1">
        <v>11</v>
      </c>
      <c r="H943" s="2">
        <v>42336.777777777781</v>
      </c>
      <c r="I943">
        <v>19</v>
      </c>
      <c r="J943" t="s">
        <v>690</v>
      </c>
      <c r="K943" t="s">
        <v>41</v>
      </c>
      <c r="L943" t="s">
        <v>143</v>
      </c>
      <c r="M943" s="7">
        <v>42336.777777777781</v>
      </c>
      <c r="N943" s="7">
        <v>42336.885416666664</v>
      </c>
      <c r="O943" t="str">
        <f t="shared" si="29"/>
        <v>Blinzern - Elfenau</v>
      </c>
    </row>
    <row r="944" spans="1:15" x14ac:dyDescent="0.2">
      <c r="A944" t="s">
        <v>3</v>
      </c>
      <c r="B944">
        <v>943</v>
      </c>
      <c r="C944" s="3" t="s">
        <v>1</v>
      </c>
      <c r="D944" s="1">
        <v>32</v>
      </c>
      <c r="E944" s="1" t="str">
        <f t="shared" si="28"/>
        <v>low</v>
      </c>
      <c r="F944" s="1">
        <v>2015</v>
      </c>
      <c r="G944" s="1">
        <v>10</v>
      </c>
      <c r="H944" s="2">
        <v>42280.637499999997</v>
      </c>
      <c r="I944">
        <v>20</v>
      </c>
      <c r="J944" t="s">
        <v>3</v>
      </c>
      <c r="K944" t="s">
        <v>40</v>
      </c>
      <c r="L944" t="s">
        <v>486</v>
      </c>
      <c r="M944" s="7">
        <v>42280.637499999997</v>
      </c>
      <c r="N944" s="7">
        <v>42280.660034722219</v>
      </c>
      <c r="O944" t="str">
        <f t="shared" si="29"/>
        <v>Bern Bahnhof - Wankdorf Bahnhof</v>
      </c>
    </row>
    <row r="945" spans="1:15" x14ac:dyDescent="0.2">
      <c r="A945" t="s">
        <v>3</v>
      </c>
      <c r="B945">
        <v>944</v>
      </c>
      <c r="C945" s="3" t="s">
        <v>1</v>
      </c>
      <c r="D945" s="1">
        <v>32</v>
      </c>
      <c r="E945" s="1" t="str">
        <f t="shared" si="28"/>
        <v>low</v>
      </c>
      <c r="F945" s="1">
        <v>2015</v>
      </c>
      <c r="G945" s="1">
        <v>10</v>
      </c>
      <c r="H945" s="2">
        <v>42280.637499999997</v>
      </c>
      <c r="I945">
        <v>20</v>
      </c>
      <c r="J945" t="s">
        <v>3</v>
      </c>
      <c r="K945" t="s">
        <v>40</v>
      </c>
      <c r="L945" t="s">
        <v>486</v>
      </c>
      <c r="M945" s="7">
        <v>42280.637499999997</v>
      </c>
      <c r="N945" s="7">
        <v>42280.660034722219</v>
      </c>
      <c r="O945" t="str">
        <f t="shared" si="29"/>
        <v>Bern Bahnhof - Wankdorf Bahnhof</v>
      </c>
    </row>
    <row r="946" spans="1:15" x14ac:dyDescent="0.2">
      <c r="A946" t="s">
        <v>3</v>
      </c>
      <c r="B946">
        <v>945</v>
      </c>
      <c r="C946" s="3" t="s">
        <v>0</v>
      </c>
      <c r="D946" s="1">
        <v>41</v>
      </c>
      <c r="E946" s="1" t="str">
        <f t="shared" si="28"/>
        <v>low</v>
      </c>
      <c r="F946" s="1">
        <v>2015</v>
      </c>
      <c r="G946" s="1">
        <v>10</v>
      </c>
      <c r="H946" s="2">
        <v>42282.291666666664</v>
      </c>
      <c r="I946">
        <v>7</v>
      </c>
      <c r="J946" t="s">
        <v>3</v>
      </c>
      <c r="K946" t="s">
        <v>40</v>
      </c>
      <c r="L946" t="s">
        <v>487</v>
      </c>
      <c r="M946" s="7">
        <v>42282.291666666664</v>
      </c>
      <c r="N946" s="7">
        <v>42282.3200462963</v>
      </c>
      <c r="O946" t="str">
        <f t="shared" si="29"/>
        <v>Bümpliz - Ostring</v>
      </c>
    </row>
    <row r="947" spans="1:15" x14ac:dyDescent="0.2">
      <c r="A947" t="s">
        <v>14</v>
      </c>
      <c r="B947">
        <v>946</v>
      </c>
      <c r="C947" s="3" t="s">
        <v>6</v>
      </c>
      <c r="D947" s="1">
        <v>360</v>
      </c>
      <c r="E947" s="1" t="str">
        <f t="shared" si="28"/>
        <v>medium</v>
      </c>
      <c r="F947" s="1">
        <v>2015</v>
      </c>
      <c r="G947" s="1">
        <v>10</v>
      </c>
      <c r="H947" s="2">
        <v>42288.5</v>
      </c>
      <c r="I947">
        <v>3</v>
      </c>
      <c r="J947" t="s">
        <v>690</v>
      </c>
      <c r="K947" t="s">
        <v>41</v>
      </c>
      <c r="L947" t="s">
        <v>488</v>
      </c>
      <c r="M947" s="7">
        <v>42288.5</v>
      </c>
      <c r="N947" s="7">
        <v>42288.75</v>
      </c>
      <c r="O947" t="str">
        <f t="shared" si="29"/>
        <v>Bern Bahnhof - Weissenbühl</v>
      </c>
    </row>
    <row r="948" spans="1:15" x14ac:dyDescent="0.2">
      <c r="A948" t="s">
        <v>3</v>
      </c>
      <c r="B948">
        <v>947</v>
      </c>
      <c r="C948" s="3" t="s">
        <v>7</v>
      </c>
      <c r="D948" s="1">
        <v>39</v>
      </c>
      <c r="E948" s="1" t="str">
        <f t="shared" si="28"/>
        <v>low</v>
      </c>
      <c r="F948" s="1">
        <v>2015</v>
      </c>
      <c r="G948" s="1">
        <v>10</v>
      </c>
      <c r="H948" s="2">
        <v>42283.336805555555</v>
      </c>
      <c r="I948">
        <v>12</v>
      </c>
      <c r="J948" t="s">
        <v>3</v>
      </c>
      <c r="K948" t="s">
        <v>40</v>
      </c>
      <c r="L948" t="s">
        <v>489</v>
      </c>
      <c r="M948" s="7">
        <v>42283.336805555555</v>
      </c>
      <c r="N948" s="7">
        <v>42283.363553240742</v>
      </c>
      <c r="O948" t="str">
        <f t="shared" si="29"/>
        <v>Längasse - Zentrum Paul Klee</v>
      </c>
    </row>
    <row r="949" spans="1:15" x14ac:dyDescent="0.2">
      <c r="A949" t="s">
        <v>3</v>
      </c>
      <c r="B949">
        <v>948</v>
      </c>
      <c r="C949" s="3" t="s">
        <v>7</v>
      </c>
      <c r="D949" s="1">
        <v>39</v>
      </c>
      <c r="E949" s="1" t="str">
        <f t="shared" si="28"/>
        <v>low</v>
      </c>
      <c r="F949" s="1">
        <v>2015</v>
      </c>
      <c r="G949" s="1">
        <v>10</v>
      </c>
      <c r="H949" s="2">
        <v>42283.336805555555</v>
      </c>
      <c r="I949">
        <v>12</v>
      </c>
      <c r="J949" t="s">
        <v>3</v>
      </c>
      <c r="K949" t="s">
        <v>40</v>
      </c>
      <c r="L949" t="s">
        <v>489</v>
      </c>
      <c r="M949" s="7">
        <v>42283.336805555555</v>
      </c>
      <c r="N949" s="7">
        <v>42283.363553240742</v>
      </c>
      <c r="O949" t="str">
        <f t="shared" si="29"/>
        <v>Längasse - Zentrum Paul Klee</v>
      </c>
    </row>
    <row r="950" spans="1:15" x14ac:dyDescent="0.2">
      <c r="A950" t="s">
        <v>3</v>
      </c>
      <c r="B950">
        <v>949</v>
      </c>
      <c r="C950" s="3" t="s">
        <v>7</v>
      </c>
      <c r="D950" s="1">
        <v>42</v>
      </c>
      <c r="E950" s="1" t="str">
        <f t="shared" si="28"/>
        <v>low</v>
      </c>
      <c r="F950" s="1">
        <v>2015</v>
      </c>
      <c r="G950" s="1">
        <v>10</v>
      </c>
      <c r="H950" s="2">
        <v>42283.67291666667</v>
      </c>
      <c r="I950">
        <v>7</v>
      </c>
      <c r="J950" t="s">
        <v>3</v>
      </c>
      <c r="K950" t="s">
        <v>41</v>
      </c>
      <c r="L950" t="s">
        <v>144</v>
      </c>
      <c r="M950" s="7">
        <v>42283.67291666667</v>
      </c>
      <c r="N950" s="7">
        <v>42283.70239583333</v>
      </c>
      <c r="O950" t="str">
        <f t="shared" si="29"/>
        <v>Bümpliz - Ostring</v>
      </c>
    </row>
    <row r="951" spans="1:15" x14ac:dyDescent="0.2">
      <c r="A951" t="s">
        <v>12</v>
      </c>
      <c r="B951">
        <v>950</v>
      </c>
      <c r="C951" s="3" t="s">
        <v>4</v>
      </c>
      <c r="D951" s="1">
        <v>56</v>
      </c>
      <c r="E951" s="1" t="str">
        <f t="shared" si="28"/>
        <v>low</v>
      </c>
      <c r="F951" s="1">
        <v>2015</v>
      </c>
      <c r="G951" s="1">
        <v>10</v>
      </c>
      <c r="H951" s="2">
        <v>42284.72152777778</v>
      </c>
      <c r="I951">
        <v>3</v>
      </c>
      <c r="J951" t="s">
        <v>12</v>
      </c>
      <c r="K951" t="s">
        <v>40</v>
      </c>
      <c r="L951" t="s">
        <v>490</v>
      </c>
      <c r="M951" s="7">
        <v>42284.72152777778</v>
      </c>
      <c r="N951" s="7">
        <v>42284.76059027778</v>
      </c>
      <c r="O951" t="str">
        <f t="shared" si="29"/>
        <v>Bern Bahnhof - Weissenbühl</v>
      </c>
    </row>
    <row r="952" spans="1:15" x14ac:dyDescent="0.2">
      <c r="A952" t="s">
        <v>12</v>
      </c>
      <c r="B952">
        <v>951</v>
      </c>
      <c r="C952" s="3" t="s">
        <v>4</v>
      </c>
      <c r="D952" s="1">
        <v>56</v>
      </c>
      <c r="E952" s="1" t="str">
        <f t="shared" si="28"/>
        <v>low</v>
      </c>
      <c r="F952" s="1">
        <v>2015</v>
      </c>
      <c r="G952" s="1">
        <v>10</v>
      </c>
      <c r="H952" s="2">
        <v>42284.72152777778</v>
      </c>
      <c r="I952">
        <v>6</v>
      </c>
      <c r="J952" t="s">
        <v>12</v>
      </c>
      <c r="K952" t="s">
        <v>40</v>
      </c>
      <c r="L952" t="s">
        <v>490</v>
      </c>
      <c r="M952" s="7">
        <v>42284.72152777778</v>
      </c>
      <c r="N952" s="7">
        <v>42284.76059027778</v>
      </c>
      <c r="O952" t="str">
        <f t="shared" si="29"/>
        <v>Fischermätteli - Worb Dorf</v>
      </c>
    </row>
    <row r="953" spans="1:15" x14ac:dyDescent="0.2">
      <c r="A953" t="s">
        <v>12</v>
      </c>
      <c r="B953">
        <v>952</v>
      </c>
      <c r="C953" s="3" t="s">
        <v>4</v>
      </c>
      <c r="D953" s="1">
        <v>56</v>
      </c>
      <c r="E953" s="1" t="str">
        <f t="shared" si="28"/>
        <v>low</v>
      </c>
      <c r="F953" s="1">
        <v>2015</v>
      </c>
      <c r="G953" s="1">
        <v>10</v>
      </c>
      <c r="H953" s="2">
        <v>42284.72152777778</v>
      </c>
      <c r="I953">
        <v>7</v>
      </c>
      <c r="J953" t="s">
        <v>12</v>
      </c>
      <c r="K953" t="s">
        <v>40</v>
      </c>
      <c r="L953" t="s">
        <v>490</v>
      </c>
      <c r="M953" s="7">
        <v>42284.72152777778</v>
      </c>
      <c r="N953" s="7">
        <v>42284.76059027778</v>
      </c>
      <c r="O953" t="str">
        <f t="shared" si="29"/>
        <v>Bümpliz - Ostring</v>
      </c>
    </row>
    <row r="954" spans="1:15" x14ac:dyDescent="0.2">
      <c r="A954" t="s">
        <v>12</v>
      </c>
      <c r="B954">
        <v>953</v>
      </c>
      <c r="C954" s="3" t="s">
        <v>4</v>
      </c>
      <c r="D954" s="1">
        <v>56</v>
      </c>
      <c r="E954" s="1" t="str">
        <f t="shared" si="28"/>
        <v>low</v>
      </c>
      <c r="F954" s="1">
        <v>2015</v>
      </c>
      <c r="G954" s="1">
        <v>10</v>
      </c>
      <c r="H954" s="2">
        <v>42284.72152777778</v>
      </c>
      <c r="I954">
        <v>8</v>
      </c>
      <c r="J954" t="s">
        <v>12</v>
      </c>
      <c r="K954" t="s">
        <v>40</v>
      </c>
      <c r="L954" t="s">
        <v>490</v>
      </c>
      <c r="M954" s="7">
        <v>42284.72152777778</v>
      </c>
      <c r="N954" s="7">
        <v>42284.76059027778</v>
      </c>
      <c r="O954" t="str">
        <f t="shared" si="29"/>
        <v>Brünnen Westside Bahnhof - Saali</v>
      </c>
    </row>
    <row r="955" spans="1:15" x14ac:dyDescent="0.2">
      <c r="A955" t="s">
        <v>12</v>
      </c>
      <c r="B955">
        <v>954</v>
      </c>
      <c r="C955" s="3" t="s">
        <v>4</v>
      </c>
      <c r="D955" s="1">
        <v>3</v>
      </c>
      <c r="E955" s="1" t="str">
        <f t="shared" si="28"/>
        <v>verylow</v>
      </c>
      <c r="F955" s="1">
        <v>2015</v>
      </c>
      <c r="G955" s="1">
        <v>10</v>
      </c>
      <c r="H955" s="2">
        <v>42284.731944444444</v>
      </c>
      <c r="I955">
        <v>6</v>
      </c>
      <c r="J955" t="s">
        <v>12</v>
      </c>
      <c r="K955" t="s">
        <v>40</v>
      </c>
      <c r="L955" t="s">
        <v>491</v>
      </c>
      <c r="M955" s="7">
        <v>42284.731944444444</v>
      </c>
      <c r="N955" s="7">
        <v>42284.734097222223</v>
      </c>
      <c r="O955" t="str">
        <f t="shared" si="29"/>
        <v>Fischermätteli - Worb Dorf</v>
      </c>
    </row>
    <row r="956" spans="1:15" x14ac:dyDescent="0.2">
      <c r="A956" t="s">
        <v>12</v>
      </c>
      <c r="B956">
        <v>955</v>
      </c>
      <c r="C956" s="3" t="s">
        <v>4</v>
      </c>
      <c r="D956" s="1">
        <v>2</v>
      </c>
      <c r="E956" s="1" t="str">
        <f t="shared" si="28"/>
        <v>verylow</v>
      </c>
      <c r="F956" s="1">
        <v>2015</v>
      </c>
      <c r="G956" s="1">
        <v>10</v>
      </c>
      <c r="H956" s="2">
        <v>42284.732638888891</v>
      </c>
      <c r="I956">
        <v>7</v>
      </c>
      <c r="J956" t="s">
        <v>12</v>
      </c>
      <c r="K956" t="s">
        <v>40</v>
      </c>
      <c r="L956" t="s">
        <v>492</v>
      </c>
      <c r="M956" s="7">
        <v>42284.732638888891</v>
      </c>
      <c r="N956" s="7">
        <v>42284.733969907407</v>
      </c>
      <c r="O956" t="str">
        <f t="shared" si="29"/>
        <v>Bümpliz - Ostring</v>
      </c>
    </row>
    <row r="957" spans="1:15" x14ac:dyDescent="0.2">
      <c r="A957" t="s">
        <v>12</v>
      </c>
      <c r="B957">
        <v>956</v>
      </c>
      <c r="C957" s="3" t="s">
        <v>4</v>
      </c>
      <c r="D957" s="1">
        <v>77</v>
      </c>
      <c r="E957" s="1" t="str">
        <f t="shared" si="28"/>
        <v>low</v>
      </c>
      <c r="F957" s="1">
        <v>2015</v>
      </c>
      <c r="G957" s="1">
        <v>10</v>
      </c>
      <c r="H957" s="2">
        <v>42284.72152777778</v>
      </c>
      <c r="I957">
        <v>7</v>
      </c>
      <c r="J957" t="s">
        <v>12</v>
      </c>
      <c r="K957" t="s">
        <v>40</v>
      </c>
      <c r="L957" t="s">
        <v>493</v>
      </c>
      <c r="M957" s="7">
        <v>42284.72152777778</v>
      </c>
      <c r="N957" s="7">
        <v>42284.775173611109</v>
      </c>
      <c r="O957" t="str">
        <f t="shared" si="29"/>
        <v>Bümpliz - Ostring</v>
      </c>
    </row>
    <row r="958" spans="1:15" x14ac:dyDescent="0.2">
      <c r="A958" t="s">
        <v>12</v>
      </c>
      <c r="B958">
        <v>957</v>
      </c>
      <c r="C958" s="3" t="s">
        <v>4</v>
      </c>
      <c r="D958" s="1">
        <v>77</v>
      </c>
      <c r="E958" s="1" t="str">
        <f t="shared" si="28"/>
        <v>low</v>
      </c>
      <c r="F958" s="1">
        <v>2015</v>
      </c>
      <c r="G958" s="1">
        <v>10</v>
      </c>
      <c r="H958" s="2">
        <v>42284.72152777778</v>
      </c>
      <c r="I958">
        <v>6</v>
      </c>
      <c r="J958" t="s">
        <v>12</v>
      </c>
      <c r="K958" t="s">
        <v>40</v>
      </c>
      <c r="L958" t="s">
        <v>493</v>
      </c>
      <c r="M958" s="7">
        <v>42284.72152777778</v>
      </c>
      <c r="N958" s="7">
        <v>42284.775173611109</v>
      </c>
      <c r="O958" t="str">
        <f t="shared" si="29"/>
        <v>Fischermätteli - Worb Dorf</v>
      </c>
    </row>
    <row r="959" spans="1:15" x14ac:dyDescent="0.2">
      <c r="A959" t="s">
        <v>12</v>
      </c>
      <c r="B959">
        <v>958</v>
      </c>
      <c r="C959" s="3" t="s">
        <v>4</v>
      </c>
      <c r="D959" s="1">
        <v>77</v>
      </c>
      <c r="E959" s="1" t="str">
        <f t="shared" si="28"/>
        <v>low</v>
      </c>
      <c r="F959" s="1">
        <v>2015</v>
      </c>
      <c r="G959" s="1">
        <v>10</v>
      </c>
      <c r="H959" s="2">
        <v>42284.72152777778</v>
      </c>
      <c r="I959">
        <v>8</v>
      </c>
      <c r="J959" t="s">
        <v>12</v>
      </c>
      <c r="K959" t="s">
        <v>40</v>
      </c>
      <c r="L959" t="s">
        <v>493</v>
      </c>
      <c r="M959" s="7">
        <v>42284.72152777778</v>
      </c>
      <c r="N959" s="7">
        <v>42284.775173611109</v>
      </c>
      <c r="O959" t="str">
        <f t="shared" si="29"/>
        <v>Brünnen Westside Bahnhof - Saali</v>
      </c>
    </row>
    <row r="960" spans="1:15" x14ac:dyDescent="0.2">
      <c r="A960" t="s">
        <v>12</v>
      </c>
      <c r="B960">
        <v>959</v>
      </c>
      <c r="C960" s="3" t="s">
        <v>4</v>
      </c>
      <c r="D960" s="1">
        <v>104</v>
      </c>
      <c r="E960" s="1" t="str">
        <f t="shared" si="28"/>
        <v>low</v>
      </c>
      <c r="F960" s="1">
        <v>2015</v>
      </c>
      <c r="G960" s="1">
        <v>10</v>
      </c>
      <c r="H960" s="2">
        <v>42284.72152777778</v>
      </c>
      <c r="I960">
        <v>8</v>
      </c>
      <c r="J960" t="s">
        <v>12</v>
      </c>
      <c r="K960" t="s">
        <v>40</v>
      </c>
      <c r="L960" t="s">
        <v>494</v>
      </c>
      <c r="M960" s="7">
        <v>42284.72152777778</v>
      </c>
      <c r="N960" s="7">
        <v>42284.793437499997</v>
      </c>
      <c r="O960" t="str">
        <f t="shared" si="29"/>
        <v>Brünnen Westside Bahnhof - Saali</v>
      </c>
    </row>
    <row r="961" spans="1:15" x14ac:dyDescent="0.2">
      <c r="A961" t="s">
        <v>12</v>
      </c>
      <c r="B961">
        <v>960</v>
      </c>
      <c r="C961" s="3" t="s">
        <v>4</v>
      </c>
      <c r="D961" s="1">
        <v>104</v>
      </c>
      <c r="E961" s="1" t="str">
        <f t="shared" si="28"/>
        <v>low</v>
      </c>
      <c r="F961" s="1">
        <v>2015</v>
      </c>
      <c r="G961" s="1">
        <v>10</v>
      </c>
      <c r="H961" s="2">
        <v>42284.72152777778</v>
      </c>
      <c r="I961">
        <v>6</v>
      </c>
      <c r="J961" t="s">
        <v>12</v>
      </c>
      <c r="K961" t="s">
        <v>40</v>
      </c>
      <c r="L961" t="s">
        <v>494</v>
      </c>
      <c r="M961" s="7">
        <v>42284.72152777778</v>
      </c>
      <c r="N961" s="7">
        <v>42284.793437499997</v>
      </c>
      <c r="O961" t="str">
        <f t="shared" si="29"/>
        <v>Fischermätteli - Worb Dorf</v>
      </c>
    </row>
    <row r="962" spans="1:15" x14ac:dyDescent="0.2">
      <c r="A962" t="s">
        <v>12</v>
      </c>
      <c r="B962">
        <v>961</v>
      </c>
      <c r="C962" s="3" t="s">
        <v>4</v>
      </c>
      <c r="D962" s="1">
        <v>110</v>
      </c>
      <c r="E962" s="1" t="str">
        <f t="shared" si="28"/>
        <v>low</v>
      </c>
      <c r="F962" s="1">
        <v>2015</v>
      </c>
      <c r="G962" s="1">
        <v>10</v>
      </c>
      <c r="H962" s="2">
        <v>42284.72152777778</v>
      </c>
      <c r="I962">
        <v>6</v>
      </c>
      <c r="J962" t="s">
        <v>12</v>
      </c>
      <c r="K962" t="s">
        <v>40</v>
      </c>
      <c r="L962" t="s">
        <v>495</v>
      </c>
      <c r="M962" s="7">
        <v>42284.72152777778</v>
      </c>
      <c r="N962" s="7">
        <v>42284.798252314817</v>
      </c>
      <c r="O962" t="str">
        <f t="shared" si="29"/>
        <v>Fischermätteli - Worb Dorf</v>
      </c>
    </row>
    <row r="963" spans="1:15" x14ac:dyDescent="0.2">
      <c r="A963" t="s">
        <v>14</v>
      </c>
      <c r="B963">
        <v>962</v>
      </c>
      <c r="C963" s="3" t="s">
        <v>1</v>
      </c>
      <c r="D963" s="1">
        <v>202</v>
      </c>
      <c r="E963" s="1" t="str">
        <f t="shared" ref="E963:E1026" si="30">IF(D963&lt;=30,"verylow",IF(AND(D963&gt;30,D963&lt;=120),"low",IF(AND(D963&gt;120,D963&lt;=720),"medium","high")))</f>
        <v>medium</v>
      </c>
      <c r="F963" s="1">
        <v>2015</v>
      </c>
      <c r="G963" s="1">
        <v>10</v>
      </c>
      <c r="H963" s="2">
        <v>42287.804166666669</v>
      </c>
      <c r="I963">
        <v>3</v>
      </c>
      <c r="J963" t="s">
        <v>690</v>
      </c>
      <c r="K963" t="s">
        <v>40</v>
      </c>
      <c r="L963" t="s">
        <v>496</v>
      </c>
      <c r="M963" s="7">
        <v>42287.804166666669</v>
      </c>
      <c r="N963" s="7">
        <v>42287.944525462961</v>
      </c>
      <c r="O963" t="str">
        <f t="shared" ref="O963:O1026" si="31">IF(I963=3,"Bern Bahnhof - Weissenbühl",IF(I963=6,"Fischermätteli - Worb Dorf", IF(I963=7,"Bümpliz - Ostring", IF(I963=8,  "Brünnen Westside Bahnhof - Saali",IF(I963=9,  "Wabern - Wankdorf Bahnhof",IF(I963=10, "Köniz Schliern - Ostermundigen Rüti",IF(I963=11,  "Holligen - Neufeld P+R",IF(I963=12,  "Längasse - Zentrum Paul Klee",IF(I963=17,  "Bern Bahnhof - Köniz Weiermatt",IF(I963=19,  "Blinzern - Elfenau",IF(I963=20,  "Bern Bahnhof - Wankdorf Bahnhof","Konolfingen - Belp")))))))))))</f>
        <v>Bern Bahnhof - Weissenbühl</v>
      </c>
    </row>
    <row r="964" spans="1:15" x14ac:dyDescent="0.2">
      <c r="A964" t="s">
        <v>14</v>
      </c>
      <c r="B964">
        <v>963</v>
      </c>
      <c r="C964" s="3" t="s">
        <v>1</v>
      </c>
      <c r="D964" s="1">
        <v>202</v>
      </c>
      <c r="E964" s="1" t="str">
        <f t="shared" si="30"/>
        <v>medium</v>
      </c>
      <c r="F964" s="1">
        <v>2015</v>
      </c>
      <c r="G964" s="1">
        <v>10</v>
      </c>
      <c r="H964" s="2">
        <v>42287.804166666669</v>
      </c>
      <c r="I964">
        <v>6</v>
      </c>
      <c r="J964" t="s">
        <v>690</v>
      </c>
      <c r="K964" t="s">
        <v>40</v>
      </c>
      <c r="L964" t="s">
        <v>496</v>
      </c>
      <c r="M964" s="7">
        <v>42287.804166666669</v>
      </c>
      <c r="N964" s="7">
        <v>42287.944525462961</v>
      </c>
      <c r="O964" t="str">
        <f t="shared" si="31"/>
        <v>Fischermätteli - Worb Dorf</v>
      </c>
    </row>
    <row r="965" spans="1:15" x14ac:dyDescent="0.2">
      <c r="A965" t="s">
        <v>14</v>
      </c>
      <c r="B965">
        <v>964</v>
      </c>
      <c r="C965" s="3" t="s">
        <v>1</v>
      </c>
      <c r="D965" s="1">
        <v>202</v>
      </c>
      <c r="E965" s="1" t="str">
        <f t="shared" si="30"/>
        <v>medium</v>
      </c>
      <c r="F965" s="1">
        <v>2015</v>
      </c>
      <c r="G965" s="1">
        <v>10</v>
      </c>
      <c r="H965" s="2">
        <v>42287.804166666669</v>
      </c>
      <c r="I965">
        <v>7</v>
      </c>
      <c r="J965" t="s">
        <v>690</v>
      </c>
      <c r="K965" t="s">
        <v>40</v>
      </c>
      <c r="L965" t="s">
        <v>496</v>
      </c>
      <c r="M965" s="7">
        <v>42287.804166666669</v>
      </c>
      <c r="N965" s="7">
        <v>42287.944525462961</v>
      </c>
      <c r="O965" t="str">
        <f t="shared" si="31"/>
        <v>Bümpliz - Ostring</v>
      </c>
    </row>
    <row r="966" spans="1:15" x14ac:dyDescent="0.2">
      <c r="A966" t="s">
        <v>14</v>
      </c>
      <c r="B966">
        <v>965</v>
      </c>
      <c r="C966" s="3" t="s">
        <v>1</v>
      </c>
      <c r="D966" s="1">
        <v>202</v>
      </c>
      <c r="E966" s="1" t="str">
        <f t="shared" si="30"/>
        <v>medium</v>
      </c>
      <c r="F966" s="1">
        <v>2015</v>
      </c>
      <c r="G966" s="1">
        <v>10</v>
      </c>
      <c r="H966" s="2">
        <v>42287.804166666669</v>
      </c>
      <c r="I966">
        <v>8</v>
      </c>
      <c r="J966" t="s">
        <v>690</v>
      </c>
      <c r="K966" t="s">
        <v>40</v>
      </c>
      <c r="L966" t="s">
        <v>496</v>
      </c>
      <c r="M966" s="7">
        <v>42287.804166666669</v>
      </c>
      <c r="N966" s="7">
        <v>42287.944525462961</v>
      </c>
      <c r="O966" t="str">
        <f t="shared" si="31"/>
        <v>Brünnen Westside Bahnhof - Saali</v>
      </c>
    </row>
    <row r="967" spans="1:15" x14ac:dyDescent="0.2">
      <c r="A967" t="s">
        <v>14</v>
      </c>
      <c r="B967">
        <v>966</v>
      </c>
      <c r="C967" s="3" t="s">
        <v>1</v>
      </c>
      <c r="D967" s="1">
        <v>202</v>
      </c>
      <c r="E967" s="1" t="str">
        <f t="shared" si="30"/>
        <v>medium</v>
      </c>
      <c r="F967" s="1">
        <v>2015</v>
      </c>
      <c r="G967" s="1">
        <v>10</v>
      </c>
      <c r="H967" s="2">
        <v>42287.804166666669</v>
      </c>
      <c r="I967">
        <v>9</v>
      </c>
      <c r="J967" t="s">
        <v>690</v>
      </c>
      <c r="K967" t="s">
        <v>40</v>
      </c>
      <c r="L967" t="s">
        <v>496</v>
      </c>
      <c r="M967" s="7">
        <v>42287.804166666669</v>
      </c>
      <c r="N967" s="7">
        <v>42287.944525462961</v>
      </c>
      <c r="O967" t="str">
        <f t="shared" si="31"/>
        <v>Wabern - Wankdorf Bahnhof</v>
      </c>
    </row>
    <row r="968" spans="1:15" x14ac:dyDescent="0.2">
      <c r="A968" t="s">
        <v>14</v>
      </c>
      <c r="B968">
        <v>967</v>
      </c>
      <c r="C968" s="3" t="s">
        <v>1</v>
      </c>
      <c r="D968" s="1">
        <v>202</v>
      </c>
      <c r="E968" s="1" t="str">
        <f t="shared" si="30"/>
        <v>medium</v>
      </c>
      <c r="F968" s="1">
        <v>2015</v>
      </c>
      <c r="G968" s="1">
        <v>10</v>
      </c>
      <c r="H968" s="2">
        <v>42287.804166666669</v>
      </c>
      <c r="I968">
        <v>10</v>
      </c>
      <c r="J968" t="s">
        <v>690</v>
      </c>
      <c r="K968" t="s">
        <v>40</v>
      </c>
      <c r="L968" t="s">
        <v>496</v>
      </c>
      <c r="M968" s="7">
        <v>42287.804166666669</v>
      </c>
      <c r="N968" s="7">
        <v>42287.944525462961</v>
      </c>
      <c r="O968" t="str">
        <f t="shared" si="31"/>
        <v>Köniz Schliern - Ostermundigen Rüti</v>
      </c>
    </row>
    <row r="969" spans="1:15" x14ac:dyDescent="0.2">
      <c r="A969" t="s">
        <v>14</v>
      </c>
      <c r="B969">
        <v>968</v>
      </c>
      <c r="C969" s="3" t="s">
        <v>1</v>
      </c>
      <c r="D969" s="1">
        <v>202</v>
      </c>
      <c r="E969" s="1" t="str">
        <f t="shared" si="30"/>
        <v>medium</v>
      </c>
      <c r="F969" s="1">
        <v>2015</v>
      </c>
      <c r="G969" s="1">
        <v>10</v>
      </c>
      <c r="H969" s="2">
        <v>42287.804166666669</v>
      </c>
      <c r="I969">
        <v>11</v>
      </c>
      <c r="J969" t="s">
        <v>690</v>
      </c>
      <c r="K969" t="s">
        <v>40</v>
      </c>
      <c r="L969" t="s">
        <v>496</v>
      </c>
      <c r="M969" s="7">
        <v>42287.804166666669</v>
      </c>
      <c r="N969" s="7">
        <v>42287.944525462961</v>
      </c>
      <c r="O969" t="str">
        <f t="shared" si="31"/>
        <v>Holligen - Neufeld P+R</v>
      </c>
    </row>
    <row r="970" spans="1:15" x14ac:dyDescent="0.2">
      <c r="A970" t="s">
        <v>14</v>
      </c>
      <c r="B970">
        <v>969</v>
      </c>
      <c r="C970" s="3" t="s">
        <v>1</v>
      </c>
      <c r="D970" s="1">
        <v>202</v>
      </c>
      <c r="E970" s="1" t="str">
        <f t="shared" si="30"/>
        <v>medium</v>
      </c>
      <c r="F970" s="1">
        <v>2015</v>
      </c>
      <c r="G970" s="1">
        <v>10</v>
      </c>
      <c r="H970" s="2">
        <v>42287.804166666669</v>
      </c>
      <c r="I970">
        <v>12</v>
      </c>
      <c r="J970" t="s">
        <v>690</v>
      </c>
      <c r="K970" t="s">
        <v>40</v>
      </c>
      <c r="L970" t="s">
        <v>496</v>
      </c>
      <c r="M970" s="7">
        <v>42287.804166666669</v>
      </c>
      <c r="N970" s="7">
        <v>42287.944525462961</v>
      </c>
      <c r="O970" t="str">
        <f t="shared" si="31"/>
        <v>Längasse - Zentrum Paul Klee</v>
      </c>
    </row>
    <row r="971" spans="1:15" x14ac:dyDescent="0.2">
      <c r="A971" t="s">
        <v>14</v>
      </c>
      <c r="B971">
        <v>970</v>
      </c>
      <c r="C971" s="3" t="s">
        <v>1</v>
      </c>
      <c r="D971" s="1">
        <v>202</v>
      </c>
      <c r="E971" s="1" t="str">
        <f t="shared" si="30"/>
        <v>medium</v>
      </c>
      <c r="F971" s="1">
        <v>2015</v>
      </c>
      <c r="G971" s="1">
        <v>10</v>
      </c>
      <c r="H971" s="2">
        <v>42287.804166666669</v>
      </c>
      <c r="I971">
        <v>17</v>
      </c>
      <c r="J971" t="s">
        <v>690</v>
      </c>
      <c r="K971" t="s">
        <v>40</v>
      </c>
      <c r="L971" t="s">
        <v>496</v>
      </c>
      <c r="M971" s="7">
        <v>42287.804166666669</v>
      </c>
      <c r="N971" s="7">
        <v>42287.944525462961</v>
      </c>
      <c r="O971" t="str">
        <f t="shared" si="31"/>
        <v>Bern Bahnhof - Köniz Weiermatt</v>
      </c>
    </row>
    <row r="972" spans="1:15" x14ac:dyDescent="0.2">
      <c r="A972" t="s">
        <v>14</v>
      </c>
      <c r="B972">
        <v>971</v>
      </c>
      <c r="C972" s="3" t="s">
        <v>1</v>
      </c>
      <c r="D972" s="1">
        <v>202</v>
      </c>
      <c r="E972" s="1" t="str">
        <f t="shared" si="30"/>
        <v>medium</v>
      </c>
      <c r="F972" s="1">
        <v>2015</v>
      </c>
      <c r="G972" s="1">
        <v>10</v>
      </c>
      <c r="H972" s="2">
        <v>42287.804166666669</v>
      </c>
      <c r="I972">
        <v>19</v>
      </c>
      <c r="J972" t="s">
        <v>690</v>
      </c>
      <c r="K972" t="s">
        <v>40</v>
      </c>
      <c r="L972" t="s">
        <v>496</v>
      </c>
      <c r="M972" s="7">
        <v>42287.804166666669</v>
      </c>
      <c r="N972" s="7">
        <v>42287.944525462961</v>
      </c>
      <c r="O972" t="str">
        <f t="shared" si="31"/>
        <v>Blinzern - Elfenau</v>
      </c>
    </row>
    <row r="973" spans="1:15" x14ac:dyDescent="0.2">
      <c r="A973" t="s">
        <v>14</v>
      </c>
      <c r="B973">
        <v>972</v>
      </c>
      <c r="C973" s="3" t="s">
        <v>1</v>
      </c>
      <c r="D973" s="1">
        <v>202</v>
      </c>
      <c r="E973" s="1" t="str">
        <f t="shared" si="30"/>
        <v>medium</v>
      </c>
      <c r="F973" s="1">
        <v>2015</v>
      </c>
      <c r="G973" s="1">
        <v>10</v>
      </c>
      <c r="H973" s="2">
        <v>42287.804166666669</v>
      </c>
      <c r="I973">
        <v>20</v>
      </c>
      <c r="J973" t="s">
        <v>690</v>
      </c>
      <c r="K973" t="s">
        <v>40</v>
      </c>
      <c r="L973" t="s">
        <v>496</v>
      </c>
      <c r="M973" s="7">
        <v>42287.804166666669</v>
      </c>
      <c r="N973" s="7">
        <v>42287.944525462961</v>
      </c>
      <c r="O973" t="str">
        <f t="shared" si="31"/>
        <v>Bern Bahnhof - Wankdorf Bahnhof</v>
      </c>
    </row>
    <row r="974" spans="1:15" x14ac:dyDescent="0.2">
      <c r="A974" t="s">
        <v>14</v>
      </c>
      <c r="B974">
        <v>973</v>
      </c>
      <c r="C974" s="3" t="s">
        <v>1</v>
      </c>
      <c r="D974" s="1">
        <v>202</v>
      </c>
      <c r="E974" s="1" t="str">
        <f t="shared" si="30"/>
        <v>medium</v>
      </c>
      <c r="F974" s="1">
        <v>2015</v>
      </c>
      <c r="G974" s="1">
        <v>10</v>
      </c>
      <c r="H974" s="2">
        <v>42287.804166666669</v>
      </c>
      <c r="I974">
        <v>8</v>
      </c>
      <c r="J974" t="s">
        <v>690</v>
      </c>
      <c r="K974" t="s">
        <v>40</v>
      </c>
      <c r="L974" t="s">
        <v>496</v>
      </c>
      <c r="M974" s="7">
        <v>42287.804166666669</v>
      </c>
      <c r="N974" s="7">
        <v>42287.944525462961</v>
      </c>
      <c r="O974" t="str">
        <f t="shared" si="31"/>
        <v>Brünnen Westside Bahnhof - Saali</v>
      </c>
    </row>
    <row r="975" spans="1:15" x14ac:dyDescent="0.2">
      <c r="A975" t="s">
        <v>14</v>
      </c>
      <c r="B975">
        <v>974</v>
      </c>
      <c r="C975" s="3" t="s">
        <v>1</v>
      </c>
      <c r="D975" s="1">
        <v>202</v>
      </c>
      <c r="E975" s="1" t="str">
        <f t="shared" si="30"/>
        <v>medium</v>
      </c>
      <c r="F975" s="1">
        <v>2015</v>
      </c>
      <c r="G975" s="1">
        <v>10</v>
      </c>
      <c r="H975" s="2">
        <v>42287.804166666669</v>
      </c>
      <c r="I975">
        <v>11</v>
      </c>
      <c r="J975" t="s">
        <v>690</v>
      </c>
      <c r="K975" t="s">
        <v>40</v>
      </c>
      <c r="L975" t="s">
        <v>496</v>
      </c>
      <c r="M975" s="7">
        <v>42287.804166666669</v>
      </c>
      <c r="N975" s="7">
        <v>42287.944525462961</v>
      </c>
      <c r="O975" t="str">
        <f t="shared" si="31"/>
        <v>Holligen - Neufeld P+R</v>
      </c>
    </row>
    <row r="976" spans="1:15" x14ac:dyDescent="0.2">
      <c r="A976" t="s">
        <v>14</v>
      </c>
      <c r="B976">
        <v>975</v>
      </c>
      <c r="C976" s="3" t="s">
        <v>1</v>
      </c>
      <c r="D976" s="1">
        <v>202</v>
      </c>
      <c r="E976" s="1" t="str">
        <f t="shared" si="30"/>
        <v>medium</v>
      </c>
      <c r="F976" s="1">
        <v>2015</v>
      </c>
      <c r="G976" s="1">
        <v>10</v>
      </c>
      <c r="H976" s="2">
        <v>42287.804166666669</v>
      </c>
      <c r="I976">
        <v>12</v>
      </c>
      <c r="J976" t="s">
        <v>690</v>
      </c>
      <c r="K976" t="s">
        <v>40</v>
      </c>
      <c r="L976" t="s">
        <v>496</v>
      </c>
      <c r="M976" s="7">
        <v>42287.804166666669</v>
      </c>
      <c r="N976" s="7">
        <v>42287.944525462961</v>
      </c>
      <c r="O976" t="str">
        <f t="shared" si="31"/>
        <v>Längasse - Zentrum Paul Klee</v>
      </c>
    </row>
    <row r="977" spans="1:15" x14ac:dyDescent="0.2">
      <c r="A977" t="s">
        <v>14</v>
      </c>
      <c r="B977">
        <v>976</v>
      </c>
      <c r="C977" s="3" t="s">
        <v>1</v>
      </c>
      <c r="D977" s="1">
        <v>202</v>
      </c>
      <c r="E977" s="1" t="str">
        <f t="shared" si="30"/>
        <v>medium</v>
      </c>
      <c r="F977" s="1">
        <v>2015</v>
      </c>
      <c r="G977" s="1">
        <v>10</v>
      </c>
      <c r="H977" s="2">
        <v>42287.804166666669</v>
      </c>
      <c r="I977">
        <v>20</v>
      </c>
      <c r="J977" t="s">
        <v>690</v>
      </c>
      <c r="K977" t="s">
        <v>40</v>
      </c>
      <c r="L977" t="s">
        <v>496</v>
      </c>
      <c r="M977" s="7">
        <v>42287.804166666669</v>
      </c>
      <c r="N977" s="7">
        <v>42287.944525462961</v>
      </c>
      <c r="O977" t="str">
        <f t="shared" si="31"/>
        <v>Bern Bahnhof - Wankdorf Bahnhof</v>
      </c>
    </row>
    <row r="978" spans="1:15" x14ac:dyDescent="0.2">
      <c r="A978" t="s">
        <v>14</v>
      </c>
      <c r="B978">
        <v>977</v>
      </c>
      <c r="C978" s="3" t="s">
        <v>1</v>
      </c>
      <c r="D978" s="1">
        <v>184</v>
      </c>
      <c r="E978" s="1" t="str">
        <f t="shared" si="30"/>
        <v>medium</v>
      </c>
      <c r="F978" s="1">
        <v>2015</v>
      </c>
      <c r="G978" s="1">
        <v>10</v>
      </c>
      <c r="H978" s="2">
        <v>42287.813888888886</v>
      </c>
      <c r="I978">
        <v>3</v>
      </c>
      <c r="J978" t="s">
        <v>690</v>
      </c>
      <c r="K978" t="s">
        <v>40</v>
      </c>
      <c r="L978" t="s">
        <v>497</v>
      </c>
      <c r="M978" s="7">
        <v>42287.813888888886</v>
      </c>
      <c r="N978" s="7">
        <v>42287.941331018519</v>
      </c>
      <c r="O978" t="str">
        <f t="shared" si="31"/>
        <v>Bern Bahnhof - Weissenbühl</v>
      </c>
    </row>
    <row r="979" spans="1:15" x14ac:dyDescent="0.2">
      <c r="A979" t="s">
        <v>14</v>
      </c>
      <c r="B979">
        <v>978</v>
      </c>
      <c r="C979" s="3" t="s">
        <v>1</v>
      </c>
      <c r="D979" s="1">
        <v>184</v>
      </c>
      <c r="E979" s="1" t="str">
        <f t="shared" si="30"/>
        <v>medium</v>
      </c>
      <c r="F979" s="1">
        <v>2015</v>
      </c>
      <c r="G979" s="1">
        <v>10</v>
      </c>
      <c r="H979" s="2">
        <v>42287.813888888886</v>
      </c>
      <c r="I979">
        <v>7</v>
      </c>
      <c r="J979" t="s">
        <v>690</v>
      </c>
      <c r="K979" t="s">
        <v>40</v>
      </c>
      <c r="L979" t="s">
        <v>497</v>
      </c>
      <c r="M979" s="7">
        <v>42287.813888888886</v>
      </c>
      <c r="N979" s="7">
        <v>42287.941331018519</v>
      </c>
      <c r="O979" t="str">
        <f t="shared" si="31"/>
        <v>Bümpliz - Ostring</v>
      </c>
    </row>
    <row r="980" spans="1:15" x14ac:dyDescent="0.2">
      <c r="A980" t="s">
        <v>14</v>
      </c>
      <c r="B980">
        <v>979</v>
      </c>
      <c r="C980" s="3" t="s">
        <v>1</v>
      </c>
      <c r="D980" s="1">
        <v>184</v>
      </c>
      <c r="E980" s="1" t="str">
        <f t="shared" si="30"/>
        <v>medium</v>
      </c>
      <c r="F980" s="1">
        <v>2015</v>
      </c>
      <c r="G980" s="1">
        <v>10</v>
      </c>
      <c r="H980" s="2">
        <v>42287.813888888886</v>
      </c>
      <c r="I980">
        <v>8</v>
      </c>
      <c r="J980" t="s">
        <v>690</v>
      </c>
      <c r="K980" t="s">
        <v>40</v>
      </c>
      <c r="L980" t="s">
        <v>497</v>
      </c>
      <c r="M980" s="7">
        <v>42287.813888888886</v>
      </c>
      <c r="N980" s="7">
        <v>42287.941331018519</v>
      </c>
      <c r="O980" t="str">
        <f t="shared" si="31"/>
        <v>Brünnen Westside Bahnhof - Saali</v>
      </c>
    </row>
    <row r="981" spans="1:15" x14ac:dyDescent="0.2">
      <c r="A981" t="s">
        <v>14</v>
      </c>
      <c r="B981">
        <v>980</v>
      </c>
      <c r="C981" s="3" t="s">
        <v>1</v>
      </c>
      <c r="D981" s="1">
        <v>184</v>
      </c>
      <c r="E981" s="1" t="str">
        <f t="shared" si="30"/>
        <v>medium</v>
      </c>
      <c r="F981" s="1">
        <v>2015</v>
      </c>
      <c r="G981" s="1">
        <v>10</v>
      </c>
      <c r="H981" s="2">
        <v>42287.813888888886</v>
      </c>
      <c r="I981">
        <v>9</v>
      </c>
      <c r="J981" t="s">
        <v>690</v>
      </c>
      <c r="K981" t="s">
        <v>40</v>
      </c>
      <c r="L981" t="s">
        <v>497</v>
      </c>
      <c r="M981" s="7">
        <v>42287.813888888886</v>
      </c>
      <c r="N981" s="7">
        <v>42287.941331018519</v>
      </c>
      <c r="O981" t="str">
        <f t="shared" si="31"/>
        <v>Wabern - Wankdorf Bahnhof</v>
      </c>
    </row>
    <row r="982" spans="1:15" x14ac:dyDescent="0.2">
      <c r="A982" t="s">
        <v>14</v>
      </c>
      <c r="B982">
        <v>981</v>
      </c>
      <c r="C982" s="3" t="s">
        <v>1</v>
      </c>
      <c r="D982" s="1">
        <v>184</v>
      </c>
      <c r="E982" s="1" t="str">
        <f t="shared" si="30"/>
        <v>medium</v>
      </c>
      <c r="F982" s="1">
        <v>2015</v>
      </c>
      <c r="G982" s="1">
        <v>10</v>
      </c>
      <c r="H982" s="2">
        <v>42287.813888888886</v>
      </c>
      <c r="I982">
        <v>8</v>
      </c>
      <c r="J982" t="s">
        <v>690</v>
      </c>
      <c r="K982" t="s">
        <v>40</v>
      </c>
      <c r="L982" t="s">
        <v>497</v>
      </c>
      <c r="M982" s="7">
        <v>42287.813888888886</v>
      </c>
      <c r="N982" s="7">
        <v>42287.941331018519</v>
      </c>
      <c r="O982" t="str">
        <f t="shared" si="31"/>
        <v>Brünnen Westside Bahnhof - Saali</v>
      </c>
    </row>
    <row r="983" spans="1:15" x14ac:dyDescent="0.2">
      <c r="A983" t="s">
        <v>14</v>
      </c>
      <c r="B983">
        <v>982</v>
      </c>
      <c r="C983" s="3" t="s">
        <v>1</v>
      </c>
      <c r="D983" s="1">
        <v>179</v>
      </c>
      <c r="E983" s="1" t="str">
        <f t="shared" si="30"/>
        <v>medium</v>
      </c>
      <c r="F983" s="1">
        <v>2015</v>
      </c>
      <c r="G983" s="1">
        <v>10</v>
      </c>
      <c r="H983" s="2">
        <v>42287.818055555559</v>
      </c>
      <c r="I983">
        <v>3</v>
      </c>
      <c r="J983" t="s">
        <v>690</v>
      </c>
      <c r="K983" t="s">
        <v>41</v>
      </c>
      <c r="L983" t="s">
        <v>145</v>
      </c>
      <c r="M983" s="7">
        <v>42287.818055555559</v>
      </c>
      <c r="N983" s="7">
        <v>42287.942511574074</v>
      </c>
      <c r="O983" t="str">
        <f t="shared" si="31"/>
        <v>Bern Bahnhof - Weissenbühl</v>
      </c>
    </row>
    <row r="984" spans="1:15" x14ac:dyDescent="0.2">
      <c r="A984" t="s">
        <v>14</v>
      </c>
      <c r="B984">
        <v>983</v>
      </c>
      <c r="C984" s="3" t="s">
        <v>1</v>
      </c>
      <c r="D984" s="1">
        <v>179</v>
      </c>
      <c r="E984" s="1" t="str">
        <f t="shared" si="30"/>
        <v>medium</v>
      </c>
      <c r="F984" s="1">
        <v>2015</v>
      </c>
      <c r="G984" s="1">
        <v>10</v>
      </c>
      <c r="H984" s="2">
        <v>42287.818055555559</v>
      </c>
      <c r="I984">
        <v>6</v>
      </c>
      <c r="J984" t="s">
        <v>690</v>
      </c>
      <c r="K984" t="s">
        <v>41</v>
      </c>
      <c r="L984" t="s">
        <v>145</v>
      </c>
      <c r="M984" s="7">
        <v>42287.818055555559</v>
      </c>
      <c r="N984" s="7">
        <v>42287.942511574074</v>
      </c>
      <c r="O984" t="str">
        <f t="shared" si="31"/>
        <v>Fischermätteli - Worb Dorf</v>
      </c>
    </row>
    <row r="985" spans="1:15" x14ac:dyDescent="0.2">
      <c r="A985" t="s">
        <v>14</v>
      </c>
      <c r="B985">
        <v>984</v>
      </c>
      <c r="C985" s="3" t="s">
        <v>1</v>
      </c>
      <c r="D985" s="1">
        <v>179</v>
      </c>
      <c r="E985" s="1" t="str">
        <f t="shared" si="30"/>
        <v>medium</v>
      </c>
      <c r="F985" s="1">
        <v>2015</v>
      </c>
      <c r="G985" s="1">
        <v>10</v>
      </c>
      <c r="H985" s="2">
        <v>42287.818055555559</v>
      </c>
      <c r="I985">
        <v>7</v>
      </c>
      <c r="J985" t="s">
        <v>690</v>
      </c>
      <c r="K985" t="s">
        <v>41</v>
      </c>
      <c r="L985" t="s">
        <v>145</v>
      </c>
      <c r="M985" s="7">
        <v>42287.818055555559</v>
      </c>
      <c r="N985" s="7">
        <v>42287.942511574074</v>
      </c>
      <c r="O985" t="str">
        <f t="shared" si="31"/>
        <v>Bümpliz - Ostring</v>
      </c>
    </row>
    <row r="986" spans="1:15" x14ac:dyDescent="0.2">
      <c r="A986" t="s">
        <v>14</v>
      </c>
      <c r="B986">
        <v>985</v>
      </c>
      <c r="C986" s="3" t="s">
        <v>1</v>
      </c>
      <c r="D986" s="1">
        <v>179</v>
      </c>
      <c r="E986" s="1" t="str">
        <f t="shared" si="30"/>
        <v>medium</v>
      </c>
      <c r="F986" s="1">
        <v>2015</v>
      </c>
      <c r="G986" s="1">
        <v>10</v>
      </c>
      <c r="H986" s="2">
        <v>42287.818055555559</v>
      </c>
      <c r="I986">
        <v>8</v>
      </c>
      <c r="J986" t="s">
        <v>690</v>
      </c>
      <c r="K986" t="s">
        <v>41</v>
      </c>
      <c r="L986" t="s">
        <v>145</v>
      </c>
      <c r="M986" s="7">
        <v>42287.818055555559</v>
      </c>
      <c r="N986" s="7">
        <v>42287.942511574074</v>
      </c>
      <c r="O986" t="str">
        <f t="shared" si="31"/>
        <v>Brünnen Westside Bahnhof - Saali</v>
      </c>
    </row>
    <row r="987" spans="1:15" x14ac:dyDescent="0.2">
      <c r="A987" t="s">
        <v>14</v>
      </c>
      <c r="B987">
        <v>986</v>
      </c>
      <c r="C987" s="3" t="s">
        <v>1</v>
      </c>
      <c r="D987" s="1">
        <v>179</v>
      </c>
      <c r="E987" s="1" t="str">
        <f t="shared" si="30"/>
        <v>medium</v>
      </c>
      <c r="F987" s="1">
        <v>2015</v>
      </c>
      <c r="G987" s="1">
        <v>10</v>
      </c>
      <c r="H987" s="2">
        <v>42287.818055555559</v>
      </c>
      <c r="I987">
        <v>9</v>
      </c>
      <c r="J987" t="s">
        <v>690</v>
      </c>
      <c r="K987" t="s">
        <v>41</v>
      </c>
      <c r="L987" t="s">
        <v>145</v>
      </c>
      <c r="M987" s="7">
        <v>42287.818055555559</v>
      </c>
      <c r="N987" s="7">
        <v>42287.942511574074</v>
      </c>
      <c r="O987" t="str">
        <f t="shared" si="31"/>
        <v>Wabern - Wankdorf Bahnhof</v>
      </c>
    </row>
    <row r="988" spans="1:15" x14ac:dyDescent="0.2">
      <c r="A988" t="s">
        <v>14</v>
      </c>
      <c r="B988">
        <v>987</v>
      </c>
      <c r="C988" s="3" t="s">
        <v>1</v>
      </c>
      <c r="D988" s="1">
        <v>179</v>
      </c>
      <c r="E988" s="1" t="str">
        <f t="shared" si="30"/>
        <v>medium</v>
      </c>
      <c r="F988" s="1">
        <v>2015</v>
      </c>
      <c r="G988" s="1">
        <v>10</v>
      </c>
      <c r="H988" s="2">
        <v>42287.818055555559</v>
      </c>
      <c r="I988">
        <v>10</v>
      </c>
      <c r="J988" t="s">
        <v>690</v>
      </c>
      <c r="K988" t="s">
        <v>41</v>
      </c>
      <c r="L988" t="s">
        <v>145</v>
      </c>
      <c r="M988" s="7">
        <v>42287.818055555559</v>
      </c>
      <c r="N988" s="7">
        <v>42287.942511574074</v>
      </c>
      <c r="O988" t="str">
        <f t="shared" si="31"/>
        <v>Köniz Schliern - Ostermundigen Rüti</v>
      </c>
    </row>
    <row r="989" spans="1:15" x14ac:dyDescent="0.2">
      <c r="A989" t="s">
        <v>14</v>
      </c>
      <c r="B989">
        <v>988</v>
      </c>
      <c r="C989" s="3" t="s">
        <v>1</v>
      </c>
      <c r="D989" s="1">
        <v>179</v>
      </c>
      <c r="E989" s="1" t="str">
        <f t="shared" si="30"/>
        <v>medium</v>
      </c>
      <c r="F989" s="1">
        <v>2015</v>
      </c>
      <c r="G989" s="1">
        <v>10</v>
      </c>
      <c r="H989" s="2">
        <v>42287.818055555559</v>
      </c>
      <c r="I989">
        <v>11</v>
      </c>
      <c r="J989" t="s">
        <v>690</v>
      </c>
      <c r="K989" t="s">
        <v>41</v>
      </c>
      <c r="L989" t="s">
        <v>145</v>
      </c>
      <c r="M989" s="7">
        <v>42287.818055555559</v>
      </c>
      <c r="N989" s="7">
        <v>42287.942511574074</v>
      </c>
      <c r="O989" t="str">
        <f t="shared" si="31"/>
        <v>Holligen - Neufeld P+R</v>
      </c>
    </row>
    <row r="990" spans="1:15" x14ac:dyDescent="0.2">
      <c r="A990" t="s">
        <v>14</v>
      </c>
      <c r="B990">
        <v>989</v>
      </c>
      <c r="C990" s="3" t="s">
        <v>1</v>
      </c>
      <c r="D990" s="1">
        <v>179</v>
      </c>
      <c r="E990" s="1" t="str">
        <f t="shared" si="30"/>
        <v>medium</v>
      </c>
      <c r="F990" s="1">
        <v>2015</v>
      </c>
      <c r="G990" s="1">
        <v>10</v>
      </c>
      <c r="H990" s="2">
        <v>42287.818055555559</v>
      </c>
      <c r="I990">
        <v>12</v>
      </c>
      <c r="J990" t="s">
        <v>690</v>
      </c>
      <c r="K990" t="s">
        <v>41</v>
      </c>
      <c r="L990" t="s">
        <v>145</v>
      </c>
      <c r="M990" s="7">
        <v>42287.818055555559</v>
      </c>
      <c r="N990" s="7">
        <v>42287.942511574074</v>
      </c>
      <c r="O990" t="str">
        <f t="shared" si="31"/>
        <v>Längasse - Zentrum Paul Klee</v>
      </c>
    </row>
    <row r="991" spans="1:15" x14ac:dyDescent="0.2">
      <c r="A991" t="s">
        <v>14</v>
      </c>
      <c r="B991">
        <v>990</v>
      </c>
      <c r="C991" s="3" t="s">
        <v>1</v>
      </c>
      <c r="D991" s="1">
        <v>179</v>
      </c>
      <c r="E991" s="1" t="str">
        <f t="shared" si="30"/>
        <v>medium</v>
      </c>
      <c r="F991" s="1">
        <v>2015</v>
      </c>
      <c r="G991" s="1">
        <v>10</v>
      </c>
      <c r="H991" s="2">
        <v>42287.818055555559</v>
      </c>
      <c r="I991">
        <v>17</v>
      </c>
      <c r="J991" t="s">
        <v>690</v>
      </c>
      <c r="K991" t="s">
        <v>41</v>
      </c>
      <c r="L991" t="s">
        <v>145</v>
      </c>
      <c r="M991" s="7">
        <v>42287.818055555559</v>
      </c>
      <c r="N991" s="7">
        <v>42287.942511574074</v>
      </c>
      <c r="O991" t="str">
        <f t="shared" si="31"/>
        <v>Bern Bahnhof - Köniz Weiermatt</v>
      </c>
    </row>
    <row r="992" spans="1:15" x14ac:dyDescent="0.2">
      <c r="A992" t="s">
        <v>14</v>
      </c>
      <c r="B992">
        <v>991</v>
      </c>
      <c r="C992" s="3" t="s">
        <v>1</v>
      </c>
      <c r="D992" s="1">
        <v>179</v>
      </c>
      <c r="E992" s="1" t="str">
        <f t="shared" si="30"/>
        <v>medium</v>
      </c>
      <c r="F992" s="1">
        <v>2015</v>
      </c>
      <c r="G992" s="1">
        <v>10</v>
      </c>
      <c r="H992" s="2">
        <v>42287.818055555559</v>
      </c>
      <c r="I992">
        <v>19</v>
      </c>
      <c r="J992" t="s">
        <v>690</v>
      </c>
      <c r="K992" t="s">
        <v>41</v>
      </c>
      <c r="L992" t="s">
        <v>145</v>
      </c>
      <c r="M992" s="7">
        <v>42287.818055555559</v>
      </c>
      <c r="N992" s="7">
        <v>42287.942511574074</v>
      </c>
      <c r="O992" t="str">
        <f t="shared" si="31"/>
        <v>Blinzern - Elfenau</v>
      </c>
    </row>
    <row r="993" spans="1:15" x14ac:dyDescent="0.2">
      <c r="A993" t="s">
        <v>14</v>
      </c>
      <c r="B993">
        <v>992</v>
      </c>
      <c r="C993" s="3" t="s">
        <v>1</v>
      </c>
      <c r="D993" s="1">
        <v>179</v>
      </c>
      <c r="E993" s="1" t="str">
        <f t="shared" si="30"/>
        <v>medium</v>
      </c>
      <c r="F993" s="1">
        <v>2015</v>
      </c>
      <c r="G993" s="1">
        <v>10</v>
      </c>
      <c r="H993" s="2">
        <v>42287.818055555559</v>
      </c>
      <c r="I993">
        <v>20</v>
      </c>
      <c r="J993" t="s">
        <v>690</v>
      </c>
      <c r="K993" t="s">
        <v>41</v>
      </c>
      <c r="L993" t="s">
        <v>145</v>
      </c>
      <c r="M993" s="7">
        <v>42287.818055555559</v>
      </c>
      <c r="N993" s="7">
        <v>42287.942511574074</v>
      </c>
      <c r="O993" t="str">
        <f t="shared" si="31"/>
        <v>Bern Bahnhof - Wankdorf Bahnhof</v>
      </c>
    </row>
    <row r="994" spans="1:15" x14ac:dyDescent="0.2">
      <c r="A994" t="s">
        <v>14</v>
      </c>
      <c r="B994">
        <v>993</v>
      </c>
      <c r="C994" s="3" t="s">
        <v>1</v>
      </c>
      <c r="D994" s="1">
        <v>179</v>
      </c>
      <c r="E994" s="1" t="str">
        <f t="shared" si="30"/>
        <v>medium</v>
      </c>
      <c r="F994" s="1">
        <v>2015</v>
      </c>
      <c r="G994" s="1">
        <v>10</v>
      </c>
      <c r="H994" s="2">
        <v>42287.818055555559</v>
      </c>
      <c r="I994">
        <v>160</v>
      </c>
      <c r="J994" t="s">
        <v>690</v>
      </c>
      <c r="K994" t="s">
        <v>41</v>
      </c>
      <c r="L994" t="s">
        <v>145</v>
      </c>
      <c r="M994" s="7">
        <v>42287.818055555559</v>
      </c>
      <c r="N994" s="7">
        <v>42287.942511574074</v>
      </c>
      <c r="O994" t="str">
        <f t="shared" si="31"/>
        <v>Konolfingen - Belp</v>
      </c>
    </row>
    <row r="995" spans="1:15" x14ac:dyDescent="0.2">
      <c r="A995" t="s">
        <v>14</v>
      </c>
      <c r="B995">
        <v>994</v>
      </c>
      <c r="C995" s="3" t="s">
        <v>1</v>
      </c>
      <c r="D995" s="1">
        <v>179</v>
      </c>
      <c r="E995" s="1" t="str">
        <f t="shared" si="30"/>
        <v>medium</v>
      </c>
      <c r="F995" s="1">
        <v>2015</v>
      </c>
      <c r="G995" s="1">
        <v>10</v>
      </c>
      <c r="H995" s="2">
        <v>42287.818055555559</v>
      </c>
      <c r="I995">
        <v>8</v>
      </c>
      <c r="J995" t="s">
        <v>690</v>
      </c>
      <c r="K995" t="s">
        <v>41</v>
      </c>
      <c r="L995" t="s">
        <v>145</v>
      </c>
      <c r="M995" s="7">
        <v>42287.818055555559</v>
      </c>
      <c r="N995" s="7">
        <v>42287.942511574074</v>
      </c>
      <c r="O995" t="str">
        <f t="shared" si="31"/>
        <v>Brünnen Westside Bahnhof - Saali</v>
      </c>
    </row>
    <row r="996" spans="1:15" x14ac:dyDescent="0.2">
      <c r="A996" t="s">
        <v>14</v>
      </c>
      <c r="B996">
        <v>995</v>
      </c>
      <c r="C996" s="3" t="s">
        <v>1</v>
      </c>
      <c r="D996" s="1">
        <v>179</v>
      </c>
      <c r="E996" s="1" t="str">
        <f t="shared" si="30"/>
        <v>medium</v>
      </c>
      <c r="F996" s="1">
        <v>2015</v>
      </c>
      <c r="G996" s="1">
        <v>10</v>
      </c>
      <c r="H996" s="2">
        <v>42287.818055555559</v>
      </c>
      <c r="I996">
        <v>11</v>
      </c>
      <c r="J996" t="s">
        <v>690</v>
      </c>
      <c r="K996" t="s">
        <v>41</v>
      </c>
      <c r="L996" t="s">
        <v>145</v>
      </c>
      <c r="M996" s="7">
        <v>42287.818055555559</v>
      </c>
      <c r="N996" s="7">
        <v>42287.942511574074</v>
      </c>
      <c r="O996" t="str">
        <f t="shared" si="31"/>
        <v>Holligen - Neufeld P+R</v>
      </c>
    </row>
    <row r="997" spans="1:15" x14ac:dyDescent="0.2">
      <c r="A997" t="s">
        <v>14</v>
      </c>
      <c r="B997">
        <v>996</v>
      </c>
      <c r="C997" s="3" t="s">
        <v>1</v>
      </c>
      <c r="D997" s="1">
        <v>179</v>
      </c>
      <c r="E997" s="1" t="str">
        <f t="shared" si="30"/>
        <v>medium</v>
      </c>
      <c r="F997" s="1">
        <v>2015</v>
      </c>
      <c r="G997" s="1">
        <v>10</v>
      </c>
      <c r="H997" s="2">
        <v>42287.818055555559</v>
      </c>
      <c r="I997">
        <v>12</v>
      </c>
      <c r="J997" t="s">
        <v>690</v>
      </c>
      <c r="K997" t="s">
        <v>41</v>
      </c>
      <c r="L997" t="s">
        <v>145</v>
      </c>
      <c r="M997" s="7">
        <v>42287.818055555559</v>
      </c>
      <c r="N997" s="7">
        <v>42287.942511574074</v>
      </c>
      <c r="O997" t="str">
        <f t="shared" si="31"/>
        <v>Längasse - Zentrum Paul Klee</v>
      </c>
    </row>
    <row r="998" spans="1:15" x14ac:dyDescent="0.2">
      <c r="A998" t="s">
        <v>14</v>
      </c>
      <c r="B998">
        <v>997</v>
      </c>
      <c r="C998" s="3" t="s">
        <v>1</v>
      </c>
      <c r="D998" s="1">
        <v>179</v>
      </c>
      <c r="E998" s="1" t="str">
        <f t="shared" si="30"/>
        <v>medium</v>
      </c>
      <c r="F998" s="1">
        <v>2015</v>
      </c>
      <c r="G998" s="1">
        <v>10</v>
      </c>
      <c r="H998" s="2">
        <v>42287.818055555559</v>
      </c>
      <c r="I998">
        <v>20</v>
      </c>
      <c r="J998" t="s">
        <v>690</v>
      </c>
      <c r="K998" t="s">
        <v>41</v>
      </c>
      <c r="L998" t="s">
        <v>145</v>
      </c>
      <c r="M998" s="7">
        <v>42287.818055555559</v>
      </c>
      <c r="N998" s="7">
        <v>42287.942511574074</v>
      </c>
      <c r="O998" t="str">
        <f t="shared" si="31"/>
        <v>Bern Bahnhof - Wankdorf Bahnhof</v>
      </c>
    </row>
    <row r="999" spans="1:15" x14ac:dyDescent="0.2">
      <c r="A999" t="s">
        <v>14</v>
      </c>
      <c r="B999">
        <v>998</v>
      </c>
      <c r="C999" s="3" t="s">
        <v>1</v>
      </c>
      <c r="D999" s="1">
        <v>175</v>
      </c>
      <c r="E999" s="1" t="str">
        <f t="shared" si="30"/>
        <v>medium</v>
      </c>
      <c r="F999" s="1">
        <v>2015</v>
      </c>
      <c r="G999" s="1">
        <v>10</v>
      </c>
      <c r="H999" s="2">
        <v>42287.819444444445</v>
      </c>
      <c r="I999">
        <v>7</v>
      </c>
      <c r="J999" t="s">
        <v>690</v>
      </c>
      <c r="K999" t="s">
        <v>40</v>
      </c>
      <c r="L999" t="s">
        <v>498</v>
      </c>
      <c r="M999" s="7">
        <v>42287.819444444445</v>
      </c>
      <c r="N999" s="7">
        <v>42287.941168981481</v>
      </c>
      <c r="O999" t="str">
        <f t="shared" si="31"/>
        <v>Bümpliz - Ostring</v>
      </c>
    </row>
    <row r="1000" spans="1:15" x14ac:dyDescent="0.2">
      <c r="A1000" t="s">
        <v>14</v>
      </c>
      <c r="B1000">
        <v>999</v>
      </c>
      <c r="C1000" s="3" t="s">
        <v>1</v>
      </c>
      <c r="D1000" s="1">
        <v>174</v>
      </c>
      <c r="E1000" s="1" t="str">
        <f t="shared" si="30"/>
        <v>medium</v>
      </c>
      <c r="F1000" s="1">
        <v>2015</v>
      </c>
      <c r="G1000" s="1">
        <v>10</v>
      </c>
      <c r="H1000" s="2">
        <v>42287.820138888892</v>
      </c>
      <c r="I1000">
        <v>8</v>
      </c>
      <c r="J1000" t="s">
        <v>690</v>
      </c>
      <c r="K1000" t="s">
        <v>40</v>
      </c>
      <c r="L1000" t="s">
        <v>499</v>
      </c>
      <c r="M1000" s="7">
        <v>42287.820138888892</v>
      </c>
      <c r="N1000" s="7">
        <v>42287.941087962965</v>
      </c>
      <c r="O1000" t="str">
        <f t="shared" si="31"/>
        <v>Brünnen Westside Bahnhof - Saali</v>
      </c>
    </row>
    <row r="1001" spans="1:15" x14ac:dyDescent="0.2">
      <c r="A1001" t="s">
        <v>14</v>
      </c>
      <c r="B1001">
        <v>1000</v>
      </c>
      <c r="C1001" s="3" t="s">
        <v>1</v>
      </c>
      <c r="D1001" s="1">
        <v>174</v>
      </c>
      <c r="E1001" s="1" t="str">
        <f t="shared" si="30"/>
        <v>medium</v>
      </c>
      <c r="F1001" s="1">
        <v>2015</v>
      </c>
      <c r="G1001" s="1">
        <v>10</v>
      </c>
      <c r="H1001" s="2">
        <v>42287.820138888892</v>
      </c>
      <c r="I1001">
        <v>8</v>
      </c>
      <c r="J1001" t="s">
        <v>690</v>
      </c>
      <c r="K1001" t="s">
        <v>40</v>
      </c>
      <c r="L1001" t="s">
        <v>499</v>
      </c>
      <c r="M1001" s="7">
        <v>42287.820138888892</v>
      </c>
      <c r="N1001" s="7">
        <v>42287.941087962965</v>
      </c>
      <c r="O1001" t="str">
        <f t="shared" si="31"/>
        <v>Brünnen Westside Bahnhof - Saali</v>
      </c>
    </row>
    <row r="1002" spans="1:15" x14ac:dyDescent="0.2">
      <c r="A1002" t="s">
        <v>14</v>
      </c>
      <c r="B1002">
        <v>1001</v>
      </c>
      <c r="C1002" s="3" t="s">
        <v>1</v>
      </c>
      <c r="D1002" s="1">
        <v>170</v>
      </c>
      <c r="E1002" s="1" t="str">
        <f t="shared" si="30"/>
        <v>medium</v>
      </c>
      <c r="F1002" s="1">
        <v>2015</v>
      </c>
      <c r="G1002" s="1">
        <v>10</v>
      </c>
      <c r="H1002" s="2">
        <v>42287.822916666664</v>
      </c>
      <c r="I1002">
        <v>9</v>
      </c>
      <c r="J1002" t="s">
        <v>690</v>
      </c>
      <c r="K1002" t="s">
        <v>40</v>
      </c>
      <c r="L1002" t="s">
        <v>500</v>
      </c>
      <c r="M1002" s="7">
        <v>42287.822916666664</v>
      </c>
      <c r="N1002" s="7">
        <v>42287.940983796296</v>
      </c>
      <c r="O1002" t="str">
        <f t="shared" si="31"/>
        <v>Wabern - Wankdorf Bahnhof</v>
      </c>
    </row>
    <row r="1003" spans="1:15" x14ac:dyDescent="0.2">
      <c r="A1003" t="s">
        <v>14</v>
      </c>
      <c r="B1003">
        <v>1002</v>
      </c>
      <c r="C1003" s="3" t="s">
        <v>1</v>
      </c>
      <c r="D1003" s="1">
        <v>163</v>
      </c>
      <c r="E1003" s="1" t="str">
        <f t="shared" si="30"/>
        <v>medium</v>
      </c>
      <c r="F1003" s="1">
        <v>2015</v>
      </c>
      <c r="G1003" s="1">
        <v>10</v>
      </c>
      <c r="H1003" s="2">
        <v>42287.825694444444</v>
      </c>
      <c r="I1003">
        <v>3</v>
      </c>
      <c r="J1003" t="s">
        <v>690</v>
      </c>
      <c r="K1003" t="s">
        <v>40</v>
      </c>
      <c r="L1003" t="s">
        <v>501</v>
      </c>
      <c r="M1003" s="7">
        <v>42287.825694444444</v>
      </c>
      <c r="N1003" s="7">
        <v>42287.938784722224</v>
      </c>
      <c r="O1003" t="str">
        <f t="shared" si="31"/>
        <v>Bern Bahnhof - Weissenbühl</v>
      </c>
    </row>
    <row r="1004" spans="1:15" x14ac:dyDescent="0.2">
      <c r="A1004" t="s">
        <v>14</v>
      </c>
      <c r="B1004">
        <v>1003</v>
      </c>
      <c r="C1004" s="3" t="s">
        <v>1</v>
      </c>
      <c r="D1004" s="1">
        <v>161</v>
      </c>
      <c r="E1004" s="1" t="str">
        <f t="shared" si="30"/>
        <v>medium</v>
      </c>
      <c r="F1004" s="1">
        <v>2015</v>
      </c>
      <c r="G1004" s="1">
        <v>10</v>
      </c>
      <c r="H1004" s="2">
        <v>42287.826388888891</v>
      </c>
      <c r="I1004">
        <v>12</v>
      </c>
      <c r="J1004" t="s">
        <v>690</v>
      </c>
      <c r="K1004" t="s">
        <v>40</v>
      </c>
      <c r="L1004" t="s">
        <v>502</v>
      </c>
      <c r="M1004" s="7">
        <v>42287.826388888891</v>
      </c>
      <c r="N1004" s="7">
        <v>42287.938090277778</v>
      </c>
      <c r="O1004" t="str">
        <f t="shared" si="31"/>
        <v>Längasse - Zentrum Paul Klee</v>
      </c>
    </row>
    <row r="1005" spans="1:15" x14ac:dyDescent="0.2">
      <c r="A1005" t="s">
        <v>14</v>
      </c>
      <c r="B1005">
        <v>1004</v>
      </c>
      <c r="C1005" s="3" t="s">
        <v>1</v>
      </c>
      <c r="D1005" s="1">
        <v>161</v>
      </c>
      <c r="E1005" s="1" t="str">
        <f t="shared" si="30"/>
        <v>medium</v>
      </c>
      <c r="F1005" s="1">
        <v>2015</v>
      </c>
      <c r="G1005" s="1">
        <v>10</v>
      </c>
      <c r="H1005" s="2">
        <v>42287.826388888891</v>
      </c>
      <c r="I1005">
        <v>12</v>
      </c>
      <c r="J1005" t="s">
        <v>690</v>
      </c>
      <c r="K1005" t="s">
        <v>40</v>
      </c>
      <c r="L1005" t="s">
        <v>502</v>
      </c>
      <c r="M1005" s="7">
        <v>42287.826388888891</v>
      </c>
      <c r="N1005" s="7">
        <v>42287.938090277778</v>
      </c>
      <c r="O1005" t="str">
        <f t="shared" si="31"/>
        <v>Längasse - Zentrum Paul Klee</v>
      </c>
    </row>
    <row r="1006" spans="1:15" x14ac:dyDescent="0.2">
      <c r="A1006" t="s">
        <v>14</v>
      </c>
      <c r="B1006">
        <v>1005</v>
      </c>
      <c r="C1006" s="3" t="s">
        <v>1</v>
      </c>
      <c r="D1006" s="1">
        <v>27</v>
      </c>
      <c r="E1006" s="1" t="str">
        <f t="shared" si="30"/>
        <v>verylow</v>
      </c>
      <c r="F1006" s="1">
        <v>2015</v>
      </c>
      <c r="G1006" s="1">
        <v>10</v>
      </c>
      <c r="H1006" s="2">
        <v>42287.835416666669</v>
      </c>
      <c r="I1006">
        <v>11</v>
      </c>
      <c r="J1006" t="s">
        <v>690</v>
      </c>
      <c r="K1006" t="s">
        <v>40</v>
      </c>
      <c r="L1006" t="s">
        <v>503</v>
      </c>
      <c r="M1006" s="7">
        <v>42287.835416666669</v>
      </c>
      <c r="N1006" s="7">
        <v>42287.854328703703</v>
      </c>
      <c r="O1006" t="str">
        <f t="shared" si="31"/>
        <v>Holligen - Neufeld P+R</v>
      </c>
    </row>
    <row r="1007" spans="1:15" x14ac:dyDescent="0.2">
      <c r="A1007" t="s">
        <v>14</v>
      </c>
      <c r="B1007">
        <v>1006</v>
      </c>
      <c r="C1007" s="3" t="s">
        <v>1</v>
      </c>
      <c r="D1007" s="1">
        <v>27</v>
      </c>
      <c r="E1007" s="1" t="str">
        <f t="shared" si="30"/>
        <v>verylow</v>
      </c>
      <c r="F1007" s="1">
        <v>2015</v>
      </c>
      <c r="G1007" s="1">
        <v>10</v>
      </c>
      <c r="H1007" s="2">
        <v>42287.835416666669</v>
      </c>
      <c r="I1007">
        <v>12</v>
      </c>
      <c r="J1007" t="s">
        <v>690</v>
      </c>
      <c r="K1007" t="s">
        <v>40</v>
      </c>
      <c r="L1007" t="s">
        <v>503</v>
      </c>
      <c r="M1007" s="7">
        <v>42287.835416666669</v>
      </c>
      <c r="N1007" s="7">
        <v>42287.854328703703</v>
      </c>
      <c r="O1007" t="str">
        <f t="shared" si="31"/>
        <v>Längasse - Zentrum Paul Klee</v>
      </c>
    </row>
    <row r="1008" spans="1:15" x14ac:dyDescent="0.2">
      <c r="A1008" t="s">
        <v>14</v>
      </c>
      <c r="B1008">
        <v>1007</v>
      </c>
      <c r="C1008" s="3" t="s">
        <v>1</v>
      </c>
      <c r="D1008" s="1">
        <v>27</v>
      </c>
      <c r="E1008" s="1" t="str">
        <f t="shared" si="30"/>
        <v>verylow</v>
      </c>
      <c r="F1008" s="1">
        <v>2015</v>
      </c>
      <c r="G1008" s="1">
        <v>10</v>
      </c>
      <c r="H1008" s="2">
        <v>42287.835416666669</v>
      </c>
      <c r="I1008">
        <v>20</v>
      </c>
      <c r="J1008" t="s">
        <v>690</v>
      </c>
      <c r="K1008" t="s">
        <v>40</v>
      </c>
      <c r="L1008" t="s">
        <v>503</v>
      </c>
      <c r="M1008" s="7">
        <v>42287.835416666669</v>
      </c>
      <c r="N1008" s="7">
        <v>42287.854328703703</v>
      </c>
      <c r="O1008" t="str">
        <f t="shared" si="31"/>
        <v>Bern Bahnhof - Wankdorf Bahnhof</v>
      </c>
    </row>
    <row r="1009" spans="1:15" x14ac:dyDescent="0.2">
      <c r="A1009" t="s">
        <v>14</v>
      </c>
      <c r="B1009">
        <v>1008</v>
      </c>
      <c r="C1009" s="3" t="s">
        <v>1</v>
      </c>
      <c r="D1009" s="1">
        <v>27</v>
      </c>
      <c r="E1009" s="1" t="str">
        <f t="shared" si="30"/>
        <v>verylow</v>
      </c>
      <c r="F1009" s="1">
        <v>2015</v>
      </c>
      <c r="G1009" s="1">
        <v>10</v>
      </c>
      <c r="H1009" s="2">
        <v>42287.835416666669</v>
      </c>
      <c r="I1009">
        <v>11</v>
      </c>
      <c r="J1009" t="s">
        <v>690</v>
      </c>
      <c r="K1009" t="s">
        <v>40</v>
      </c>
      <c r="L1009" t="s">
        <v>503</v>
      </c>
      <c r="M1009" s="7">
        <v>42287.835416666669</v>
      </c>
      <c r="N1009" s="7">
        <v>42287.854328703703</v>
      </c>
      <c r="O1009" t="str">
        <f t="shared" si="31"/>
        <v>Holligen - Neufeld P+R</v>
      </c>
    </row>
    <row r="1010" spans="1:15" x14ac:dyDescent="0.2">
      <c r="A1010" t="s">
        <v>14</v>
      </c>
      <c r="B1010">
        <v>1009</v>
      </c>
      <c r="C1010" s="3" t="s">
        <v>1</v>
      </c>
      <c r="D1010" s="1">
        <v>27</v>
      </c>
      <c r="E1010" s="1" t="str">
        <f t="shared" si="30"/>
        <v>verylow</v>
      </c>
      <c r="F1010" s="1">
        <v>2015</v>
      </c>
      <c r="G1010" s="1">
        <v>10</v>
      </c>
      <c r="H1010" s="2">
        <v>42287.835416666669</v>
      </c>
      <c r="I1010">
        <v>12</v>
      </c>
      <c r="J1010" t="s">
        <v>690</v>
      </c>
      <c r="K1010" t="s">
        <v>40</v>
      </c>
      <c r="L1010" t="s">
        <v>503</v>
      </c>
      <c r="M1010" s="7">
        <v>42287.835416666669</v>
      </c>
      <c r="N1010" s="7">
        <v>42287.854328703703</v>
      </c>
      <c r="O1010" t="str">
        <f t="shared" si="31"/>
        <v>Längasse - Zentrum Paul Klee</v>
      </c>
    </row>
    <row r="1011" spans="1:15" x14ac:dyDescent="0.2">
      <c r="A1011" t="s">
        <v>14</v>
      </c>
      <c r="B1011">
        <v>1010</v>
      </c>
      <c r="C1011" s="3" t="s">
        <v>1</v>
      </c>
      <c r="D1011" s="1">
        <v>27</v>
      </c>
      <c r="E1011" s="1" t="str">
        <f t="shared" si="30"/>
        <v>verylow</v>
      </c>
      <c r="F1011" s="1">
        <v>2015</v>
      </c>
      <c r="G1011" s="1">
        <v>10</v>
      </c>
      <c r="H1011" s="2">
        <v>42287.835416666669</v>
      </c>
      <c r="I1011">
        <v>20</v>
      </c>
      <c r="J1011" t="s">
        <v>690</v>
      </c>
      <c r="K1011" t="s">
        <v>40</v>
      </c>
      <c r="L1011" t="s">
        <v>503</v>
      </c>
      <c r="M1011" s="7">
        <v>42287.835416666669</v>
      </c>
      <c r="N1011" s="7">
        <v>42287.854328703703</v>
      </c>
      <c r="O1011" t="str">
        <f t="shared" si="31"/>
        <v>Bern Bahnhof - Wankdorf Bahnhof</v>
      </c>
    </row>
    <row r="1012" spans="1:15" x14ac:dyDescent="0.2">
      <c r="A1012" t="s">
        <v>14</v>
      </c>
      <c r="B1012">
        <v>1011</v>
      </c>
      <c r="C1012" s="3" t="s">
        <v>1</v>
      </c>
      <c r="D1012" s="1">
        <v>221</v>
      </c>
      <c r="E1012" s="1" t="str">
        <f t="shared" si="30"/>
        <v>medium</v>
      </c>
      <c r="F1012" s="1">
        <v>2015</v>
      </c>
      <c r="G1012" s="1">
        <v>10</v>
      </c>
      <c r="H1012" s="2">
        <v>42287.800694444442</v>
      </c>
      <c r="I1012">
        <v>6</v>
      </c>
      <c r="J1012" t="s">
        <v>690</v>
      </c>
      <c r="K1012" t="s">
        <v>40</v>
      </c>
      <c r="L1012" t="s">
        <v>504</v>
      </c>
      <c r="M1012" s="7">
        <v>42287.800694444442</v>
      </c>
      <c r="N1012" s="7">
        <v>42287.953877314816</v>
      </c>
      <c r="O1012" t="str">
        <f t="shared" si="31"/>
        <v>Fischermätteli - Worb Dorf</v>
      </c>
    </row>
    <row r="1013" spans="1:15" x14ac:dyDescent="0.2">
      <c r="A1013" t="s">
        <v>19</v>
      </c>
      <c r="B1013">
        <v>1012</v>
      </c>
      <c r="C1013" s="3" t="s">
        <v>7</v>
      </c>
      <c r="D1013" s="1">
        <v>58</v>
      </c>
      <c r="E1013" s="1" t="str">
        <f t="shared" si="30"/>
        <v>low</v>
      </c>
      <c r="F1013" s="1">
        <v>2015</v>
      </c>
      <c r="G1013" s="1">
        <v>10</v>
      </c>
      <c r="H1013" s="2">
        <v>42290.295138888891</v>
      </c>
      <c r="I1013">
        <v>7</v>
      </c>
      <c r="J1013" t="s">
        <v>691</v>
      </c>
      <c r="K1013" t="s">
        <v>40</v>
      </c>
      <c r="L1013" t="s">
        <v>505</v>
      </c>
      <c r="M1013" s="7">
        <v>42290.295138888891</v>
      </c>
      <c r="N1013" s="7">
        <v>42290.335324074076</v>
      </c>
      <c r="O1013" t="str">
        <f t="shared" si="31"/>
        <v>Bümpliz - Ostring</v>
      </c>
    </row>
    <row r="1014" spans="1:15" x14ac:dyDescent="0.2">
      <c r="A1014" t="s">
        <v>19</v>
      </c>
      <c r="B1014">
        <v>1013</v>
      </c>
      <c r="C1014" s="3" t="s">
        <v>7</v>
      </c>
      <c r="D1014" s="1">
        <v>48</v>
      </c>
      <c r="E1014" s="1" t="str">
        <f t="shared" si="30"/>
        <v>low</v>
      </c>
      <c r="F1014" s="1">
        <v>2015</v>
      </c>
      <c r="G1014" s="1">
        <v>10</v>
      </c>
      <c r="H1014" s="2">
        <v>42290.302083333336</v>
      </c>
      <c r="I1014">
        <v>7</v>
      </c>
      <c r="J1014" t="s">
        <v>691</v>
      </c>
      <c r="K1014" t="s">
        <v>40</v>
      </c>
      <c r="L1014" t="s">
        <v>505</v>
      </c>
      <c r="M1014" s="7">
        <v>42290.302083333336</v>
      </c>
      <c r="N1014" s="7">
        <v>42290.335185185184</v>
      </c>
      <c r="O1014" t="str">
        <f t="shared" si="31"/>
        <v>Bümpliz - Ostring</v>
      </c>
    </row>
    <row r="1015" spans="1:15" x14ac:dyDescent="0.2">
      <c r="A1015" t="s">
        <v>20</v>
      </c>
      <c r="B1015">
        <v>1014</v>
      </c>
      <c r="C1015" s="3" t="s">
        <v>7</v>
      </c>
      <c r="D1015" s="1">
        <v>71</v>
      </c>
      <c r="E1015" s="1" t="str">
        <f t="shared" si="30"/>
        <v>low</v>
      </c>
      <c r="F1015" s="1">
        <v>2015</v>
      </c>
      <c r="G1015" s="1">
        <v>10</v>
      </c>
      <c r="H1015" s="2">
        <v>42290.731249999997</v>
      </c>
      <c r="I1015">
        <v>10</v>
      </c>
      <c r="J1015" t="s">
        <v>20</v>
      </c>
      <c r="K1015" t="s">
        <v>41</v>
      </c>
      <c r="L1015" t="s">
        <v>506</v>
      </c>
      <c r="M1015" s="7">
        <v>42290.731249999997</v>
      </c>
      <c r="N1015" s="7">
        <v>42290.780393518522</v>
      </c>
      <c r="O1015" t="str">
        <f t="shared" si="31"/>
        <v>Köniz Schliern - Ostermundigen Rüti</v>
      </c>
    </row>
    <row r="1016" spans="1:15" x14ac:dyDescent="0.2">
      <c r="A1016" t="s">
        <v>20</v>
      </c>
      <c r="B1016">
        <v>1015</v>
      </c>
      <c r="C1016" s="3" t="s">
        <v>7</v>
      </c>
      <c r="D1016" s="1">
        <v>61</v>
      </c>
      <c r="E1016" s="1" t="str">
        <f t="shared" si="30"/>
        <v>low</v>
      </c>
      <c r="F1016" s="1">
        <v>2015</v>
      </c>
      <c r="G1016" s="1">
        <v>10</v>
      </c>
      <c r="H1016" s="2">
        <v>42290.749305555553</v>
      </c>
      <c r="I1016">
        <v>11</v>
      </c>
      <c r="J1016" t="s">
        <v>20</v>
      </c>
      <c r="K1016" t="s">
        <v>41</v>
      </c>
      <c r="L1016" t="s">
        <v>507</v>
      </c>
      <c r="M1016" s="7">
        <v>42290.749305555553</v>
      </c>
      <c r="N1016" s="7">
        <v>42290.791666666664</v>
      </c>
      <c r="O1016" t="str">
        <f t="shared" si="31"/>
        <v>Holligen - Neufeld P+R</v>
      </c>
    </row>
    <row r="1017" spans="1:15" x14ac:dyDescent="0.2">
      <c r="A1017" t="s">
        <v>20</v>
      </c>
      <c r="B1017">
        <v>1016</v>
      </c>
      <c r="C1017" s="3" t="s">
        <v>7</v>
      </c>
      <c r="D1017" s="1">
        <v>61</v>
      </c>
      <c r="E1017" s="1" t="str">
        <f t="shared" si="30"/>
        <v>low</v>
      </c>
      <c r="F1017" s="1">
        <v>2015</v>
      </c>
      <c r="G1017" s="1">
        <v>10</v>
      </c>
      <c r="H1017" s="2">
        <v>42290.749305555553</v>
      </c>
      <c r="I1017">
        <v>11</v>
      </c>
      <c r="J1017" t="s">
        <v>20</v>
      </c>
      <c r="K1017" t="s">
        <v>41</v>
      </c>
      <c r="L1017" t="s">
        <v>507</v>
      </c>
      <c r="M1017" s="7">
        <v>42290.749305555553</v>
      </c>
      <c r="N1017" s="7">
        <v>42290.791666666664</v>
      </c>
      <c r="O1017" t="str">
        <f t="shared" si="31"/>
        <v>Holligen - Neufeld P+R</v>
      </c>
    </row>
    <row r="1018" spans="1:15" x14ac:dyDescent="0.2">
      <c r="A1018" t="s">
        <v>3</v>
      </c>
      <c r="B1018">
        <v>1017</v>
      </c>
      <c r="C1018" s="3" t="s">
        <v>4</v>
      </c>
      <c r="D1018" s="1">
        <v>58</v>
      </c>
      <c r="E1018" s="1" t="str">
        <f t="shared" si="30"/>
        <v>low</v>
      </c>
      <c r="F1018" s="1">
        <v>2015</v>
      </c>
      <c r="G1018" s="1">
        <v>10</v>
      </c>
      <c r="H1018" s="2">
        <v>42291.316666666666</v>
      </c>
      <c r="I1018">
        <v>10</v>
      </c>
      <c r="J1018" t="s">
        <v>3</v>
      </c>
      <c r="K1018" t="s">
        <v>41</v>
      </c>
      <c r="L1018" t="s">
        <v>146</v>
      </c>
      <c r="M1018" s="7">
        <v>42291.316666666666</v>
      </c>
      <c r="N1018" s="7">
        <v>42291.356944444444</v>
      </c>
      <c r="O1018" t="str">
        <f t="shared" si="31"/>
        <v>Köniz Schliern - Ostermundigen Rüti</v>
      </c>
    </row>
    <row r="1019" spans="1:15" x14ac:dyDescent="0.2">
      <c r="A1019" t="s">
        <v>20</v>
      </c>
      <c r="B1019">
        <v>1018</v>
      </c>
      <c r="C1019" s="3" t="s">
        <v>4</v>
      </c>
      <c r="D1019" s="1">
        <v>63</v>
      </c>
      <c r="E1019" s="1" t="str">
        <f t="shared" si="30"/>
        <v>low</v>
      </c>
      <c r="F1019" s="1">
        <v>2015</v>
      </c>
      <c r="G1019" s="1">
        <v>10</v>
      </c>
      <c r="H1019" s="2">
        <v>42291.727777777778</v>
      </c>
      <c r="I1019">
        <v>10</v>
      </c>
      <c r="J1019" t="s">
        <v>20</v>
      </c>
      <c r="K1019" t="s">
        <v>40</v>
      </c>
      <c r="L1019" t="s">
        <v>508</v>
      </c>
      <c r="M1019" s="7">
        <v>42291.727777777778</v>
      </c>
      <c r="N1019" s="7">
        <v>42291.771631944444</v>
      </c>
      <c r="O1019" t="str">
        <f t="shared" si="31"/>
        <v>Köniz Schliern - Ostermundigen Rüti</v>
      </c>
    </row>
    <row r="1020" spans="1:15" x14ac:dyDescent="0.2">
      <c r="A1020" t="s">
        <v>19</v>
      </c>
      <c r="B1020">
        <v>1019</v>
      </c>
      <c r="C1020" s="3" t="s">
        <v>2</v>
      </c>
      <c r="D1020" s="1">
        <v>134</v>
      </c>
      <c r="E1020" s="1" t="str">
        <f t="shared" si="30"/>
        <v>medium</v>
      </c>
      <c r="F1020" s="1">
        <v>2015</v>
      </c>
      <c r="G1020" s="1">
        <v>10</v>
      </c>
      <c r="H1020" s="2">
        <v>42292.666666666664</v>
      </c>
      <c r="I1020">
        <v>9</v>
      </c>
      <c r="J1020" t="s">
        <v>691</v>
      </c>
      <c r="K1020" t="s">
        <v>40</v>
      </c>
      <c r="L1020" t="s">
        <v>509</v>
      </c>
      <c r="M1020" s="7">
        <v>42292.666666666664</v>
      </c>
      <c r="N1020" s="7">
        <v>42292.759826388887</v>
      </c>
      <c r="O1020" t="str">
        <f t="shared" si="31"/>
        <v>Wabern - Wankdorf Bahnhof</v>
      </c>
    </row>
    <row r="1021" spans="1:15" x14ac:dyDescent="0.2">
      <c r="A1021" t="s">
        <v>20</v>
      </c>
      <c r="B1021">
        <v>1020</v>
      </c>
      <c r="C1021" s="3" t="s">
        <v>2</v>
      </c>
      <c r="D1021" s="1">
        <v>85</v>
      </c>
      <c r="E1021" s="1" t="str">
        <f t="shared" si="30"/>
        <v>low</v>
      </c>
      <c r="F1021" s="1">
        <v>2015</v>
      </c>
      <c r="G1021" s="1">
        <v>10</v>
      </c>
      <c r="H1021" s="2">
        <v>42292.732638888891</v>
      </c>
      <c r="I1021">
        <v>10</v>
      </c>
      <c r="J1021" t="s">
        <v>20</v>
      </c>
      <c r="K1021" t="s">
        <v>41</v>
      </c>
      <c r="L1021" t="s">
        <v>510</v>
      </c>
      <c r="M1021" s="7">
        <v>42292.732638888891</v>
      </c>
      <c r="N1021" s="7">
        <v>42292.791666666664</v>
      </c>
      <c r="O1021" t="str">
        <f t="shared" si="31"/>
        <v>Köniz Schliern - Ostermundigen Rüti</v>
      </c>
    </row>
    <row r="1022" spans="1:15" x14ac:dyDescent="0.2">
      <c r="A1022" t="s">
        <v>5</v>
      </c>
      <c r="B1022">
        <v>1021</v>
      </c>
      <c r="C1022" s="3" t="s">
        <v>2</v>
      </c>
      <c r="D1022" s="1">
        <v>131</v>
      </c>
      <c r="E1022" s="1" t="str">
        <f t="shared" si="30"/>
        <v>medium</v>
      </c>
      <c r="F1022" s="1">
        <v>2015</v>
      </c>
      <c r="G1022" s="1">
        <v>10</v>
      </c>
      <c r="H1022" s="2">
        <v>42292.742361111108</v>
      </c>
      <c r="I1022">
        <v>11</v>
      </c>
      <c r="J1022" t="s">
        <v>5</v>
      </c>
      <c r="K1022" t="s">
        <v>41</v>
      </c>
      <c r="L1022" t="s">
        <v>511</v>
      </c>
      <c r="M1022" s="7">
        <v>42292.742361111108</v>
      </c>
      <c r="N1022" s="7">
        <v>42292.833333333336</v>
      </c>
      <c r="O1022" t="str">
        <f t="shared" si="31"/>
        <v>Holligen - Neufeld P+R</v>
      </c>
    </row>
    <row r="1023" spans="1:15" x14ac:dyDescent="0.2">
      <c r="A1023" t="s">
        <v>5</v>
      </c>
      <c r="B1023">
        <v>1022</v>
      </c>
      <c r="C1023" s="3" t="s">
        <v>2</v>
      </c>
      <c r="D1023" s="1">
        <v>131</v>
      </c>
      <c r="E1023" s="1" t="str">
        <f t="shared" si="30"/>
        <v>medium</v>
      </c>
      <c r="F1023" s="1">
        <v>2015</v>
      </c>
      <c r="G1023" s="1">
        <v>10</v>
      </c>
      <c r="H1023" s="2">
        <v>42292.742361111108</v>
      </c>
      <c r="I1023">
        <v>12</v>
      </c>
      <c r="J1023" t="s">
        <v>5</v>
      </c>
      <c r="K1023" t="s">
        <v>41</v>
      </c>
      <c r="L1023" t="s">
        <v>511</v>
      </c>
      <c r="M1023" s="7">
        <v>42292.742361111108</v>
      </c>
      <c r="N1023" s="7">
        <v>42292.833333333336</v>
      </c>
      <c r="O1023" t="str">
        <f t="shared" si="31"/>
        <v>Längasse - Zentrum Paul Klee</v>
      </c>
    </row>
    <row r="1024" spans="1:15" x14ac:dyDescent="0.2">
      <c r="A1024" t="s">
        <v>5</v>
      </c>
      <c r="B1024">
        <v>1023</v>
      </c>
      <c r="C1024" s="3" t="s">
        <v>2</v>
      </c>
      <c r="D1024" s="1">
        <v>131</v>
      </c>
      <c r="E1024" s="1" t="str">
        <f t="shared" si="30"/>
        <v>medium</v>
      </c>
      <c r="F1024" s="1">
        <v>2015</v>
      </c>
      <c r="G1024" s="1">
        <v>10</v>
      </c>
      <c r="H1024" s="2">
        <v>42292.742361111108</v>
      </c>
      <c r="I1024">
        <v>11</v>
      </c>
      <c r="J1024" t="s">
        <v>5</v>
      </c>
      <c r="K1024" t="s">
        <v>41</v>
      </c>
      <c r="L1024" t="s">
        <v>511</v>
      </c>
      <c r="M1024" s="7">
        <v>42292.742361111108</v>
      </c>
      <c r="N1024" s="7">
        <v>42292.833333333336</v>
      </c>
      <c r="O1024" t="str">
        <f t="shared" si="31"/>
        <v>Holligen - Neufeld P+R</v>
      </c>
    </row>
    <row r="1025" spans="1:15" x14ac:dyDescent="0.2">
      <c r="A1025" t="s">
        <v>5</v>
      </c>
      <c r="B1025">
        <v>1024</v>
      </c>
      <c r="C1025" s="3" t="s">
        <v>2</v>
      </c>
      <c r="D1025" s="1">
        <v>131</v>
      </c>
      <c r="E1025" s="1" t="str">
        <f t="shared" si="30"/>
        <v>medium</v>
      </c>
      <c r="F1025" s="1">
        <v>2015</v>
      </c>
      <c r="G1025" s="1">
        <v>10</v>
      </c>
      <c r="H1025" s="2">
        <v>42292.742361111108</v>
      </c>
      <c r="I1025">
        <v>12</v>
      </c>
      <c r="J1025" t="s">
        <v>5</v>
      </c>
      <c r="K1025" t="s">
        <v>41</v>
      </c>
      <c r="L1025" t="s">
        <v>511</v>
      </c>
      <c r="M1025" s="7">
        <v>42292.742361111108</v>
      </c>
      <c r="N1025" s="7">
        <v>42292.833333333336</v>
      </c>
      <c r="O1025" t="str">
        <f t="shared" si="31"/>
        <v>Längasse - Zentrum Paul Klee</v>
      </c>
    </row>
    <row r="1026" spans="1:15" x14ac:dyDescent="0.2">
      <c r="A1026" t="s">
        <v>14</v>
      </c>
      <c r="B1026">
        <v>1025</v>
      </c>
      <c r="C1026" s="3" t="s">
        <v>6</v>
      </c>
      <c r="D1026" s="1">
        <v>210</v>
      </c>
      <c r="E1026" s="1" t="str">
        <f t="shared" si="30"/>
        <v>medium</v>
      </c>
      <c r="F1026" s="1">
        <v>2015</v>
      </c>
      <c r="G1026" s="1">
        <v>11</v>
      </c>
      <c r="H1026" s="2">
        <v>42337.770833333336</v>
      </c>
      <c r="I1026">
        <v>10</v>
      </c>
      <c r="J1026" t="s">
        <v>690</v>
      </c>
      <c r="K1026" t="s">
        <v>41</v>
      </c>
      <c r="L1026" t="s">
        <v>512</v>
      </c>
      <c r="M1026" s="7">
        <v>42337.770833333336</v>
      </c>
      <c r="N1026" s="7">
        <v>42337.916666666664</v>
      </c>
      <c r="O1026" t="str">
        <f t="shared" si="31"/>
        <v>Köniz Schliern - Ostermundigen Rüti</v>
      </c>
    </row>
    <row r="1027" spans="1:15" x14ac:dyDescent="0.2">
      <c r="A1027" t="s">
        <v>14</v>
      </c>
      <c r="B1027">
        <v>1026</v>
      </c>
      <c r="C1027" s="3" t="s">
        <v>6</v>
      </c>
      <c r="D1027" s="1">
        <v>210</v>
      </c>
      <c r="E1027" s="1" t="str">
        <f t="shared" ref="E1027:E1090" si="32">IF(D1027&lt;=30,"verylow",IF(AND(D1027&gt;30,D1027&lt;=120),"low",IF(AND(D1027&gt;120,D1027&lt;=720),"medium","high")))</f>
        <v>medium</v>
      </c>
      <c r="F1027" s="1">
        <v>2015</v>
      </c>
      <c r="G1027" s="1">
        <v>11</v>
      </c>
      <c r="H1027" s="2">
        <v>42337.770833333336</v>
      </c>
      <c r="I1027">
        <v>19</v>
      </c>
      <c r="J1027" t="s">
        <v>690</v>
      </c>
      <c r="K1027" t="s">
        <v>41</v>
      </c>
      <c r="L1027" t="s">
        <v>512</v>
      </c>
      <c r="M1027" s="7">
        <v>42337.770833333336</v>
      </c>
      <c r="N1027" s="7">
        <v>42337.916666666664</v>
      </c>
      <c r="O1027" t="str">
        <f t="shared" ref="O1027:O1090" si="33">IF(I1027=3,"Bern Bahnhof - Weissenbühl",IF(I1027=6,"Fischermätteli - Worb Dorf", IF(I1027=7,"Bümpliz - Ostring", IF(I1027=8,  "Brünnen Westside Bahnhof - Saali",IF(I1027=9,  "Wabern - Wankdorf Bahnhof",IF(I1027=10, "Köniz Schliern - Ostermundigen Rüti",IF(I1027=11,  "Holligen - Neufeld P+R",IF(I1027=12,  "Längasse - Zentrum Paul Klee",IF(I1027=17,  "Bern Bahnhof - Köniz Weiermatt",IF(I1027=19,  "Blinzern - Elfenau",IF(I1027=20,  "Bern Bahnhof - Wankdorf Bahnhof","Konolfingen - Belp")))))))))))</f>
        <v>Blinzern - Elfenau</v>
      </c>
    </row>
    <row r="1028" spans="1:15" x14ac:dyDescent="0.2">
      <c r="A1028" t="s">
        <v>3</v>
      </c>
      <c r="B1028">
        <v>1027</v>
      </c>
      <c r="C1028" s="3" t="s">
        <v>8</v>
      </c>
      <c r="D1028" s="1">
        <v>171</v>
      </c>
      <c r="E1028" s="1" t="str">
        <f t="shared" si="32"/>
        <v>medium</v>
      </c>
      <c r="F1028" s="1">
        <v>2015</v>
      </c>
      <c r="G1028" s="1">
        <v>10</v>
      </c>
      <c r="H1028" s="2">
        <v>42293.396527777775</v>
      </c>
      <c r="I1028">
        <v>8</v>
      </c>
      <c r="J1028" t="s">
        <v>3</v>
      </c>
      <c r="K1028" t="s">
        <v>40</v>
      </c>
      <c r="L1028" t="s">
        <v>513</v>
      </c>
      <c r="M1028" s="7">
        <v>42293.396527777775</v>
      </c>
      <c r="N1028" s="7">
        <v>42293.515335648146</v>
      </c>
      <c r="O1028" t="str">
        <f t="shared" si="33"/>
        <v>Brünnen Westside Bahnhof - Saali</v>
      </c>
    </row>
    <row r="1029" spans="1:15" x14ac:dyDescent="0.2">
      <c r="A1029" t="s">
        <v>3</v>
      </c>
      <c r="B1029">
        <v>1028</v>
      </c>
      <c r="C1029" s="3" t="s">
        <v>8</v>
      </c>
      <c r="D1029" s="1">
        <v>108</v>
      </c>
      <c r="E1029" s="1" t="str">
        <f t="shared" si="32"/>
        <v>low</v>
      </c>
      <c r="F1029" s="1">
        <v>2015</v>
      </c>
      <c r="G1029" s="1">
        <v>10</v>
      </c>
      <c r="H1029" s="2">
        <v>42293.400694444441</v>
      </c>
      <c r="I1029">
        <v>12</v>
      </c>
      <c r="J1029" t="s">
        <v>3</v>
      </c>
      <c r="K1029" t="s">
        <v>40</v>
      </c>
      <c r="L1029" t="s">
        <v>514</v>
      </c>
      <c r="M1029" s="7">
        <v>42293.400694444441</v>
      </c>
      <c r="N1029" s="7">
        <v>42293.476018518515</v>
      </c>
      <c r="O1029" t="str">
        <f t="shared" si="33"/>
        <v>Längasse - Zentrum Paul Klee</v>
      </c>
    </row>
    <row r="1030" spans="1:15" x14ac:dyDescent="0.2">
      <c r="A1030" t="s">
        <v>3</v>
      </c>
      <c r="B1030">
        <v>1029</v>
      </c>
      <c r="C1030" s="3" t="s">
        <v>8</v>
      </c>
      <c r="D1030" s="1">
        <v>108</v>
      </c>
      <c r="E1030" s="1" t="str">
        <f t="shared" si="32"/>
        <v>low</v>
      </c>
      <c r="F1030" s="1">
        <v>2015</v>
      </c>
      <c r="G1030" s="1">
        <v>10</v>
      </c>
      <c r="H1030" s="2">
        <v>42293.400694444441</v>
      </c>
      <c r="I1030">
        <v>12</v>
      </c>
      <c r="J1030" t="s">
        <v>3</v>
      </c>
      <c r="K1030" t="s">
        <v>40</v>
      </c>
      <c r="L1030" t="s">
        <v>514</v>
      </c>
      <c r="M1030" s="7">
        <v>42293.400694444441</v>
      </c>
      <c r="N1030" s="7">
        <v>42293.476018518515</v>
      </c>
      <c r="O1030" t="str">
        <f t="shared" si="33"/>
        <v>Längasse - Zentrum Paul Klee</v>
      </c>
    </row>
    <row r="1031" spans="1:15" x14ac:dyDescent="0.2">
      <c r="A1031" t="s">
        <v>13</v>
      </c>
      <c r="B1031">
        <v>1030</v>
      </c>
      <c r="C1031" s="3" t="s">
        <v>8</v>
      </c>
      <c r="D1031" s="1">
        <v>10</v>
      </c>
      <c r="E1031" s="1" t="str">
        <f t="shared" si="32"/>
        <v>verylow</v>
      </c>
      <c r="F1031" s="1">
        <v>2015</v>
      </c>
      <c r="G1031" s="1">
        <v>10</v>
      </c>
      <c r="H1031" s="2">
        <v>42293.461805555555</v>
      </c>
      <c r="I1031">
        <v>6</v>
      </c>
      <c r="J1031" t="s">
        <v>689</v>
      </c>
      <c r="K1031" t="s">
        <v>41</v>
      </c>
      <c r="L1031" t="s">
        <v>147</v>
      </c>
      <c r="M1031" s="7">
        <v>42293.461805555555</v>
      </c>
      <c r="N1031" s="7">
        <v>42293.468842592592</v>
      </c>
      <c r="O1031" t="str">
        <f t="shared" si="33"/>
        <v>Fischermätteli - Worb Dorf</v>
      </c>
    </row>
    <row r="1032" spans="1:15" x14ac:dyDescent="0.2">
      <c r="A1032" t="s">
        <v>3</v>
      </c>
      <c r="B1032">
        <v>1031</v>
      </c>
      <c r="C1032" s="3" t="s">
        <v>8</v>
      </c>
      <c r="D1032" s="1">
        <v>16</v>
      </c>
      <c r="E1032" s="1" t="str">
        <f t="shared" si="32"/>
        <v>verylow</v>
      </c>
      <c r="F1032" s="1">
        <v>2015</v>
      </c>
      <c r="G1032" s="1">
        <v>10</v>
      </c>
      <c r="H1032" s="2">
        <v>42293.45416666667</v>
      </c>
      <c r="I1032">
        <v>9</v>
      </c>
      <c r="J1032" t="s">
        <v>3</v>
      </c>
      <c r="K1032" t="s">
        <v>41</v>
      </c>
      <c r="L1032" t="s">
        <v>515</v>
      </c>
      <c r="M1032" s="7">
        <v>42293.45416666667</v>
      </c>
      <c r="N1032" s="7">
        <v>42293.464999999997</v>
      </c>
      <c r="O1032" t="str">
        <f t="shared" si="33"/>
        <v>Wabern - Wankdorf Bahnhof</v>
      </c>
    </row>
    <row r="1033" spans="1:15" x14ac:dyDescent="0.2">
      <c r="A1033" t="s">
        <v>13</v>
      </c>
      <c r="B1033">
        <v>1032</v>
      </c>
      <c r="C1033" s="3" t="s">
        <v>8</v>
      </c>
      <c r="D1033" s="1">
        <v>15</v>
      </c>
      <c r="E1033" s="1" t="str">
        <f t="shared" si="32"/>
        <v>verylow</v>
      </c>
      <c r="F1033" s="1">
        <v>2015</v>
      </c>
      <c r="G1033" s="1">
        <v>10</v>
      </c>
      <c r="H1033" s="2">
        <v>42293.490972222222</v>
      </c>
      <c r="I1033">
        <v>7</v>
      </c>
      <c r="J1033" t="s">
        <v>689</v>
      </c>
      <c r="K1033" t="s">
        <v>41</v>
      </c>
      <c r="L1033" t="s">
        <v>148</v>
      </c>
      <c r="M1033" s="7">
        <v>42293.490972222222</v>
      </c>
      <c r="N1033" s="7">
        <v>42293.501689814817</v>
      </c>
      <c r="O1033" t="str">
        <f t="shared" si="33"/>
        <v>Bümpliz - Ostring</v>
      </c>
    </row>
    <row r="1034" spans="1:15" x14ac:dyDescent="0.2">
      <c r="A1034" t="s">
        <v>14</v>
      </c>
      <c r="B1034">
        <v>1033</v>
      </c>
      <c r="C1034" s="3" t="s">
        <v>1</v>
      </c>
      <c r="D1034" s="1">
        <v>125</v>
      </c>
      <c r="E1034" s="1" t="str">
        <f t="shared" si="32"/>
        <v>medium</v>
      </c>
      <c r="F1034" s="1">
        <v>2015</v>
      </c>
      <c r="G1034" s="1">
        <v>10</v>
      </c>
      <c r="H1034" s="2">
        <v>42294.593055555553</v>
      </c>
      <c r="I1034">
        <v>6</v>
      </c>
      <c r="J1034" t="s">
        <v>690</v>
      </c>
      <c r="K1034" t="s">
        <v>40</v>
      </c>
      <c r="L1034" t="s">
        <v>516</v>
      </c>
      <c r="M1034" s="7">
        <v>42294.593055555553</v>
      </c>
      <c r="N1034" s="7">
        <v>42294.680011574077</v>
      </c>
      <c r="O1034" t="str">
        <f t="shared" si="33"/>
        <v>Fischermätteli - Worb Dorf</v>
      </c>
    </row>
    <row r="1035" spans="1:15" x14ac:dyDescent="0.2">
      <c r="A1035" t="s">
        <v>14</v>
      </c>
      <c r="B1035">
        <v>1034</v>
      </c>
      <c r="C1035" s="3" t="s">
        <v>1</v>
      </c>
      <c r="D1035" s="1">
        <v>125</v>
      </c>
      <c r="E1035" s="1" t="str">
        <f t="shared" si="32"/>
        <v>medium</v>
      </c>
      <c r="F1035" s="1">
        <v>2015</v>
      </c>
      <c r="G1035" s="1">
        <v>10</v>
      </c>
      <c r="H1035" s="2">
        <v>42294.593055555553</v>
      </c>
      <c r="I1035">
        <v>7</v>
      </c>
      <c r="J1035" t="s">
        <v>690</v>
      </c>
      <c r="K1035" t="s">
        <v>40</v>
      </c>
      <c r="L1035" t="s">
        <v>516</v>
      </c>
      <c r="M1035" s="7">
        <v>42294.593055555553</v>
      </c>
      <c r="N1035" s="7">
        <v>42294.680011574077</v>
      </c>
      <c r="O1035" t="str">
        <f t="shared" si="33"/>
        <v>Bümpliz - Ostring</v>
      </c>
    </row>
    <row r="1036" spans="1:15" x14ac:dyDescent="0.2">
      <c r="A1036" t="s">
        <v>14</v>
      </c>
      <c r="B1036">
        <v>1035</v>
      </c>
      <c r="C1036" s="3" t="s">
        <v>1</v>
      </c>
      <c r="D1036" s="1">
        <v>125</v>
      </c>
      <c r="E1036" s="1" t="str">
        <f t="shared" si="32"/>
        <v>medium</v>
      </c>
      <c r="F1036" s="1">
        <v>2015</v>
      </c>
      <c r="G1036" s="1">
        <v>10</v>
      </c>
      <c r="H1036" s="2">
        <v>42294.593055555553</v>
      </c>
      <c r="I1036">
        <v>8</v>
      </c>
      <c r="J1036" t="s">
        <v>690</v>
      </c>
      <c r="K1036" t="s">
        <v>40</v>
      </c>
      <c r="L1036" t="s">
        <v>516</v>
      </c>
      <c r="M1036" s="7">
        <v>42294.593055555553</v>
      </c>
      <c r="N1036" s="7">
        <v>42294.680011574077</v>
      </c>
      <c r="O1036" t="str">
        <f t="shared" si="33"/>
        <v>Brünnen Westside Bahnhof - Saali</v>
      </c>
    </row>
    <row r="1037" spans="1:15" x14ac:dyDescent="0.2">
      <c r="A1037" t="s">
        <v>14</v>
      </c>
      <c r="B1037">
        <v>1036</v>
      </c>
      <c r="C1037" s="3" t="s">
        <v>1</v>
      </c>
      <c r="D1037" s="1">
        <v>125</v>
      </c>
      <c r="E1037" s="1" t="str">
        <f t="shared" si="32"/>
        <v>medium</v>
      </c>
      <c r="F1037" s="1">
        <v>2015</v>
      </c>
      <c r="G1037" s="1">
        <v>10</v>
      </c>
      <c r="H1037" s="2">
        <v>42294.593055555553</v>
      </c>
      <c r="I1037">
        <v>9</v>
      </c>
      <c r="J1037" t="s">
        <v>690</v>
      </c>
      <c r="K1037" t="s">
        <v>40</v>
      </c>
      <c r="L1037" t="s">
        <v>516</v>
      </c>
      <c r="M1037" s="7">
        <v>42294.593055555553</v>
      </c>
      <c r="N1037" s="7">
        <v>42294.680011574077</v>
      </c>
      <c r="O1037" t="str">
        <f t="shared" si="33"/>
        <v>Wabern - Wankdorf Bahnhof</v>
      </c>
    </row>
    <row r="1038" spans="1:15" x14ac:dyDescent="0.2">
      <c r="A1038" t="s">
        <v>14</v>
      </c>
      <c r="B1038">
        <v>1037</v>
      </c>
      <c r="C1038" s="3" t="s">
        <v>1</v>
      </c>
      <c r="D1038" s="1">
        <v>125</v>
      </c>
      <c r="E1038" s="1" t="str">
        <f t="shared" si="32"/>
        <v>medium</v>
      </c>
      <c r="F1038" s="1">
        <v>2015</v>
      </c>
      <c r="G1038" s="1">
        <v>10</v>
      </c>
      <c r="H1038" s="2">
        <v>42294.593055555553</v>
      </c>
      <c r="I1038">
        <v>12</v>
      </c>
      <c r="J1038" t="s">
        <v>690</v>
      </c>
      <c r="K1038" t="s">
        <v>40</v>
      </c>
      <c r="L1038" t="s">
        <v>516</v>
      </c>
      <c r="M1038" s="7">
        <v>42294.593055555553</v>
      </c>
      <c r="N1038" s="7">
        <v>42294.680011574077</v>
      </c>
      <c r="O1038" t="str">
        <f t="shared" si="33"/>
        <v>Längasse - Zentrum Paul Klee</v>
      </c>
    </row>
    <row r="1039" spans="1:15" x14ac:dyDescent="0.2">
      <c r="A1039" t="s">
        <v>14</v>
      </c>
      <c r="B1039">
        <v>1038</v>
      </c>
      <c r="C1039" s="3" t="s">
        <v>1</v>
      </c>
      <c r="D1039" s="1">
        <v>125</v>
      </c>
      <c r="E1039" s="1" t="str">
        <f t="shared" si="32"/>
        <v>medium</v>
      </c>
      <c r="F1039" s="1">
        <v>2015</v>
      </c>
      <c r="G1039" s="1">
        <v>10</v>
      </c>
      <c r="H1039" s="2">
        <v>42294.593055555553</v>
      </c>
      <c r="I1039">
        <v>12</v>
      </c>
      <c r="J1039" t="s">
        <v>690</v>
      </c>
      <c r="K1039" t="s">
        <v>40</v>
      </c>
      <c r="L1039" t="s">
        <v>516</v>
      </c>
      <c r="M1039" s="7">
        <v>42294.593055555553</v>
      </c>
      <c r="N1039" s="7">
        <v>42294.680011574077</v>
      </c>
      <c r="O1039" t="str">
        <f t="shared" si="33"/>
        <v>Längasse - Zentrum Paul Klee</v>
      </c>
    </row>
    <row r="1040" spans="1:15" x14ac:dyDescent="0.2">
      <c r="A1040" t="s">
        <v>14</v>
      </c>
      <c r="B1040">
        <v>1039</v>
      </c>
      <c r="C1040" s="3" t="s">
        <v>1</v>
      </c>
      <c r="D1040" s="1">
        <v>345</v>
      </c>
      <c r="E1040" s="1" t="str">
        <f t="shared" si="32"/>
        <v>medium</v>
      </c>
      <c r="F1040" s="1">
        <v>2015</v>
      </c>
      <c r="G1040" s="1">
        <v>10</v>
      </c>
      <c r="H1040" s="2">
        <v>42294.599305555559</v>
      </c>
      <c r="I1040">
        <v>6</v>
      </c>
      <c r="J1040" t="s">
        <v>690</v>
      </c>
      <c r="K1040" t="s">
        <v>40</v>
      </c>
      <c r="L1040" t="s">
        <v>517</v>
      </c>
      <c r="M1040" s="7">
        <v>42294.599305555559</v>
      </c>
      <c r="N1040" s="7">
        <v>42294.839212962965</v>
      </c>
      <c r="O1040" t="str">
        <f t="shared" si="33"/>
        <v>Fischermätteli - Worb Dorf</v>
      </c>
    </row>
    <row r="1041" spans="1:15" x14ac:dyDescent="0.2">
      <c r="A1041" t="s">
        <v>14</v>
      </c>
      <c r="B1041">
        <v>1040</v>
      </c>
      <c r="C1041" s="3" t="s">
        <v>1</v>
      </c>
      <c r="D1041" s="1">
        <v>345</v>
      </c>
      <c r="E1041" s="1" t="str">
        <f t="shared" si="32"/>
        <v>medium</v>
      </c>
      <c r="F1041" s="1">
        <v>2015</v>
      </c>
      <c r="G1041" s="1">
        <v>10</v>
      </c>
      <c r="H1041" s="2">
        <v>42294.599305555559</v>
      </c>
      <c r="I1041">
        <v>7</v>
      </c>
      <c r="J1041" t="s">
        <v>690</v>
      </c>
      <c r="K1041" t="s">
        <v>40</v>
      </c>
      <c r="L1041" t="s">
        <v>517</v>
      </c>
      <c r="M1041" s="7">
        <v>42294.599305555559</v>
      </c>
      <c r="N1041" s="7">
        <v>42294.839212962965</v>
      </c>
      <c r="O1041" t="str">
        <f t="shared" si="33"/>
        <v>Bümpliz - Ostring</v>
      </c>
    </row>
    <row r="1042" spans="1:15" x14ac:dyDescent="0.2">
      <c r="A1042" t="s">
        <v>14</v>
      </c>
      <c r="B1042">
        <v>1041</v>
      </c>
      <c r="C1042" s="3" t="s">
        <v>1</v>
      </c>
      <c r="D1042" s="1">
        <v>345</v>
      </c>
      <c r="E1042" s="1" t="str">
        <f t="shared" si="32"/>
        <v>medium</v>
      </c>
      <c r="F1042" s="1">
        <v>2015</v>
      </c>
      <c r="G1042" s="1">
        <v>10</v>
      </c>
      <c r="H1042" s="2">
        <v>42294.599305555559</v>
      </c>
      <c r="I1042">
        <v>8</v>
      </c>
      <c r="J1042" t="s">
        <v>690</v>
      </c>
      <c r="K1042" t="s">
        <v>40</v>
      </c>
      <c r="L1042" t="s">
        <v>517</v>
      </c>
      <c r="M1042" s="7">
        <v>42294.599305555559</v>
      </c>
      <c r="N1042" s="7">
        <v>42294.839212962965</v>
      </c>
      <c r="O1042" t="str">
        <f t="shared" si="33"/>
        <v>Brünnen Westside Bahnhof - Saali</v>
      </c>
    </row>
    <row r="1043" spans="1:15" x14ac:dyDescent="0.2">
      <c r="A1043" t="s">
        <v>14</v>
      </c>
      <c r="B1043">
        <v>1042</v>
      </c>
      <c r="C1043" s="3" t="s">
        <v>1</v>
      </c>
      <c r="D1043" s="1">
        <v>345</v>
      </c>
      <c r="E1043" s="1" t="str">
        <f t="shared" si="32"/>
        <v>medium</v>
      </c>
      <c r="F1043" s="1">
        <v>2015</v>
      </c>
      <c r="G1043" s="1">
        <v>10</v>
      </c>
      <c r="H1043" s="2">
        <v>42294.599305555559</v>
      </c>
      <c r="I1043">
        <v>12</v>
      </c>
      <c r="J1043" t="s">
        <v>690</v>
      </c>
      <c r="K1043" t="s">
        <v>40</v>
      </c>
      <c r="L1043" t="s">
        <v>517</v>
      </c>
      <c r="M1043" s="7">
        <v>42294.599305555559</v>
      </c>
      <c r="N1043" s="7">
        <v>42294.839212962965</v>
      </c>
      <c r="O1043" t="str">
        <f t="shared" si="33"/>
        <v>Längasse - Zentrum Paul Klee</v>
      </c>
    </row>
    <row r="1044" spans="1:15" x14ac:dyDescent="0.2">
      <c r="A1044" t="s">
        <v>14</v>
      </c>
      <c r="B1044">
        <v>1043</v>
      </c>
      <c r="C1044" s="3" t="s">
        <v>1</v>
      </c>
      <c r="D1044" s="1">
        <v>345</v>
      </c>
      <c r="E1044" s="1" t="str">
        <f t="shared" si="32"/>
        <v>medium</v>
      </c>
      <c r="F1044" s="1">
        <v>2015</v>
      </c>
      <c r="G1044" s="1">
        <v>10</v>
      </c>
      <c r="H1044" s="2">
        <v>42294.599305555559</v>
      </c>
      <c r="I1044">
        <v>12</v>
      </c>
      <c r="J1044" t="s">
        <v>690</v>
      </c>
      <c r="K1044" t="s">
        <v>40</v>
      </c>
      <c r="L1044" t="s">
        <v>517</v>
      </c>
      <c r="M1044" s="7">
        <v>42294.599305555559</v>
      </c>
      <c r="N1044" s="7">
        <v>42294.839212962965</v>
      </c>
      <c r="O1044" t="str">
        <f t="shared" si="33"/>
        <v>Längasse - Zentrum Paul Klee</v>
      </c>
    </row>
    <row r="1045" spans="1:15" x14ac:dyDescent="0.2">
      <c r="A1045" t="s">
        <v>14</v>
      </c>
      <c r="B1045">
        <v>1044</v>
      </c>
      <c r="C1045" s="3" t="s">
        <v>6</v>
      </c>
      <c r="D1045" s="1">
        <v>23</v>
      </c>
      <c r="E1045" s="1" t="str">
        <f t="shared" si="32"/>
        <v>verylow</v>
      </c>
      <c r="F1045" s="1">
        <v>2015</v>
      </c>
      <c r="G1045" s="1">
        <v>10</v>
      </c>
      <c r="H1045" s="2">
        <v>42295.725694444445</v>
      </c>
      <c r="I1045">
        <v>6</v>
      </c>
      <c r="J1045" t="s">
        <v>690</v>
      </c>
      <c r="K1045" t="s">
        <v>40</v>
      </c>
      <c r="L1045" t="s">
        <v>518</v>
      </c>
      <c r="M1045" s="7">
        <v>42295.725694444445</v>
      </c>
      <c r="N1045" s="7">
        <v>42295.741979166669</v>
      </c>
      <c r="O1045" t="str">
        <f t="shared" si="33"/>
        <v>Fischermätteli - Worb Dorf</v>
      </c>
    </row>
    <row r="1046" spans="1:15" x14ac:dyDescent="0.2">
      <c r="A1046" t="s">
        <v>14</v>
      </c>
      <c r="B1046">
        <v>1045</v>
      </c>
      <c r="C1046" s="3" t="s">
        <v>6</v>
      </c>
      <c r="D1046" s="1">
        <v>23</v>
      </c>
      <c r="E1046" s="1" t="str">
        <f t="shared" si="32"/>
        <v>verylow</v>
      </c>
      <c r="F1046" s="1">
        <v>2015</v>
      </c>
      <c r="G1046" s="1">
        <v>10</v>
      </c>
      <c r="H1046" s="2">
        <v>42295.725694444445</v>
      </c>
      <c r="I1046">
        <v>7</v>
      </c>
      <c r="J1046" t="s">
        <v>690</v>
      </c>
      <c r="K1046" t="s">
        <v>40</v>
      </c>
      <c r="L1046" t="s">
        <v>518</v>
      </c>
      <c r="M1046" s="7">
        <v>42295.725694444445</v>
      </c>
      <c r="N1046" s="7">
        <v>42295.741979166669</v>
      </c>
      <c r="O1046" t="str">
        <f t="shared" si="33"/>
        <v>Bümpliz - Ostring</v>
      </c>
    </row>
    <row r="1047" spans="1:15" x14ac:dyDescent="0.2">
      <c r="A1047" t="s">
        <v>14</v>
      </c>
      <c r="B1047">
        <v>1046</v>
      </c>
      <c r="C1047" s="3" t="s">
        <v>6</v>
      </c>
      <c r="D1047" s="1">
        <v>23</v>
      </c>
      <c r="E1047" s="1" t="str">
        <f t="shared" si="32"/>
        <v>verylow</v>
      </c>
      <c r="F1047" s="1">
        <v>2015</v>
      </c>
      <c r="G1047" s="1">
        <v>10</v>
      </c>
      <c r="H1047" s="2">
        <v>42295.725694444445</v>
      </c>
      <c r="I1047">
        <v>9</v>
      </c>
      <c r="J1047" t="s">
        <v>690</v>
      </c>
      <c r="K1047" t="s">
        <v>40</v>
      </c>
      <c r="L1047" t="s">
        <v>518</v>
      </c>
      <c r="M1047" s="7">
        <v>42295.725694444445</v>
      </c>
      <c r="N1047" s="7">
        <v>42295.741979166669</v>
      </c>
      <c r="O1047" t="str">
        <f t="shared" si="33"/>
        <v>Wabern - Wankdorf Bahnhof</v>
      </c>
    </row>
    <row r="1048" spans="1:15" x14ac:dyDescent="0.2">
      <c r="A1048" t="s">
        <v>14</v>
      </c>
      <c r="B1048">
        <v>1047</v>
      </c>
      <c r="C1048" s="3" t="s">
        <v>6</v>
      </c>
      <c r="D1048" s="1">
        <v>23</v>
      </c>
      <c r="E1048" s="1" t="str">
        <f t="shared" si="32"/>
        <v>verylow</v>
      </c>
      <c r="F1048" s="1">
        <v>2015</v>
      </c>
      <c r="G1048" s="1">
        <v>10</v>
      </c>
      <c r="H1048" s="2">
        <v>42295.725694444445</v>
      </c>
      <c r="I1048">
        <v>12</v>
      </c>
      <c r="J1048" t="s">
        <v>690</v>
      </c>
      <c r="K1048" t="s">
        <v>40</v>
      </c>
      <c r="L1048" t="s">
        <v>518</v>
      </c>
      <c r="M1048" s="7">
        <v>42295.725694444445</v>
      </c>
      <c r="N1048" s="7">
        <v>42295.741979166669</v>
      </c>
      <c r="O1048" t="str">
        <f t="shared" si="33"/>
        <v>Längasse - Zentrum Paul Klee</v>
      </c>
    </row>
    <row r="1049" spans="1:15" x14ac:dyDescent="0.2">
      <c r="A1049" t="s">
        <v>14</v>
      </c>
      <c r="B1049">
        <v>1048</v>
      </c>
      <c r="C1049" s="3" t="s">
        <v>6</v>
      </c>
      <c r="D1049" s="1">
        <v>23</v>
      </c>
      <c r="E1049" s="1" t="str">
        <f t="shared" si="32"/>
        <v>verylow</v>
      </c>
      <c r="F1049" s="1">
        <v>2015</v>
      </c>
      <c r="G1049" s="1">
        <v>10</v>
      </c>
      <c r="H1049" s="2">
        <v>42295.725694444445</v>
      </c>
      <c r="I1049">
        <v>12</v>
      </c>
      <c r="J1049" t="s">
        <v>690</v>
      </c>
      <c r="K1049" t="s">
        <v>40</v>
      </c>
      <c r="L1049" t="s">
        <v>518</v>
      </c>
      <c r="M1049" s="7">
        <v>42295.725694444445</v>
      </c>
      <c r="N1049" s="7">
        <v>42295.741979166669</v>
      </c>
      <c r="O1049" t="str">
        <f t="shared" si="33"/>
        <v>Längasse - Zentrum Paul Klee</v>
      </c>
    </row>
    <row r="1050" spans="1:15" x14ac:dyDescent="0.2">
      <c r="A1050" t="s">
        <v>14</v>
      </c>
      <c r="B1050">
        <v>1049</v>
      </c>
      <c r="C1050" s="3" t="s">
        <v>6</v>
      </c>
      <c r="D1050" s="1">
        <v>23</v>
      </c>
      <c r="E1050" s="1" t="str">
        <f t="shared" si="32"/>
        <v>verylow</v>
      </c>
      <c r="F1050" s="1">
        <v>2015</v>
      </c>
      <c r="G1050" s="1">
        <v>10</v>
      </c>
      <c r="H1050" s="2">
        <v>42295.725694444445</v>
      </c>
      <c r="I1050">
        <v>8</v>
      </c>
      <c r="J1050" t="s">
        <v>690</v>
      </c>
      <c r="K1050" t="s">
        <v>40</v>
      </c>
      <c r="L1050" t="s">
        <v>518</v>
      </c>
      <c r="M1050" s="7">
        <v>42295.725694444445</v>
      </c>
      <c r="N1050" s="7">
        <v>42295.741979166669</v>
      </c>
      <c r="O1050" t="str">
        <f t="shared" si="33"/>
        <v>Brünnen Westside Bahnhof - Saali</v>
      </c>
    </row>
    <row r="1051" spans="1:15" x14ac:dyDescent="0.2">
      <c r="A1051" t="s">
        <v>14</v>
      </c>
      <c r="B1051">
        <v>1050</v>
      </c>
      <c r="C1051" s="3" t="s">
        <v>6</v>
      </c>
      <c r="D1051" s="1">
        <v>58</v>
      </c>
      <c r="E1051" s="1" t="str">
        <f t="shared" si="32"/>
        <v>low</v>
      </c>
      <c r="F1051" s="1">
        <v>2015</v>
      </c>
      <c r="G1051" s="1">
        <v>10</v>
      </c>
      <c r="H1051" s="2">
        <v>42295.725694444445</v>
      </c>
      <c r="I1051">
        <v>8</v>
      </c>
      <c r="J1051" t="s">
        <v>690</v>
      </c>
      <c r="K1051" t="s">
        <v>40</v>
      </c>
      <c r="L1051" t="s">
        <v>519</v>
      </c>
      <c r="M1051" s="7">
        <v>42295.725694444445</v>
      </c>
      <c r="N1051" s="7">
        <v>42295.766030092593</v>
      </c>
      <c r="O1051" t="str">
        <f t="shared" si="33"/>
        <v>Brünnen Westside Bahnhof - Saali</v>
      </c>
    </row>
    <row r="1052" spans="1:15" x14ac:dyDescent="0.2">
      <c r="A1052" t="s">
        <v>20</v>
      </c>
      <c r="B1052">
        <v>1051</v>
      </c>
      <c r="C1052" s="3" t="s">
        <v>7</v>
      </c>
      <c r="D1052" s="1">
        <v>32</v>
      </c>
      <c r="E1052" s="1" t="str">
        <f t="shared" si="32"/>
        <v>low</v>
      </c>
      <c r="F1052" s="1">
        <v>2015</v>
      </c>
      <c r="G1052" s="1">
        <v>10</v>
      </c>
      <c r="H1052" s="2">
        <v>42297.727777777778</v>
      </c>
      <c r="I1052">
        <v>9</v>
      </c>
      <c r="J1052" t="s">
        <v>20</v>
      </c>
      <c r="K1052" t="s">
        <v>41</v>
      </c>
      <c r="L1052" t="s">
        <v>520</v>
      </c>
      <c r="M1052" s="7">
        <v>42297.727777777778</v>
      </c>
      <c r="N1052" s="7">
        <v>42297.75</v>
      </c>
      <c r="O1052" t="str">
        <f t="shared" si="33"/>
        <v>Wabern - Wankdorf Bahnhof</v>
      </c>
    </row>
    <row r="1053" spans="1:15" x14ac:dyDescent="0.2">
      <c r="A1053" t="s">
        <v>3</v>
      </c>
      <c r="B1053">
        <v>1052</v>
      </c>
      <c r="C1053" s="3" t="s">
        <v>4</v>
      </c>
      <c r="D1053" s="1">
        <v>64</v>
      </c>
      <c r="E1053" s="1" t="str">
        <f t="shared" si="32"/>
        <v>low</v>
      </c>
      <c r="F1053" s="1">
        <v>2015</v>
      </c>
      <c r="G1053" s="1">
        <v>10</v>
      </c>
      <c r="H1053" s="2">
        <v>42298.318055555559</v>
      </c>
      <c r="I1053">
        <v>6</v>
      </c>
      <c r="J1053" t="s">
        <v>3</v>
      </c>
      <c r="K1053" t="s">
        <v>41</v>
      </c>
      <c r="L1053" t="s">
        <v>521</v>
      </c>
      <c r="M1053" s="7">
        <v>42298.318055555559</v>
      </c>
      <c r="N1053" s="7">
        <v>42298.362395833334</v>
      </c>
      <c r="O1053" t="str">
        <f t="shared" si="33"/>
        <v>Fischermätteli - Worb Dorf</v>
      </c>
    </row>
    <row r="1054" spans="1:15" x14ac:dyDescent="0.2">
      <c r="A1054" t="s">
        <v>3</v>
      </c>
      <c r="B1054">
        <v>1053</v>
      </c>
      <c r="C1054" s="3" t="s">
        <v>4</v>
      </c>
      <c r="D1054" s="1">
        <v>64</v>
      </c>
      <c r="E1054" s="1" t="str">
        <f t="shared" si="32"/>
        <v>low</v>
      </c>
      <c r="F1054" s="1">
        <v>2015</v>
      </c>
      <c r="G1054" s="1">
        <v>10</v>
      </c>
      <c r="H1054" s="2">
        <v>42298.318055555559</v>
      </c>
      <c r="I1054">
        <v>7</v>
      </c>
      <c r="J1054" t="s">
        <v>3</v>
      </c>
      <c r="K1054" t="s">
        <v>41</v>
      </c>
      <c r="L1054" t="s">
        <v>521</v>
      </c>
      <c r="M1054" s="7">
        <v>42298.318055555559</v>
      </c>
      <c r="N1054" s="7">
        <v>42298.362395833334</v>
      </c>
      <c r="O1054" t="str">
        <f t="shared" si="33"/>
        <v>Bümpliz - Ostring</v>
      </c>
    </row>
    <row r="1055" spans="1:15" x14ac:dyDescent="0.2">
      <c r="A1055" t="s">
        <v>3</v>
      </c>
      <c r="B1055">
        <v>1054</v>
      </c>
      <c r="C1055" s="3" t="s">
        <v>4</v>
      </c>
      <c r="D1055" s="1">
        <v>64</v>
      </c>
      <c r="E1055" s="1" t="str">
        <f t="shared" si="32"/>
        <v>low</v>
      </c>
      <c r="F1055" s="1">
        <v>2015</v>
      </c>
      <c r="G1055" s="1">
        <v>10</v>
      </c>
      <c r="H1055" s="2">
        <v>42298.318055555559</v>
      </c>
      <c r="I1055">
        <v>8</v>
      </c>
      <c r="J1055" t="s">
        <v>3</v>
      </c>
      <c r="K1055" t="s">
        <v>41</v>
      </c>
      <c r="L1055" t="s">
        <v>521</v>
      </c>
      <c r="M1055" s="7">
        <v>42298.318055555559</v>
      </c>
      <c r="N1055" s="7">
        <v>42298.362395833334</v>
      </c>
      <c r="O1055" t="str">
        <f t="shared" si="33"/>
        <v>Brünnen Westside Bahnhof - Saali</v>
      </c>
    </row>
    <row r="1056" spans="1:15" x14ac:dyDescent="0.2">
      <c r="A1056" t="s">
        <v>3</v>
      </c>
      <c r="B1056">
        <v>1055</v>
      </c>
      <c r="C1056" s="3" t="s">
        <v>4</v>
      </c>
      <c r="D1056" s="1">
        <v>64</v>
      </c>
      <c r="E1056" s="1" t="str">
        <f t="shared" si="32"/>
        <v>low</v>
      </c>
      <c r="F1056" s="1">
        <v>2015</v>
      </c>
      <c r="G1056" s="1">
        <v>10</v>
      </c>
      <c r="H1056" s="2">
        <v>42298.318055555559</v>
      </c>
      <c r="I1056">
        <v>9</v>
      </c>
      <c r="J1056" t="s">
        <v>3</v>
      </c>
      <c r="K1056" t="s">
        <v>41</v>
      </c>
      <c r="L1056" t="s">
        <v>521</v>
      </c>
      <c r="M1056" s="7">
        <v>42298.318055555559</v>
      </c>
      <c r="N1056" s="7">
        <v>42298.362395833334</v>
      </c>
      <c r="O1056" t="str">
        <f t="shared" si="33"/>
        <v>Wabern - Wankdorf Bahnhof</v>
      </c>
    </row>
    <row r="1057" spans="1:15" x14ac:dyDescent="0.2">
      <c r="A1057" t="s">
        <v>3</v>
      </c>
      <c r="B1057">
        <v>1056</v>
      </c>
      <c r="C1057" s="3" t="s">
        <v>4</v>
      </c>
      <c r="D1057" s="1">
        <v>64</v>
      </c>
      <c r="E1057" s="1" t="str">
        <f t="shared" si="32"/>
        <v>low</v>
      </c>
      <c r="F1057" s="1">
        <v>2015</v>
      </c>
      <c r="G1057" s="1">
        <v>10</v>
      </c>
      <c r="H1057" s="2">
        <v>42298.318055555559</v>
      </c>
      <c r="I1057">
        <v>12</v>
      </c>
      <c r="J1057" t="s">
        <v>3</v>
      </c>
      <c r="K1057" t="s">
        <v>41</v>
      </c>
      <c r="L1057" t="s">
        <v>521</v>
      </c>
      <c r="M1057" s="7">
        <v>42298.318055555559</v>
      </c>
      <c r="N1057" s="7">
        <v>42298.362395833334</v>
      </c>
      <c r="O1057" t="str">
        <f t="shared" si="33"/>
        <v>Längasse - Zentrum Paul Klee</v>
      </c>
    </row>
    <row r="1058" spans="1:15" x14ac:dyDescent="0.2">
      <c r="A1058" t="s">
        <v>3</v>
      </c>
      <c r="B1058">
        <v>1057</v>
      </c>
      <c r="C1058" s="3" t="s">
        <v>4</v>
      </c>
      <c r="D1058" s="1">
        <v>64</v>
      </c>
      <c r="E1058" s="1" t="str">
        <f t="shared" si="32"/>
        <v>low</v>
      </c>
      <c r="F1058" s="1">
        <v>2015</v>
      </c>
      <c r="G1058" s="1">
        <v>10</v>
      </c>
      <c r="H1058" s="2">
        <v>42298.318055555559</v>
      </c>
      <c r="I1058">
        <v>12</v>
      </c>
      <c r="J1058" t="s">
        <v>3</v>
      </c>
      <c r="K1058" t="s">
        <v>41</v>
      </c>
      <c r="L1058" t="s">
        <v>521</v>
      </c>
      <c r="M1058" s="7">
        <v>42298.318055555559</v>
      </c>
      <c r="N1058" s="7">
        <v>42298.362395833334</v>
      </c>
      <c r="O1058" t="str">
        <f t="shared" si="33"/>
        <v>Längasse - Zentrum Paul Klee</v>
      </c>
    </row>
    <row r="1059" spans="1:15" x14ac:dyDescent="0.2">
      <c r="A1059" t="s">
        <v>14</v>
      </c>
      <c r="B1059">
        <v>1058</v>
      </c>
      <c r="C1059" s="3" t="s">
        <v>2</v>
      </c>
      <c r="D1059" s="1">
        <v>555</v>
      </c>
      <c r="E1059" s="1" t="str">
        <f t="shared" si="32"/>
        <v>medium</v>
      </c>
      <c r="F1059" s="1">
        <v>2015</v>
      </c>
      <c r="G1059" s="1">
        <v>10</v>
      </c>
      <c r="H1059" s="2">
        <v>42306.635416666664</v>
      </c>
      <c r="I1059">
        <v>20</v>
      </c>
      <c r="J1059" t="s">
        <v>690</v>
      </c>
      <c r="K1059" t="s">
        <v>41</v>
      </c>
      <c r="L1059" t="s">
        <v>149</v>
      </c>
      <c r="M1059" s="7">
        <v>42306.635416666664</v>
      </c>
      <c r="N1059" s="7">
        <v>42307.020833333336</v>
      </c>
      <c r="O1059" t="str">
        <f t="shared" si="33"/>
        <v>Bern Bahnhof - Wankdorf Bahnhof</v>
      </c>
    </row>
    <row r="1060" spans="1:15" x14ac:dyDescent="0.2">
      <c r="A1060" t="s">
        <v>14</v>
      </c>
      <c r="B1060">
        <v>1059</v>
      </c>
      <c r="C1060" s="3" t="s">
        <v>2</v>
      </c>
      <c r="D1060" s="1">
        <v>555</v>
      </c>
      <c r="E1060" s="1" t="str">
        <f t="shared" si="32"/>
        <v>medium</v>
      </c>
      <c r="F1060" s="1">
        <v>2015</v>
      </c>
      <c r="G1060" s="1">
        <v>10</v>
      </c>
      <c r="H1060" s="2">
        <v>42306.635416666664</v>
      </c>
      <c r="I1060">
        <v>20</v>
      </c>
      <c r="J1060" t="s">
        <v>690</v>
      </c>
      <c r="K1060" t="s">
        <v>41</v>
      </c>
      <c r="L1060" t="s">
        <v>149</v>
      </c>
      <c r="M1060" s="7">
        <v>42306.635416666664</v>
      </c>
      <c r="N1060" s="7">
        <v>42307.020833333336</v>
      </c>
      <c r="O1060" t="str">
        <f t="shared" si="33"/>
        <v>Bern Bahnhof - Wankdorf Bahnhof</v>
      </c>
    </row>
    <row r="1061" spans="1:15" x14ac:dyDescent="0.2">
      <c r="A1061" t="s">
        <v>14</v>
      </c>
      <c r="B1061">
        <v>1060</v>
      </c>
      <c r="C1061" s="3" t="s">
        <v>6</v>
      </c>
      <c r="D1061" s="1">
        <v>405</v>
      </c>
      <c r="E1061" s="1" t="str">
        <f t="shared" si="32"/>
        <v>medium</v>
      </c>
      <c r="F1061" s="1">
        <v>2015</v>
      </c>
      <c r="G1061" s="1">
        <v>11</v>
      </c>
      <c r="H1061" s="2">
        <v>42309.427083333336</v>
      </c>
      <c r="I1061">
        <v>9</v>
      </c>
      <c r="J1061" t="s">
        <v>690</v>
      </c>
      <c r="K1061" t="s">
        <v>41</v>
      </c>
      <c r="L1061" t="s">
        <v>150</v>
      </c>
      <c r="M1061" s="7">
        <v>42309.427083333336</v>
      </c>
      <c r="N1061" s="7">
        <v>42309.708333333336</v>
      </c>
      <c r="O1061" t="str">
        <f t="shared" si="33"/>
        <v>Wabern - Wankdorf Bahnhof</v>
      </c>
    </row>
    <row r="1062" spans="1:15" x14ac:dyDescent="0.2">
      <c r="A1062" t="s">
        <v>14</v>
      </c>
      <c r="B1062">
        <v>1061</v>
      </c>
      <c r="C1062" s="3" t="s">
        <v>6</v>
      </c>
      <c r="D1062" s="1">
        <v>405</v>
      </c>
      <c r="E1062" s="1" t="str">
        <f t="shared" si="32"/>
        <v>medium</v>
      </c>
      <c r="F1062" s="1">
        <v>2015</v>
      </c>
      <c r="G1062" s="1">
        <v>11</v>
      </c>
      <c r="H1062" s="2">
        <v>42309.427083333336</v>
      </c>
      <c r="I1062">
        <v>20</v>
      </c>
      <c r="J1062" t="s">
        <v>690</v>
      </c>
      <c r="K1062" t="s">
        <v>41</v>
      </c>
      <c r="L1062" t="s">
        <v>151</v>
      </c>
      <c r="M1062" s="7">
        <v>42309.427083333336</v>
      </c>
      <c r="N1062" s="7">
        <v>42309.708333333336</v>
      </c>
      <c r="O1062" t="str">
        <f t="shared" si="33"/>
        <v>Bern Bahnhof - Wankdorf Bahnhof</v>
      </c>
    </row>
    <row r="1063" spans="1:15" x14ac:dyDescent="0.2">
      <c r="A1063" t="s">
        <v>14</v>
      </c>
      <c r="B1063">
        <v>1062</v>
      </c>
      <c r="C1063" s="3" t="s">
        <v>6</v>
      </c>
      <c r="D1063" s="1">
        <v>405</v>
      </c>
      <c r="E1063" s="1" t="str">
        <f t="shared" si="32"/>
        <v>medium</v>
      </c>
      <c r="F1063" s="1">
        <v>2015</v>
      </c>
      <c r="G1063" s="1">
        <v>11</v>
      </c>
      <c r="H1063" s="2">
        <v>42309.427083333336</v>
      </c>
      <c r="I1063">
        <v>20</v>
      </c>
      <c r="J1063" t="s">
        <v>690</v>
      </c>
      <c r="K1063" t="s">
        <v>41</v>
      </c>
      <c r="L1063" t="s">
        <v>151</v>
      </c>
      <c r="M1063" s="7">
        <v>42309.427083333336</v>
      </c>
      <c r="N1063" s="7">
        <v>42309.708333333336</v>
      </c>
      <c r="O1063" t="str">
        <f t="shared" si="33"/>
        <v>Bern Bahnhof - Wankdorf Bahnhof</v>
      </c>
    </row>
    <row r="1064" spans="1:15" x14ac:dyDescent="0.2">
      <c r="A1064" t="s">
        <v>19</v>
      </c>
      <c r="B1064">
        <v>1063</v>
      </c>
      <c r="C1064" s="3" t="s">
        <v>2</v>
      </c>
      <c r="D1064" s="1">
        <v>79</v>
      </c>
      <c r="E1064" s="1" t="str">
        <f t="shared" si="32"/>
        <v>low</v>
      </c>
      <c r="F1064" s="1">
        <v>2015</v>
      </c>
      <c r="G1064" s="1">
        <v>10</v>
      </c>
      <c r="H1064" s="2">
        <v>42299.456944444442</v>
      </c>
      <c r="I1064">
        <v>12</v>
      </c>
      <c r="J1064" t="s">
        <v>691</v>
      </c>
      <c r="K1064" t="s">
        <v>40</v>
      </c>
      <c r="L1064" t="s">
        <v>522</v>
      </c>
      <c r="M1064" s="7">
        <v>42299.456944444442</v>
      </c>
      <c r="N1064" s="7">
        <v>42299.511597222219</v>
      </c>
      <c r="O1064" t="str">
        <f t="shared" si="33"/>
        <v>Längasse - Zentrum Paul Klee</v>
      </c>
    </row>
    <row r="1065" spans="1:15" x14ac:dyDescent="0.2">
      <c r="A1065" t="s">
        <v>19</v>
      </c>
      <c r="B1065">
        <v>1064</v>
      </c>
      <c r="C1065" s="3" t="s">
        <v>2</v>
      </c>
      <c r="D1065" s="1">
        <v>79</v>
      </c>
      <c r="E1065" s="1" t="str">
        <f t="shared" si="32"/>
        <v>low</v>
      </c>
      <c r="F1065" s="1">
        <v>2015</v>
      </c>
      <c r="G1065" s="1">
        <v>10</v>
      </c>
      <c r="H1065" s="2">
        <v>42299.456944444442</v>
      </c>
      <c r="I1065">
        <v>12</v>
      </c>
      <c r="J1065" t="s">
        <v>691</v>
      </c>
      <c r="K1065" t="s">
        <v>40</v>
      </c>
      <c r="L1065" t="s">
        <v>522</v>
      </c>
      <c r="M1065" s="7">
        <v>42299.456944444442</v>
      </c>
      <c r="N1065" s="7">
        <v>42299.511597222219</v>
      </c>
      <c r="O1065" t="str">
        <f t="shared" si="33"/>
        <v>Längasse - Zentrum Paul Klee</v>
      </c>
    </row>
    <row r="1066" spans="1:15" x14ac:dyDescent="0.2">
      <c r="A1066" t="s">
        <v>19</v>
      </c>
      <c r="B1066">
        <v>1065</v>
      </c>
      <c r="C1066" s="3" t="s">
        <v>2</v>
      </c>
      <c r="D1066" s="1">
        <v>23</v>
      </c>
      <c r="E1066" s="1" t="str">
        <f t="shared" si="32"/>
        <v>verylow</v>
      </c>
      <c r="F1066" s="1">
        <v>2015</v>
      </c>
      <c r="G1066" s="1">
        <v>10</v>
      </c>
      <c r="H1066" s="2">
        <v>42299.495833333334</v>
      </c>
      <c r="I1066">
        <v>12</v>
      </c>
      <c r="J1066" t="s">
        <v>691</v>
      </c>
      <c r="K1066" t="s">
        <v>40</v>
      </c>
      <c r="L1066" t="s">
        <v>522</v>
      </c>
      <c r="M1066" s="7">
        <v>42299.495833333334</v>
      </c>
      <c r="N1066" s="7">
        <v>42299.511504629627</v>
      </c>
      <c r="O1066" t="str">
        <f t="shared" si="33"/>
        <v>Längasse - Zentrum Paul Klee</v>
      </c>
    </row>
    <row r="1067" spans="1:15" x14ac:dyDescent="0.2">
      <c r="A1067" t="s">
        <v>19</v>
      </c>
      <c r="B1067">
        <v>1066</v>
      </c>
      <c r="C1067" s="3" t="s">
        <v>2</v>
      </c>
      <c r="D1067" s="1">
        <v>23</v>
      </c>
      <c r="E1067" s="1" t="str">
        <f t="shared" si="32"/>
        <v>verylow</v>
      </c>
      <c r="F1067" s="1">
        <v>2015</v>
      </c>
      <c r="G1067" s="1">
        <v>10</v>
      </c>
      <c r="H1067" s="2">
        <v>42299.495833333334</v>
      </c>
      <c r="I1067">
        <v>12</v>
      </c>
      <c r="J1067" t="s">
        <v>691</v>
      </c>
      <c r="K1067" t="s">
        <v>40</v>
      </c>
      <c r="L1067" t="s">
        <v>522</v>
      </c>
      <c r="M1067" s="7">
        <v>42299.495833333334</v>
      </c>
      <c r="N1067" s="7">
        <v>42299.511504629627</v>
      </c>
      <c r="O1067" t="str">
        <f t="shared" si="33"/>
        <v>Längasse - Zentrum Paul Klee</v>
      </c>
    </row>
    <row r="1068" spans="1:15" x14ac:dyDescent="0.2">
      <c r="A1068" t="s">
        <v>12</v>
      </c>
      <c r="B1068">
        <v>1067</v>
      </c>
      <c r="C1068" s="3" t="s">
        <v>2</v>
      </c>
      <c r="D1068" s="1">
        <v>147</v>
      </c>
      <c r="E1068" s="1" t="str">
        <f t="shared" si="32"/>
        <v>medium</v>
      </c>
      <c r="F1068" s="1">
        <v>2015</v>
      </c>
      <c r="G1068" s="1">
        <v>10</v>
      </c>
      <c r="H1068" s="2">
        <v>42299.724305555559</v>
      </c>
      <c r="I1068">
        <v>6</v>
      </c>
      <c r="J1068" t="s">
        <v>12</v>
      </c>
      <c r="K1068" t="s">
        <v>40</v>
      </c>
      <c r="L1068" t="s">
        <v>523</v>
      </c>
      <c r="M1068" s="7">
        <v>42299.724305555559</v>
      </c>
      <c r="N1068" s="7">
        <v>42299.826226851852</v>
      </c>
      <c r="O1068" t="str">
        <f t="shared" si="33"/>
        <v>Fischermätteli - Worb Dorf</v>
      </c>
    </row>
    <row r="1069" spans="1:15" x14ac:dyDescent="0.2">
      <c r="A1069" t="s">
        <v>20</v>
      </c>
      <c r="B1069">
        <v>1068</v>
      </c>
      <c r="C1069" s="3" t="s">
        <v>2</v>
      </c>
      <c r="D1069" s="1">
        <v>42</v>
      </c>
      <c r="E1069" s="1" t="str">
        <f t="shared" si="32"/>
        <v>low</v>
      </c>
      <c r="F1069" s="1">
        <v>2015</v>
      </c>
      <c r="G1069" s="1">
        <v>10</v>
      </c>
      <c r="H1069" s="2">
        <v>42299.731249999997</v>
      </c>
      <c r="I1069">
        <v>20</v>
      </c>
      <c r="J1069" t="s">
        <v>20</v>
      </c>
      <c r="K1069" t="s">
        <v>40</v>
      </c>
      <c r="L1069" t="s">
        <v>524</v>
      </c>
      <c r="M1069" s="7">
        <v>42299.731249999997</v>
      </c>
      <c r="N1069" s="7">
        <v>42299.760729166665</v>
      </c>
      <c r="O1069" t="str">
        <f t="shared" si="33"/>
        <v>Bern Bahnhof - Wankdorf Bahnhof</v>
      </c>
    </row>
    <row r="1070" spans="1:15" x14ac:dyDescent="0.2">
      <c r="A1070" t="s">
        <v>20</v>
      </c>
      <c r="B1070">
        <v>1069</v>
      </c>
      <c r="C1070" s="3" t="s">
        <v>2</v>
      </c>
      <c r="D1070" s="1">
        <v>42</v>
      </c>
      <c r="E1070" s="1" t="str">
        <f t="shared" si="32"/>
        <v>low</v>
      </c>
      <c r="F1070" s="1">
        <v>2015</v>
      </c>
      <c r="G1070" s="1">
        <v>10</v>
      </c>
      <c r="H1070" s="2">
        <v>42299.731249999997</v>
      </c>
      <c r="I1070">
        <v>20</v>
      </c>
      <c r="J1070" t="s">
        <v>20</v>
      </c>
      <c r="K1070" t="s">
        <v>40</v>
      </c>
      <c r="L1070" t="s">
        <v>524</v>
      </c>
      <c r="M1070" s="7">
        <v>42299.731249999997</v>
      </c>
      <c r="N1070" s="7">
        <v>42299.760729166665</v>
      </c>
      <c r="O1070" t="str">
        <f t="shared" si="33"/>
        <v>Bern Bahnhof - Wankdorf Bahnhof</v>
      </c>
    </row>
    <row r="1071" spans="1:15" x14ac:dyDescent="0.2">
      <c r="A1071" t="s">
        <v>20</v>
      </c>
      <c r="B1071">
        <v>1070</v>
      </c>
      <c r="C1071" s="3" t="s">
        <v>2</v>
      </c>
      <c r="D1071" s="1">
        <v>61</v>
      </c>
      <c r="E1071" s="1" t="str">
        <f t="shared" si="32"/>
        <v>low</v>
      </c>
      <c r="F1071" s="1">
        <v>2015</v>
      </c>
      <c r="G1071" s="1">
        <v>10</v>
      </c>
      <c r="H1071" s="2">
        <v>42299.738888888889</v>
      </c>
      <c r="I1071">
        <v>10</v>
      </c>
      <c r="J1071" t="s">
        <v>20</v>
      </c>
      <c r="K1071" t="s">
        <v>40</v>
      </c>
      <c r="L1071" t="s">
        <v>525</v>
      </c>
      <c r="M1071" s="7">
        <v>42299.738888888889</v>
      </c>
      <c r="N1071" s="7">
        <v>42299.78125</v>
      </c>
      <c r="O1071" t="str">
        <f t="shared" si="33"/>
        <v>Köniz Schliern - Ostermundigen Rüti</v>
      </c>
    </row>
    <row r="1072" spans="1:15" x14ac:dyDescent="0.2">
      <c r="A1072" t="s">
        <v>20</v>
      </c>
      <c r="B1072">
        <v>1071</v>
      </c>
      <c r="C1072" s="3" t="s">
        <v>2</v>
      </c>
      <c r="D1072" s="1">
        <v>21</v>
      </c>
      <c r="E1072" s="1" t="str">
        <f t="shared" si="32"/>
        <v>verylow</v>
      </c>
      <c r="F1072" s="1">
        <v>2015</v>
      </c>
      <c r="G1072" s="1">
        <v>10</v>
      </c>
      <c r="H1072" s="2">
        <v>42299.746527777781</v>
      </c>
      <c r="I1072">
        <v>160</v>
      </c>
      <c r="J1072" t="s">
        <v>20</v>
      </c>
      <c r="K1072" t="s">
        <v>40</v>
      </c>
      <c r="L1072" t="s">
        <v>526</v>
      </c>
      <c r="M1072" s="7">
        <v>42299.746527777781</v>
      </c>
      <c r="N1072" s="7">
        <v>42299.761284722219</v>
      </c>
      <c r="O1072" t="str">
        <f t="shared" si="33"/>
        <v>Konolfingen - Belp</v>
      </c>
    </row>
    <row r="1073" spans="1:15" x14ac:dyDescent="0.2">
      <c r="A1073" t="s">
        <v>12</v>
      </c>
      <c r="B1073">
        <v>1072</v>
      </c>
      <c r="C1073" s="3" t="s">
        <v>2</v>
      </c>
      <c r="D1073" s="1">
        <v>30</v>
      </c>
      <c r="E1073" s="1" t="str">
        <f t="shared" si="32"/>
        <v>verylow</v>
      </c>
      <c r="F1073" s="1">
        <v>2015</v>
      </c>
      <c r="G1073" s="1">
        <v>10</v>
      </c>
      <c r="H1073" s="2">
        <v>42299.76666666667</v>
      </c>
      <c r="I1073">
        <v>17</v>
      </c>
      <c r="J1073" t="s">
        <v>12</v>
      </c>
      <c r="K1073" t="s">
        <v>40</v>
      </c>
      <c r="L1073" t="s">
        <v>527</v>
      </c>
      <c r="M1073" s="7">
        <v>42299.76666666667</v>
      </c>
      <c r="N1073" s="7">
        <v>42299.787731481483</v>
      </c>
      <c r="O1073" t="str">
        <f t="shared" si="33"/>
        <v>Bern Bahnhof - Köniz Weiermatt</v>
      </c>
    </row>
    <row r="1074" spans="1:15" x14ac:dyDescent="0.2">
      <c r="A1074" t="s">
        <v>20</v>
      </c>
      <c r="B1074">
        <v>1073</v>
      </c>
      <c r="C1074" s="3" t="s">
        <v>2</v>
      </c>
      <c r="D1074" s="1">
        <v>38</v>
      </c>
      <c r="E1074" s="1" t="str">
        <f t="shared" si="32"/>
        <v>low</v>
      </c>
      <c r="F1074" s="1">
        <v>2015</v>
      </c>
      <c r="G1074" s="1">
        <v>10</v>
      </c>
      <c r="H1074" s="2">
        <v>42299.761805555558</v>
      </c>
      <c r="I1074">
        <v>17</v>
      </c>
      <c r="J1074" t="s">
        <v>20</v>
      </c>
      <c r="K1074" t="s">
        <v>40</v>
      </c>
      <c r="L1074" t="s">
        <v>528</v>
      </c>
      <c r="M1074" s="7">
        <v>42299.761805555558</v>
      </c>
      <c r="N1074" s="7">
        <v>42299.787893518522</v>
      </c>
      <c r="O1074" t="str">
        <f t="shared" si="33"/>
        <v>Bern Bahnhof - Köniz Weiermatt</v>
      </c>
    </row>
    <row r="1075" spans="1:15" x14ac:dyDescent="0.2">
      <c r="A1075" t="s">
        <v>16</v>
      </c>
      <c r="B1075">
        <v>1074</v>
      </c>
      <c r="C1075" s="3" t="s">
        <v>6</v>
      </c>
      <c r="D1075" s="1">
        <v>180</v>
      </c>
      <c r="E1075" s="1" t="str">
        <f t="shared" si="32"/>
        <v>medium</v>
      </c>
      <c r="F1075" s="1">
        <v>2015</v>
      </c>
      <c r="G1075" s="1">
        <v>11</v>
      </c>
      <c r="H1075" s="2">
        <v>42309.381944444445</v>
      </c>
      <c r="I1075">
        <v>19</v>
      </c>
      <c r="J1075" t="s">
        <v>693</v>
      </c>
      <c r="K1075" t="s">
        <v>41</v>
      </c>
      <c r="L1075" t="s">
        <v>529</v>
      </c>
      <c r="M1075" s="7">
        <v>42309.381944444445</v>
      </c>
      <c r="N1075" s="7">
        <v>42309.506944444445</v>
      </c>
      <c r="O1075" t="str">
        <f t="shared" si="33"/>
        <v>Blinzern - Elfenau</v>
      </c>
    </row>
    <row r="1076" spans="1:15" x14ac:dyDescent="0.2">
      <c r="A1076" t="s">
        <v>3</v>
      </c>
      <c r="B1076">
        <v>1075</v>
      </c>
      <c r="C1076" s="3" t="s">
        <v>6</v>
      </c>
      <c r="D1076" s="1">
        <v>96</v>
      </c>
      <c r="E1076" s="1" t="str">
        <f t="shared" si="32"/>
        <v>low</v>
      </c>
      <c r="F1076" s="1">
        <v>2015</v>
      </c>
      <c r="G1076" s="1">
        <v>10</v>
      </c>
      <c r="H1076" s="2">
        <v>42302.453472222223</v>
      </c>
      <c r="I1076">
        <v>9</v>
      </c>
      <c r="J1076" t="s">
        <v>3</v>
      </c>
      <c r="K1076" t="s">
        <v>40</v>
      </c>
      <c r="L1076" t="s">
        <v>530</v>
      </c>
      <c r="M1076" s="7">
        <v>42302.453472222223</v>
      </c>
      <c r="N1076" s="7">
        <v>42302.520462962966</v>
      </c>
      <c r="O1076" t="str">
        <f t="shared" si="33"/>
        <v>Wabern - Wankdorf Bahnhof</v>
      </c>
    </row>
    <row r="1077" spans="1:15" x14ac:dyDescent="0.2">
      <c r="A1077" t="s">
        <v>20</v>
      </c>
      <c r="B1077">
        <v>1076</v>
      </c>
      <c r="C1077" s="3" t="s">
        <v>0</v>
      </c>
      <c r="D1077" s="1">
        <v>60</v>
      </c>
      <c r="E1077" s="1" t="str">
        <f t="shared" si="32"/>
        <v>low</v>
      </c>
      <c r="F1077" s="1">
        <v>2015</v>
      </c>
      <c r="G1077" s="1">
        <v>10</v>
      </c>
      <c r="H1077" s="2">
        <v>42303.727777777778</v>
      </c>
      <c r="I1077">
        <v>6</v>
      </c>
      <c r="J1077" t="s">
        <v>20</v>
      </c>
      <c r="K1077" t="s">
        <v>41</v>
      </c>
      <c r="L1077" t="s">
        <v>63</v>
      </c>
      <c r="M1077" s="7">
        <v>42303.727777777778</v>
      </c>
      <c r="N1077" s="7">
        <v>42303.769444444442</v>
      </c>
      <c r="O1077" t="str">
        <f t="shared" si="33"/>
        <v>Fischermätteli - Worb Dorf</v>
      </c>
    </row>
    <row r="1078" spans="1:15" x14ac:dyDescent="0.2">
      <c r="A1078" t="s">
        <v>3</v>
      </c>
      <c r="B1078">
        <v>1077</v>
      </c>
      <c r="C1078" s="3" t="s">
        <v>0</v>
      </c>
      <c r="D1078" s="1">
        <v>28</v>
      </c>
      <c r="E1078" s="1" t="str">
        <f t="shared" si="32"/>
        <v>verylow</v>
      </c>
      <c r="F1078" s="1">
        <v>2015</v>
      </c>
      <c r="G1078" s="1">
        <v>10</v>
      </c>
      <c r="H1078" s="2">
        <v>42303.859722222223</v>
      </c>
      <c r="I1078">
        <v>11</v>
      </c>
      <c r="J1078" t="s">
        <v>3</v>
      </c>
      <c r="K1078" t="s">
        <v>40</v>
      </c>
      <c r="L1078" t="s">
        <v>531</v>
      </c>
      <c r="M1078" s="7">
        <v>42303.859722222223</v>
      </c>
      <c r="N1078" s="7">
        <v>42303.879282407404</v>
      </c>
      <c r="O1078" t="str">
        <f t="shared" si="33"/>
        <v>Holligen - Neufeld P+R</v>
      </c>
    </row>
    <row r="1079" spans="1:15" x14ac:dyDescent="0.2">
      <c r="A1079" t="s">
        <v>3</v>
      </c>
      <c r="B1079">
        <v>1078</v>
      </c>
      <c r="C1079" s="3" t="s">
        <v>0</v>
      </c>
      <c r="D1079" s="1">
        <v>28</v>
      </c>
      <c r="E1079" s="1" t="str">
        <f t="shared" si="32"/>
        <v>verylow</v>
      </c>
      <c r="F1079" s="1">
        <v>2015</v>
      </c>
      <c r="G1079" s="1">
        <v>10</v>
      </c>
      <c r="H1079" s="2">
        <v>42303.859722222223</v>
      </c>
      <c r="I1079">
        <v>11</v>
      </c>
      <c r="J1079" t="s">
        <v>3</v>
      </c>
      <c r="K1079" t="s">
        <v>40</v>
      </c>
      <c r="L1079" t="s">
        <v>531</v>
      </c>
      <c r="M1079" s="7">
        <v>42303.859722222223</v>
      </c>
      <c r="N1079" s="7">
        <v>42303.879282407404</v>
      </c>
      <c r="O1079" t="str">
        <f t="shared" si="33"/>
        <v>Holligen - Neufeld P+R</v>
      </c>
    </row>
    <row r="1080" spans="1:15" x14ac:dyDescent="0.2">
      <c r="A1080" t="s">
        <v>3</v>
      </c>
      <c r="B1080">
        <v>1079</v>
      </c>
      <c r="C1080" s="3" t="s">
        <v>0</v>
      </c>
      <c r="D1080" s="1">
        <v>38</v>
      </c>
      <c r="E1080" s="1" t="str">
        <f t="shared" si="32"/>
        <v>low</v>
      </c>
      <c r="F1080" s="1">
        <v>2015</v>
      </c>
      <c r="G1080" s="1">
        <v>10</v>
      </c>
      <c r="H1080" s="2">
        <v>42303.945833333331</v>
      </c>
      <c r="I1080">
        <v>9</v>
      </c>
      <c r="J1080" t="s">
        <v>3</v>
      </c>
      <c r="K1080" t="s">
        <v>41</v>
      </c>
      <c r="L1080" t="s">
        <v>532</v>
      </c>
      <c r="M1080" s="7">
        <v>42303.945833333331</v>
      </c>
      <c r="N1080" s="7">
        <v>42303.972222222219</v>
      </c>
      <c r="O1080" t="str">
        <f t="shared" si="33"/>
        <v>Wabern - Wankdorf Bahnhof</v>
      </c>
    </row>
    <row r="1081" spans="1:15" x14ac:dyDescent="0.2">
      <c r="A1081" t="s">
        <v>3</v>
      </c>
      <c r="B1081">
        <v>1080</v>
      </c>
      <c r="C1081" s="3" t="s">
        <v>0</v>
      </c>
      <c r="D1081" s="1">
        <v>16</v>
      </c>
      <c r="E1081" s="1" t="str">
        <f t="shared" si="32"/>
        <v>verylow</v>
      </c>
      <c r="F1081" s="1">
        <v>2015</v>
      </c>
      <c r="G1081" s="1">
        <v>10</v>
      </c>
      <c r="H1081" s="2">
        <v>42303.95208333333</v>
      </c>
      <c r="I1081">
        <v>20</v>
      </c>
      <c r="J1081" t="s">
        <v>3</v>
      </c>
      <c r="K1081" t="s">
        <v>41</v>
      </c>
      <c r="L1081" t="s">
        <v>533</v>
      </c>
      <c r="M1081" s="7">
        <v>42303.95208333333</v>
      </c>
      <c r="N1081" s="7">
        <v>42303.963379629633</v>
      </c>
      <c r="O1081" t="str">
        <f t="shared" si="33"/>
        <v>Bern Bahnhof - Wankdorf Bahnhof</v>
      </c>
    </row>
    <row r="1082" spans="1:15" x14ac:dyDescent="0.2">
      <c r="A1082" t="s">
        <v>3</v>
      </c>
      <c r="B1082">
        <v>1081</v>
      </c>
      <c r="C1082" s="3" t="s">
        <v>0</v>
      </c>
      <c r="D1082" s="1">
        <v>16</v>
      </c>
      <c r="E1082" s="1" t="str">
        <f t="shared" si="32"/>
        <v>verylow</v>
      </c>
      <c r="F1082" s="1">
        <v>2015</v>
      </c>
      <c r="G1082" s="1">
        <v>10</v>
      </c>
      <c r="H1082" s="2">
        <v>42303.95208333333</v>
      </c>
      <c r="I1082">
        <v>20</v>
      </c>
      <c r="J1082" t="s">
        <v>3</v>
      </c>
      <c r="K1082" t="s">
        <v>41</v>
      </c>
      <c r="L1082" t="s">
        <v>533</v>
      </c>
      <c r="M1082" s="7">
        <v>42303.95208333333</v>
      </c>
      <c r="N1082" s="7">
        <v>42303.963379629633</v>
      </c>
      <c r="O1082" t="str">
        <f t="shared" si="33"/>
        <v>Bern Bahnhof - Wankdorf Bahnhof</v>
      </c>
    </row>
    <row r="1083" spans="1:15" x14ac:dyDescent="0.2">
      <c r="A1083" t="s">
        <v>20</v>
      </c>
      <c r="B1083">
        <v>1082</v>
      </c>
      <c r="C1083" s="3" t="s">
        <v>7</v>
      </c>
      <c r="D1083" s="1">
        <v>88</v>
      </c>
      <c r="E1083" s="1" t="str">
        <f t="shared" si="32"/>
        <v>low</v>
      </c>
      <c r="F1083" s="1">
        <v>2015</v>
      </c>
      <c r="G1083" s="1">
        <v>10</v>
      </c>
      <c r="H1083" s="2">
        <v>42304.730555555558</v>
      </c>
      <c r="I1083">
        <v>10</v>
      </c>
      <c r="J1083" t="s">
        <v>20</v>
      </c>
      <c r="K1083" t="s">
        <v>41</v>
      </c>
      <c r="L1083" t="s">
        <v>534</v>
      </c>
      <c r="M1083" s="7">
        <v>42304.730555555558</v>
      </c>
      <c r="N1083" s="7">
        <v>42304.791666666664</v>
      </c>
      <c r="O1083" t="str">
        <f t="shared" si="33"/>
        <v>Köniz Schliern - Ostermundigen Rüti</v>
      </c>
    </row>
    <row r="1084" spans="1:15" x14ac:dyDescent="0.2">
      <c r="A1084" t="s">
        <v>20</v>
      </c>
      <c r="B1084">
        <v>1083</v>
      </c>
      <c r="C1084" s="3" t="s">
        <v>7</v>
      </c>
      <c r="D1084" s="1">
        <v>63</v>
      </c>
      <c r="E1084" s="1" t="str">
        <f t="shared" si="32"/>
        <v>low</v>
      </c>
      <c r="F1084" s="1">
        <v>2015</v>
      </c>
      <c r="G1084" s="1">
        <v>10</v>
      </c>
      <c r="H1084" s="2">
        <v>42304.740972222222</v>
      </c>
      <c r="I1084">
        <v>160</v>
      </c>
      <c r="J1084" t="s">
        <v>20</v>
      </c>
      <c r="K1084" t="s">
        <v>41</v>
      </c>
      <c r="L1084" t="s">
        <v>152</v>
      </c>
      <c r="M1084" s="7">
        <v>42304.740972222222</v>
      </c>
      <c r="N1084" s="7">
        <v>42304.784803240742</v>
      </c>
      <c r="O1084" t="str">
        <f t="shared" si="33"/>
        <v>Konolfingen - Belp</v>
      </c>
    </row>
    <row r="1085" spans="1:15" x14ac:dyDescent="0.2">
      <c r="A1085" t="s">
        <v>20</v>
      </c>
      <c r="B1085">
        <v>1084</v>
      </c>
      <c r="C1085" s="3" t="s">
        <v>4</v>
      </c>
      <c r="D1085" s="1">
        <v>38</v>
      </c>
      <c r="E1085" s="1" t="str">
        <f t="shared" si="32"/>
        <v>low</v>
      </c>
      <c r="F1085" s="1">
        <v>2015</v>
      </c>
      <c r="G1085" s="1">
        <v>10</v>
      </c>
      <c r="H1085" s="2">
        <v>42305.738194444442</v>
      </c>
      <c r="I1085">
        <v>10</v>
      </c>
      <c r="J1085" t="s">
        <v>20</v>
      </c>
      <c r="K1085" t="s">
        <v>40</v>
      </c>
      <c r="L1085" t="s">
        <v>535</v>
      </c>
      <c r="M1085" s="7">
        <v>42305.738194444442</v>
      </c>
      <c r="N1085" s="7">
        <v>42305.764768518522</v>
      </c>
      <c r="O1085" t="str">
        <f t="shared" si="33"/>
        <v>Köniz Schliern - Ostermundigen Rüti</v>
      </c>
    </row>
    <row r="1086" spans="1:15" x14ac:dyDescent="0.2">
      <c r="A1086" t="s">
        <v>20</v>
      </c>
      <c r="B1086">
        <v>1085</v>
      </c>
      <c r="C1086" s="3" t="s">
        <v>2</v>
      </c>
      <c r="D1086" s="1">
        <v>44</v>
      </c>
      <c r="E1086" s="1" t="str">
        <f t="shared" si="32"/>
        <v>low</v>
      </c>
      <c r="F1086" s="1">
        <v>2015</v>
      </c>
      <c r="G1086" s="1">
        <v>10</v>
      </c>
      <c r="H1086" s="2">
        <v>42306.736111111109</v>
      </c>
      <c r="I1086">
        <v>10</v>
      </c>
      <c r="J1086" t="s">
        <v>20</v>
      </c>
      <c r="K1086" t="s">
        <v>40</v>
      </c>
      <c r="L1086" t="s">
        <v>536</v>
      </c>
      <c r="M1086" s="7">
        <v>42306.736111111109</v>
      </c>
      <c r="N1086" s="7">
        <v>42306.766724537039</v>
      </c>
      <c r="O1086" t="str">
        <f t="shared" si="33"/>
        <v>Köniz Schliern - Ostermundigen Rüti</v>
      </c>
    </row>
    <row r="1087" spans="1:15" x14ac:dyDescent="0.2">
      <c r="A1087" t="s">
        <v>14</v>
      </c>
      <c r="B1087">
        <v>1086</v>
      </c>
      <c r="C1087" s="3" t="s">
        <v>2</v>
      </c>
      <c r="D1087" s="1">
        <v>555</v>
      </c>
      <c r="E1087" s="1" t="str">
        <f t="shared" si="32"/>
        <v>medium</v>
      </c>
      <c r="F1087" s="1">
        <v>2015</v>
      </c>
      <c r="G1087" s="1">
        <v>10</v>
      </c>
      <c r="H1087" s="2">
        <v>42306.635416666664</v>
      </c>
      <c r="I1087">
        <v>9</v>
      </c>
      <c r="J1087" t="s">
        <v>690</v>
      </c>
      <c r="K1087" t="s">
        <v>41</v>
      </c>
      <c r="L1087" t="s">
        <v>153</v>
      </c>
      <c r="M1087" s="7">
        <v>42306.635416666664</v>
      </c>
      <c r="N1087" s="7">
        <v>42307.020833333336</v>
      </c>
      <c r="O1087" t="str">
        <f t="shared" si="33"/>
        <v>Wabern - Wankdorf Bahnhof</v>
      </c>
    </row>
    <row r="1088" spans="1:15" x14ac:dyDescent="0.2">
      <c r="A1088" t="s">
        <v>19</v>
      </c>
      <c r="B1088">
        <v>1087</v>
      </c>
      <c r="C1088" s="3" t="s">
        <v>0</v>
      </c>
      <c r="D1088" s="1">
        <v>76</v>
      </c>
      <c r="E1088" s="1" t="str">
        <f t="shared" si="32"/>
        <v>low</v>
      </c>
      <c r="F1088" s="1">
        <v>2015</v>
      </c>
      <c r="G1088" s="1">
        <v>11</v>
      </c>
      <c r="H1088" s="2">
        <v>42310.461111111108</v>
      </c>
      <c r="I1088">
        <v>6</v>
      </c>
      <c r="J1088" t="s">
        <v>691</v>
      </c>
      <c r="K1088" t="s">
        <v>40</v>
      </c>
      <c r="L1088" t="s">
        <v>537</v>
      </c>
      <c r="M1088" s="7">
        <v>42310.461111111108</v>
      </c>
      <c r="N1088" s="7">
        <v>42310.514131944445</v>
      </c>
      <c r="O1088" t="str">
        <f t="shared" si="33"/>
        <v>Fischermätteli - Worb Dorf</v>
      </c>
    </row>
    <row r="1089" spans="1:15" x14ac:dyDescent="0.2">
      <c r="A1089" t="s">
        <v>19</v>
      </c>
      <c r="B1089">
        <v>1088</v>
      </c>
      <c r="C1089" s="3" t="s">
        <v>0</v>
      </c>
      <c r="D1089" s="1">
        <v>27</v>
      </c>
      <c r="E1089" s="1" t="str">
        <f t="shared" si="32"/>
        <v>verylow</v>
      </c>
      <c r="F1089" s="1">
        <v>2015</v>
      </c>
      <c r="G1089" s="1">
        <v>11</v>
      </c>
      <c r="H1089" s="2">
        <v>42310.474305555559</v>
      </c>
      <c r="I1089">
        <v>6</v>
      </c>
      <c r="J1089" t="s">
        <v>691</v>
      </c>
      <c r="K1089" t="s">
        <v>40</v>
      </c>
      <c r="L1089" t="s">
        <v>537</v>
      </c>
      <c r="M1089" s="7">
        <v>42310.474305555559</v>
      </c>
      <c r="N1089" s="7">
        <v>42310.493287037039</v>
      </c>
      <c r="O1089" t="str">
        <f t="shared" si="33"/>
        <v>Fischermätteli - Worb Dorf</v>
      </c>
    </row>
    <row r="1090" spans="1:15" x14ac:dyDescent="0.2">
      <c r="A1090" t="s">
        <v>19</v>
      </c>
      <c r="B1090">
        <v>1089</v>
      </c>
      <c r="C1090" s="3" t="s">
        <v>0</v>
      </c>
      <c r="D1090" s="1">
        <v>36</v>
      </c>
      <c r="E1090" s="1" t="str">
        <f t="shared" si="32"/>
        <v>low</v>
      </c>
      <c r="F1090" s="1">
        <v>2015</v>
      </c>
      <c r="G1090" s="1">
        <v>11</v>
      </c>
      <c r="H1090" s="2">
        <v>42310.488888888889</v>
      </c>
      <c r="I1090">
        <v>6</v>
      </c>
      <c r="J1090" t="s">
        <v>691</v>
      </c>
      <c r="K1090" t="s">
        <v>40</v>
      </c>
      <c r="L1090" t="s">
        <v>537</v>
      </c>
      <c r="M1090" s="7">
        <v>42310.488888888889</v>
      </c>
      <c r="N1090" s="7">
        <v>42310.514074074075</v>
      </c>
      <c r="O1090" t="str">
        <f t="shared" si="33"/>
        <v>Fischermätteli - Worb Dorf</v>
      </c>
    </row>
    <row r="1091" spans="1:15" x14ac:dyDescent="0.2">
      <c r="A1091" t="s">
        <v>3</v>
      </c>
      <c r="B1091">
        <v>1090</v>
      </c>
      <c r="C1091" s="3" t="s">
        <v>0</v>
      </c>
      <c r="D1091" s="1">
        <v>10</v>
      </c>
      <c r="E1091" s="1" t="str">
        <f t="shared" ref="E1091:E1154" si="34">IF(D1091&lt;=30,"verylow",IF(AND(D1091&gt;30,D1091&lt;=120),"low",IF(AND(D1091&gt;120,D1091&lt;=720),"medium","high")))</f>
        <v>verylow</v>
      </c>
      <c r="F1091" s="1">
        <v>2015</v>
      </c>
      <c r="G1091" s="1">
        <v>11</v>
      </c>
      <c r="H1091" s="2">
        <v>42310.711111111108</v>
      </c>
      <c r="I1091">
        <v>8</v>
      </c>
      <c r="J1091" t="s">
        <v>3</v>
      </c>
      <c r="K1091" t="s">
        <v>40</v>
      </c>
      <c r="L1091" t="s">
        <v>538</v>
      </c>
      <c r="M1091" s="7">
        <v>42310.711111111108</v>
      </c>
      <c r="N1091" s="7">
        <v>42310.718263888892</v>
      </c>
      <c r="O1091" t="str">
        <f t="shared" ref="O1091:O1154" si="35">IF(I1091=3,"Bern Bahnhof - Weissenbühl",IF(I1091=6,"Fischermätteli - Worb Dorf", IF(I1091=7,"Bümpliz - Ostring", IF(I1091=8,  "Brünnen Westside Bahnhof - Saali",IF(I1091=9,  "Wabern - Wankdorf Bahnhof",IF(I1091=10, "Köniz Schliern - Ostermundigen Rüti",IF(I1091=11,  "Holligen - Neufeld P+R",IF(I1091=12,  "Längasse - Zentrum Paul Klee",IF(I1091=17,  "Bern Bahnhof - Köniz Weiermatt",IF(I1091=19,  "Blinzern - Elfenau",IF(I1091=20,  "Bern Bahnhof - Wankdorf Bahnhof","Konolfingen - Belp")))))))))))</f>
        <v>Brünnen Westside Bahnhof - Saali</v>
      </c>
    </row>
    <row r="1092" spans="1:15" x14ac:dyDescent="0.2">
      <c r="A1092" t="s">
        <v>3</v>
      </c>
      <c r="B1092">
        <v>1091</v>
      </c>
      <c r="C1092" s="3" t="s">
        <v>0</v>
      </c>
      <c r="D1092" s="1">
        <v>70</v>
      </c>
      <c r="E1092" s="1" t="str">
        <f t="shared" si="34"/>
        <v>low</v>
      </c>
      <c r="F1092" s="1">
        <v>2015</v>
      </c>
      <c r="G1092" s="1">
        <v>11</v>
      </c>
      <c r="H1092" s="2">
        <v>42310.718055555553</v>
      </c>
      <c r="I1092">
        <v>8</v>
      </c>
      <c r="J1092" t="s">
        <v>3</v>
      </c>
      <c r="K1092" t="s">
        <v>40</v>
      </c>
      <c r="L1092" t="s">
        <v>539</v>
      </c>
      <c r="M1092" s="7">
        <v>42310.718055555553</v>
      </c>
      <c r="N1092" s="7">
        <v>42310.766585648147</v>
      </c>
      <c r="O1092" t="str">
        <f t="shared" si="35"/>
        <v>Brünnen Westside Bahnhof - Saali</v>
      </c>
    </row>
    <row r="1093" spans="1:15" x14ac:dyDescent="0.2">
      <c r="A1093" t="s">
        <v>20</v>
      </c>
      <c r="B1093">
        <v>1092</v>
      </c>
      <c r="C1093" s="3" t="s">
        <v>0</v>
      </c>
      <c r="D1093" s="1">
        <v>68</v>
      </c>
      <c r="E1093" s="1" t="str">
        <f t="shared" si="34"/>
        <v>low</v>
      </c>
      <c r="F1093" s="1">
        <v>2015</v>
      </c>
      <c r="G1093" s="1">
        <v>11</v>
      </c>
      <c r="H1093" s="2">
        <v>42310.73333333333</v>
      </c>
      <c r="I1093">
        <v>10</v>
      </c>
      <c r="J1093" t="s">
        <v>20</v>
      </c>
      <c r="K1093" t="s">
        <v>40</v>
      </c>
      <c r="L1093" t="s">
        <v>540</v>
      </c>
      <c r="M1093" s="7">
        <v>42310.73333333333</v>
      </c>
      <c r="N1093" s="7">
        <v>42310.780891203707</v>
      </c>
      <c r="O1093" t="str">
        <f t="shared" si="35"/>
        <v>Köniz Schliern - Ostermundigen Rüti</v>
      </c>
    </row>
    <row r="1094" spans="1:15" x14ac:dyDescent="0.2">
      <c r="A1094" t="s">
        <v>10</v>
      </c>
      <c r="B1094">
        <v>1093</v>
      </c>
      <c r="C1094" s="3" t="s">
        <v>0</v>
      </c>
      <c r="D1094" s="1">
        <v>1534</v>
      </c>
      <c r="E1094" s="1" t="str">
        <f t="shared" si="34"/>
        <v>high</v>
      </c>
      <c r="F1094" s="1">
        <v>2015</v>
      </c>
      <c r="G1094" s="1">
        <v>11</v>
      </c>
      <c r="H1094" s="2">
        <v>42317.000694444447</v>
      </c>
      <c r="I1094" s="4">
        <v>12</v>
      </c>
      <c r="J1094" t="s">
        <v>10</v>
      </c>
      <c r="K1094" t="s">
        <v>40</v>
      </c>
      <c r="L1094" t="s">
        <v>541</v>
      </c>
      <c r="M1094" s="7">
        <v>42317.000694444447</v>
      </c>
      <c r="N1094" s="7">
        <v>42321.999305555553</v>
      </c>
      <c r="O1094" t="str">
        <f t="shared" si="35"/>
        <v>Längasse - Zentrum Paul Klee</v>
      </c>
    </row>
    <row r="1095" spans="1:15" x14ac:dyDescent="0.2">
      <c r="A1095" t="s">
        <v>20</v>
      </c>
      <c r="B1095">
        <v>1094</v>
      </c>
      <c r="C1095" s="3" t="s">
        <v>7</v>
      </c>
      <c r="D1095" s="1">
        <v>105</v>
      </c>
      <c r="E1095" s="1" t="str">
        <f t="shared" si="34"/>
        <v>low</v>
      </c>
      <c r="F1095" s="1">
        <v>2015</v>
      </c>
      <c r="G1095" s="1">
        <v>11</v>
      </c>
      <c r="H1095" s="2">
        <v>42311.703472222223</v>
      </c>
      <c r="I1095">
        <v>20</v>
      </c>
      <c r="J1095" t="s">
        <v>20</v>
      </c>
      <c r="K1095" t="s">
        <v>41</v>
      </c>
      <c r="L1095" t="s">
        <v>542</v>
      </c>
      <c r="M1095" s="7">
        <v>42311.703472222223</v>
      </c>
      <c r="N1095" s="7">
        <v>42311.776504629626</v>
      </c>
      <c r="O1095" t="str">
        <f t="shared" si="35"/>
        <v>Bern Bahnhof - Wankdorf Bahnhof</v>
      </c>
    </row>
    <row r="1096" spans="1:15" x14ac:dyDescent="0.2">
      <c r="A1096" t="s">
        <v>20</v>
      </c>
      <c r="B1096">
        <v>1095</v>
      </c>
      <c r="C1096" s="3" t="s">
        <v>7</v>
      </c>
      <c r="D1096" s="1">
        <v>105</v>
      </c>
      <c r="E1096" s="1" t="str">
        <f t="shared" si="34"/>
        <v>low</v>
      </c>
      <c r="F1096" s="1">
        <v>2015</v>
      </c>
      <c r="G1096" s="1">
        <v>11</v>
      </c>
      <c r="H1096" s="2">
        <v>42311.703472222223</v>
      </c>
      <c r="I1096">
        <v>20</v>
      </c>
      <c r="J1096" t="s">
        <v>20</v>
      </c>
      <c r="K1096" t="s">
        <v>41</v>
      </c>
      <c r="L1096" t="s">
        <v>542</v>
      </c>
      <c r="M1096" s="7">
        <v>42311.703472222223</v>
      </c>
      <c r="N1096" s="7">
        <v>42311.776504629626</v>
      </c>
      <c r="O1096" t="str">
        <f t="shared" si="35"/>
        <v>Bern Bahnhof - Wankdorf Bahnhof</v>
      </c>
    </row>
    <row r="1097" spans="1:15" x14ac:dyDescent="0.2">
      <c r="A1097" t="s">
        <v>20</v>
      </c>
      <c r="B1097">
        <v>1096</v>
      </c>
      <c r="C1097" s="3" t="s">
        <v>7</v>
      </c>
      <c r="D1097" s="1">
        <v>49</v>
      </c>
      <c r="E1097" s="1" t="str">
        <f t="shared" si="34"/>
        <v>low</v>
      </c>
      <c r="F1097" s="1">
        <v>2015</v>
      </c>
      <c r="G1097" s="1">
        <v>11</v>
      </c>
      <c r="H1097" s="2">
        <v>42311.741666666669</v>
      </c>
      <c r="I1097">
        <v>10</v>
      </c>
      <c r="J1097" t="s">
        <v>20</v>
      </c>
      <c r="K1097" t="s">
        <v>41</v>
      </c>
      <c r="L1097" t="s">
        <v>543</v>
      </c>
      <c r="M1097" s="7">
        <v>42311.741666666669</v>
      </c>
      <c r="N1097" s="7">
        <v>42311.775393518517</v>
      </c>
      <c r="O1097" t="str">
        <f t="shared" si="35"/>
        <v>Köniz Schliern - Ostermundigen Rüti</v>
      </c>
    </row>
    <row r="1098" spans="1:15" x14ac:dyDescent="0.2">
      <c r="A1098" t="s">
        <v>20</v>
      </c>
      <c r="B1098">
        <v>1097</v>
      </c>
      <c r="C1098" s="3" t="s">
        <v>2</v>
      </c>
      <c r="D1098" s="1">
        <v>60</v>
      </c>
      <c r="E1098" s="1" t="str">
        <f t="shared" si="34"/>
        <v>low</v>
      </c>
      <c r="F1098" s="1">
        <v>2015</v>
      </c>
      <c r="G1098" s="1">
        <v>11</v>
      </c>
      <c r="H1098" s="2">
        <v>42313.742361111108</v>
      </c>
      <c r="I1098">
        <v>20</v>
      </c>
      <c r="J1098" t="s">
        <v>20</v>
      </c>
      <c r="K1098" t="s">
        <v>41</v>
      </c>
      <c r="L1098" t="s">
        <v>56</v>
      </c>
      <c r="M1098" s="7">
        <v>42313.742361111108</v>
      </c>
      <c r="N1098" s="7">
        <v>42313.78402777778</v>
      </c>
      <c r="O1098" t="str">
        <f t="shared" si="35"/>
        <v>Bern Bahnhof - Wankdorf Bahnhof</v>
      </c>
    </row>
    <row r="1099" spans="1:15" x14ac:dyDescent="0.2">
      <c r="A1099" t="s">
        <v>20</v>
      </c>
      <c r="B1099">
        <v>1098</v>
      </c>
      <c r="C1099" s="3" t="s">
        <v>2</v>
      </c>
      <c r="D1099" s="1">
        <v>60</v>
      </c>
      <c r="E1099" s="1" t="str">
        <f t="shared" si="34"/>
        <v>low</v>
      </c>
      <c r="F1099" s="1">
        <v>2015</v>
      </c>
      <c r="G1099" s="1">
        <v>11</v>
      </c>
      <c r="H1099" s="2">
        <v>42313.742361111108</v>
      </c>
      <c r="I1099">
        <v>20</v>
      </c>
      <c r="J1099" t="s">
        <v>20</v>
      </c>
      <c r="K1099" t="s">
        <v>41</v>
      </c>
      <c r="L1099" t="s">
        <v>56</v>
      </c>
      <c r="M1099" s="7">
        <v>42313.742361111108</v>
      </c>
      <c r="N1099" s="7">
        <v>42313.78402777778</v>
      </c>
      <c r="O1099" t="str">
        <f t="shared" si="35"/>
        <v>Bern Bahnhof - Wankdorf Bahnhof</v>
      </c>
    </row>
    <row r="1100" spans="1:15" x14ac:dyDescent="0.2">
      <c r="A1100" t="s">
        <v>20</v>
      </c>
      <c r="B1100">
        <v>1099</v>
      </c>
      <c r="C1100" s="3" t="s">
        <v>2</v>
      </c>
      <c r="D1100" s="1">
        <v>60</v>
      </c>
      <c r="E1100" s="1" t="str">
        <f t="shared" si="34"/>
        <v>low</v>
      </c>
      <c r="F1100" s="1">
        <v>2015</v>
      </c>
      <c r="G1100" s="1">
        <v>11</v>
      </c>
      <c r="H1100" s="2">
        <v>42313.743055555555</v>
      </c>
      <c r="I1100">
        <v>10</v>
      </c>
      <c r="J1100" t="s">
        <v>20</v>
      </c>
      <c r="K1100" t="s">
        <v>41</v>
      </c>
      <c r="L1100" t="s">
        <v>78</v>
      </c>
      <c r="M1100" s="7">
        <v>42313.743055555555</v>
      </c>
      <c r="N1100" s="7">
        <v>42313.784722222219</v>
      </c>
      <c r="O1100" t="str">
        <f t="shared" si="35"/>
        <v>Köniz Schliern - Ostermundigen Rüti</v>
      </c>
    </row>
    <row r="1101" spans="1:15" x14ac:dyDescent="0.2">
      <c r="A1101" t="s">
        <v>12</v>
      </c>
      <c r="B1101">
        <v>1100</v>
      </c>
      <c r="C1101" s="3" t="s">
        <v>8</v>
      </c>
      <c r="D1101" s="1">
        <v>41</v>
      </c>
      <c r="E1101" s="1" t="str">
        <f t="shared" si="34"/>
        <v>low</v>
      </c>
      <c r="F1101" s="1">
        <v>2015</v>
      </c>
      <c r="G1101" s="1">
        <v>11</v>
      </c>
      <c r="H1101" s="2">
        <v>42314.263888888891</v>
      </c>
      <c r="I1101">
        <v>7</v>
      </c>
      <c r="J1101" t="s">
        <v>12</v>
      </c>
      <c r="K1101" t="s">
        <v>41</v>
      </c>
      <c r="L1101" t="s">
        <v>544</v>
      </c>
      <c r="M1101" s="7">
        <v>42314.263888888891</v>
      </c>
      <c r="N1101" s="7">
        <v>42314.292592592596</v>
      </c>
      <c r="O1101" t="str">
        <f t="shared" si="35"/>
        <v>Bümpliz - Ostring</v>
      </c>
    </row>
    <row r="1102" spans="1:15" x14ac:dyDescent="0.2">
      <c r="A1102" t="s">
        <v>12</v>
      </c>
      <c r="B1102">
        <v>1101</v>
      </c>
      <c r="C1102" s="3" t="s">
        <v>8</v>
      </c>
      <c r="D1102" s="1">
        <v>41</v>
      </c>
      <c r="E1102" s="1" t="str">
        <f t="shared" si="34"/>
        <v>low</v>
      </c>
      <c r="F1102" s="1">
        <v>2015</v>
      </c>
      <c r="G1102" s="1">
        <v>11</v>
      </c>
      <c r="H1102" s="2">
        <v>42314.263888888891</v>
      </c>
      <c r="I1102">
        <v>8</v>
      </c>
      <c r="J1102" t="s">
        <v>12</v>
      </c>
      <c r="K1102" t="s">
        <v>41</v>
      </c>
      <c r="L1102" t="s">
        <v>544</v>
      </c>
      <c r="M1102" s="7">
        <v>42314.263888888891</v>
      </c>
      <c r="N1102" s="7">
        <v>42314.292592592596</v>
      </c>
      <c r="O1102" t="str">
        <f t="shared" si="35"/>
        <v>Brünnen Westside Bahnhof - Saali</v>
      </c>
    </row>
    <row r="1103" spans="1:15" x14ac:dyDescent="0.2">
      <c r="A1103" t="s">
        <v>12</v>
      </c>
      <c r="B1103">
        <v>1102</v>
      </c>
      <c r="C1103" s="3" t="s">
        <v>8</v>
      </c>
      <c r="D1103" s="1">
        <v>41</v>
      </c>
      <c r="E1103" s="1" t="str">
        <f t="shared" si="34"/>
        <v>low</v>
      </c>
      <c r="F1103" s="1">
        <v>2015</v>
      </c>
      <c r="G1103" s="1">
        <v>11</v>
      </c>
      <c r="H1103" s="2">
        <v>42314.263888888891</v>
      </c>
      <c r="I1103">
        <v>9</v>
      </c>
      <c r="J1103" t="s">
        <v>12</v>
      </c>
      <c r="K1103" t="s">
        <v>41</v>
      </c>
      <c r="L1103" t="s">
        <v>544</v>
      </c>
      <c r="M1103" s="7">
        <v>42314.263888888891</v>
      </c>
      <c r="N1103" s="7">
        <v>42314.292592592596</v>
      </c>
      <c r="O1103" t="str">
        <f t="shared" si="35"/>
        <v>Wabern - Wankdorf Bahnhof</v>
      </c>
    </row>
    <row r="1104" spans="1:15" x14ac:dyDescent="0.2">
      <c r="A1104" t="s">
        <v>12</v>
      </c>
      <c r="B1104">
        <v>1103</v>
      </c>
      <c r="C1104" s="3" t="s">
        <v>8</v>
      </c>
      <c r="D1104" s="1">
        <v>41</v>
      </c>
      <c r="E1104" s="1" t="str">
        <f t="shared" si="34"/>
        <v>low</v>
      </c>
      <c r="F1104" s="1">
        <v>2015</v>
      </c>
      <c r="G1104" s="1">
        <v>11</v>
      </c>
      <c r="H1104" s="2">
        <v>42314.263888888891</v>
      </c>
      <c r="I1104">
        <v>8</v>
      </c>
      <c r="J1104" t="s">
        <v>12</v>
      </c>
      <c r="K1104" t="s">
        <v>41</v>
      </c>
      <c r="L1104" t="s">
        <v>544</v>
      </c>
      <c r="M1104" s="7">
        <v>42314.263888888891</v>
      </c>
      <c r="N1104" s="7">
        <v>42314.292592592596</v>
      </c>
      <c r="O1104" t="str">
        <f t="shared" si="35"/>
        <v>Brünnen Westside Bahnhof - Saali</v>
      </c>
    </row>
    <row r="1105" spans="1:15" x14ac:dyDescent="0.2">
      <c r="A1105" t="s">
        <v>5</v>
      </c>
      <c r="B1105">
        <v>1104</v>
      </c>
      <c r="C1105" s="3" t="s">
        <v>8</v>
      </c>
      <c r="D1105" s="1">
        <v>57</v>
      </c>
      <c r="E1105" s="1" t="str">
        <f t="shared" si="34"/>
        <v>low</v>
      </c>
      <c r="F1105" s="1">
        <v>2015</v>
      </c>
      <c r="G1105" s="1">
        <v>11</v>
      </c>
      <c r="H1105" s="2">
        <v>42314.293055555558</v>
      </c>
      <c r="I1105">
        <v>10</v>
      </c>
      <c r="J1105" t="s">
        <v>5</v>
      </c>
      <c r="K1105" t="s">
        <v>41</v>
      </c>
      <c r="L1105" t="s">
        <v>154</v>
      </c>
      <c r="M1105" s="7">
        <v>42314.293055555558</v>
      </c>
      <c r="N1105" s="7">
        <v>42314.332777777781</v>
      </c>
      <c r="O1105" t="str">
        <f t="shared" si="35"/>
        <v>Köniz Schliern - Ostermundigen Rüti</v>
      </c>
    </row>
    <row r="1106" spans="1:15" x14ac:dyDescent="0.2">
      <c r="A1106" t="s">
        <v>5</v>
      </c>
      <c r="B1106">
        <v>1105</v>
      </c>
      <c r="C1106" s="3" t="s">
        <v>8</v>
      </c>
      <c r="D1106" s="1">
        <v>42</v>
      </c>
      <c r="E1106" s="1" t="str">
        <f t="shared" si="34"/>
        <v>low</v>
      </c>
      <c r="F1106" s="1">
        <v>2015</v>
      </c>
      <c r="G1106" s="1">
        <v>11</v>
      </c>
      <c r="H1106" s="2">
        <v>42314.409722222219</v>
      </c>
      <c r="I1106">
        <v>9</v>
      </c>
      <c r="J1106" t="s">
        <v>5</v>
      </c>
      <c r="K1106" t="s">
        <v>41</v>
      </c>
      <c r="L1106" t="s">
        <v>155</v>
      </c>
      <c r="M1106" s="7">
        <v>42314.409722222219</v>
      </c>
      <c r="N1106" s="7">
        <v>42314.438761574071</v>
      </c>
      <c r="O1106" t="str">
        <f t="shared" si="35"/>
        <v>Wabern - Wankdorf Bahnhof</v>
      </c>
    </row>
    <row r="1107" spans="1:15" x14ac:dyDescent="0.2">
      <c r="A1107" t="s">
        <v>5</v>
      </c>
      <c r="B1107">
        <v>1106</v>
      </c>
      <c r="C1107" s="3" t="s">
        <v>8</v>
      </c>
      <c r="D1107" s="1">
        <v>26</v>
      </c>
      <c r="E1107" s="1" t="str">
        <f t="shared" si="34"/>
        <v>verylow</v>
      </c>
      <c r="F1107" s="1">
        <v>2015</v>
      </c>
      <c r="G1107" s="1">
        <v>11</v>
      </c>
      <c r="H1107" s="2">
        <v>42314.427083333336</v>
      </c>
      <c r="I1107">
        <v>7</v>
      </c>
      <c r="J1107" t="s">
        <v>5</v>
      </c>
      <c r="K1107" t="s">
        <v>41</v>
      </c>
      <c r="L1107" t="s">
        <v>156</v>
      </c>
      <c r="M1107" s="7">
        <v>42314.427083333336</v>
      </c>
      <c r="N1107" s="7">
        <v>42314.445393518516</v>
      </c>
      <c r="O1107" t="str">
        <f t="shared" si="35"/>
        <v>Bümpliz - Ostring</v>
      </c>
    </row>
    <row r="1108" spans="1:15" x14ac:dyDescent="0.2">
      <c r="A1108" t="s">
        <v>5</v>
      </c>
      <c r="B1108">
        <v>1107</v>
      </c>
      <c r="C1108" s="3" t="s">
        <v>8</v>
      </c>
      <c r="D1108" s="1">
        <v>12</v>
      </c>
      <c r="E1108" s="1" t="str">
        <f t="shared" si="34"/>
        <v>verylow</v>
      </c>
      <c r="F1108" s="1">
        <v>2015</v>
      </c>
      <c r="G1108" s="1">
        <v>11</v>
      </c>
      <c r="H1108" s="2">
        <v>42314.637499999997</v>
      </c>
      <c r="I1108">
        <v>7</v>
      </c>
      <c r="J1108" t="s">
        <v>5</v>
      </c>
      <c r="K1108" t="s">
        <v>40</v>
      </c>
      <c r="L1108" t="s">
        <v>545</v>
      </c>
      <c r="M1108" s="7">
        <v>42314.637499999997</v>
      </c>
      <c r="N1108" s="7">
        <v>42314.645949074074</v>
      </c>
      <c r="O1108" t="str">
        <f t="shared" si="35"/>
        <v>Bümpliz - Ostring</v>
      </c>
    </row>
    <row r="1109" spans="1:15" x14ac:dyDescent="0.2">
      <c r="A1109" t="s">
        <v>5</v>
      </c>
      <c r="B1109">
        <v>1108</v>
      </c>
      <c r="C1109" s="3" t="s">
        <v>8</v>
      </c>
      <c r="D1109" s="1">
        <v>12</v>
      </c>
      <c r="E1109" s="1" t="str">
        <f t="shared" si="34"/>
        <v>verylow</v>
      </c>
      <c r="F1109" s="1">
        <v>2015</v>
      </c>
      <c r="G1109" s="1">
        <v>11</v>
      </c>
      <c r="H1109" s="2">
        <v>42314.637499999997</v>
      </c>
      <c r="I1109">
        <v>8</v>
      </c>
      <c r="J1109" t="s">
        <v>5</v>
      </c>
      <c r="K1109" t="s">
        <v>40</v>
      </c>
      <c r="L1109" t="s">
        <v>545</v>
      </c>
      <c r="M1109" s="7">
        <v>42314.637499999997</v>
      </c>
      <c r="N1109" s="7">
        <v>42314.645949074074</v>
      </c>
      <c r="O1109" t="str">
        <f t="shared" si="35"/>
        <v>Brünnen Westside Bahnhof - Saali</v>
      </c>
    </row>
    <row r="1110" spans="1:15" x14ac:dyDescent="0.2">
      <c r="A1110" t="s">
        <v>5</v>
      </c>
      <c r="B1110">
        <v>1109</v>
      </c>
      <c r="C1110" s="3" t="s">
        <v>8</v>
      </c>
      <c r="D1110" s="1">
        <v>48</v>
      </c>
      <c r="E1110" s="1" t="str">
        <f t="shared" si="34"/>
        <v>low</v>
      </c>
      <c r="F1110" s="1">
        <v>2015</v>
      </c>
      <c r="G1110" s="1">
        <v>11</v>
      </c>
      <c r="H1110" s="2">
        <v>42314.64166666667</v>
      </c>
      <c r="I1110">
        <v>7</v>
      </c>
      <c r="J1110" t="s">
        <v>5</v>
      </c>
      <c r="K1110" t="s">
        <v>40</v>
      </c>
      <c r="L1110" t="s">
        <v>546</v>
      </c>
      <c r="M1110" s="7">
        <v>42314.64166666667</v>
      </c>
      <c r="N1110" s="7">
        <v>42314.675196759257</v>
      </c>
      <c r="O1110" t="str">
        <f t="shared" si="35"/>
        <v>Bümpliz - Ostring</v>
      </c>
    </row>
    <row r="1111" spans="1:15" x14ac:dyDescent="0.2">
      <c r="A1111" t="s">
        <v>5</v>
      </c>
      <c r="B1111">
        <v>1110</v>
      </c>
      <c r="C1111" s="3" t="s">
        <v>8</v>
      </c>
      <c r="D1111" s="1">
        <v>53</v>
      </c>
      <c r="E1111" s="1" t="str">
        <f t="shared" si="34"/>
        <v>low</v>
      </c>
      <c r="F1111" s="1">
        <v>2015</v>
      </c>
      <c r="G1111" s="1">
        <v>11</v>
      </c>
      <c r="H1111" s="2">
        <v>42314.643750000003</v>
      </c>
      <c r="I1111">
        <v>8</v>
      </c>
      <c r="J1111" t="s">
        <v>5</v>
      </c>
      <c r="K1111" t="s">
        <v>40</v>
      </c>
      <c r="L1111" t="s">
        <v>547</v>
      </c>
      <c r="M1111" s="7">
        <v>42314.643750000003</v>
      </c>
      <c r="N1111" s="7">
        <v>42314.68068287037</v>
      </c>
      <c r="O1111" t="str">
        <f t="shared" si="35"/>
        <v>Brünnen Westside Bahnhof - Saali</v>
      </c>
    </row>
    <row r="1112" spans="1:15" x14ac:dyDescent="0.2">
      <c r="A1112" t="s">
        <v>5</v>
      </c>
      <c r="B1112">
        <v>1111</v>
      </c>
      <c r="C1112" s="3" t="s">
        <v>8</v>
      </c>
      <c r="D1112" s="1">
        <v>53</v>
      </c>
      <c r="E1112" s="1" t="str">
        <f t="shared" si="34"/>
        <v>low</v>
      </c>
      <c r="F1112" s="1">
        <v>2015</v>
      </c>
      <c r="G1112" s="1">
        <v>11</v>
      </c>
      <c r="H1112" s="2">
        <v>42314.643750000003</v>
      </c>
      <c r="I1112">
        <v>8</v>
      </c>
      <c r="J1112" t="s">
        <v>5</v>
      </c>
      <c r="K1112" t="s">
        <v>40</v>
      </c>
      <c r="L1112" t="s">
        <v>547</v>
      </c>
      <c r="M1112" s="7">
        <v>42314.643750000003</v>
      </c>
      <c r="N1112" s="7">
        <v>42314.68068287037</v>
      </c>
      <c r="O1112" t="str">
        <f t="shared" si="35"/>
        <v>Brünnen Westside Bahnhof - Saali</v>
      </c>
    </row>
    <row r="1113" spans="1:15" x14ac:dyDescent="0.2">
      <c r="A1113" t="s">
        <v>12</v>
      </c>
      <c r="B1113">
        <v>1112</v>
      </c>
      <c r="C1113" s="3" t="s">
        <v>6</v>
      </c>
      <c r="D1113" s="1">
        <v>46</v>
      </c>
      <c r="E1113" s="1" t="str">
        <f t="shared" si="34"/>
        <v>low</v>
      </c>
      <c r="F1113" s="1">
        <v>2015</v>
      </c>
      <c r="G1113" s="1">
        <v>11</v>
      </c>
      <c r="H1113" s="2">
        <v>42316.642361111109</v>
      </c>
      <c r="I1113">
        <v>7</v>
      </c>
      <c r="J1113" t="s">
        <v>12</v>
      </c>
      <c r="K1113" t="s">
        <v>40</v>
      </c>
      <c r="L1113" t="s">
        <v>548</v>
      </c>
      <c r="M1113" s="7">
        <v>42316.642361111109</v>
      </c>
      <c r="N1113" s="7">
        <v>42316.674490740741</v>
      </c>
      <c r="O1113" t="str">
        <f t="shared" si="35"/>
        <v>Bümpliz - Ostring</v>
      </c>
    </row>
    <row r="1114" spans="1:15" x14ac:dyDescent="0.2">
      <c r="A1114" t="s">
        <v>14</v>
      </c>
      <c r="B1114">
        <v>1113</v>
      </c>
      <c r="C1114" s="3" t="s">
        <v>0</v>
      </c>
      <c r="D1114" s="1">
        <v>1050</v>
      </c>
      <c r="E1114" s="1" t="str">
        <f t="shared" si="34"/>
        <v>high</v>
      </c>
      <c r="F1114" s="1">
        <v>2015</v>
      </c>
      <c r="G1114" s="1">
        <v>11</v>
      </c>
      <c r="H1114" s="2">
        <v>42331.166666666664</v>
      </c>
      <c r="I1114">
        <v>6</v>
      </c>
      <c r="J1114" t="s">
        <v>690</v>
      </c>
      <c r="K1114" t="s">
        <v>41</v>
      </c>
      <c r="L1114" t="s">
        <v>549</v>
      </c>
      <c r="M1114" s="7">
        <v>42331.166666666664</v>
      </c>
      <c r="N1114" s="7">
        <v>42331.895833333336</v>
      </c>
      <c r="O1114" t="str">
        <f t="shared" si="35"/>
        <v>Fischermätteli - Worb Dorf</v>
      </c>
    </row>
    <row r="1115" spans="1:15" x14ac:dyDescent="0.2">
      <c r="A1115" t="s">
        <v>14</v>
      </c>
      <c r="B1115">
        <v>1114</v>
      </c>
      <c r="C1115" s="3" t="s">
        <v>0</v>
      </c>
      <c r="D1115" s="1">
        <v>1050</v>
      </c>
      <c r="E1115" s="1" t="str">
        <f t="shared" si="34"/>
        <v>high</v>
      </c>
      <c r="F1115" s="1">
        <v>2015</v>
      </c>
      <c r="G1115" s="1">
        <v>11</v>
      </c>
      <c r="H1115" s="2">
        <v>42331.166666666664</v>
      </c>
      <c r="I1115">
        <v>7</v>
      </c>
      <c r="J1115" t="s">
        <v>690</v>
      </c>
      <c r="K1115" t="s">
        <v>41</v>
      </c>
      <c r="L1115" t="s">
        <v>549</v>
      </c>
      <c r="M1115" s="7">
        <v>42331.166666666664</v>
      </c>
      <c r="N1115" s="7">
        <v>42331.895833333336</v>
      </c>
      <c r="O1115" t="str">
        <f t="shared" si="35"/>
        <v>Bümpliz - Ostring</v>
      </c>
    </row>
    <row r="1116" spans="1:15" x14ac:dyDescent="0.2">
      <c r="A1116" t="s">
        <v>14</v>
      </c>
      <c r="B1116">
        <v>1115</v>
      </c>
      <c r="C1116" s="3" t="s">
        <v>0</v>
      </c>
      <c r="D1116" s="1">
        <v>1050</v>
      </c>
      <c r="E1116" s="1" t="str">
        <f t="shared" si="34"/>
        <v>high</v>
      </c>
      <c r="F1116" s="1">
        <v>2015</v>
      </c>
      <c r="G1116" s="1">
        <v>11</v>
      </c>
      <c r="H1116" s="2">
        <v>42331.166666666664</v>
      </c>
      <c r="I1116">
        <v>8</v>
      </c>
      <c r="J1116" t="s">
        <v>690</v>
      </c>
      <c r="K1116" t="s">
        <v>41</v>
      </c>
      <c r="L1116" t="s">
        <v>549</v>
      </c>
      <c r="M1116" s="7">
        <v>42331.166666666664</v>
      </c>
      <c r="N1116" s="7">
        <v>42331.895833333336</v>
      </c>
      <c r="O1116" t="str">
        <f t="shared" si="35"/>
        <v>Brünnen Westside Bahnhof - Saali</v>
      </c>
    </row>
    <row r="1117" spans="1:15" x14ac:dyDescent="0.2">
      <c r="A1117" t="s">
        <v>14</v>
      </c>
      <c r="B1117">
        <v>1116</v>
      </c>
      <c r="C1117" s="3" t="s">
        <v>0</v>
      </c>
      <c r="D1117" s="1">
        <v>1050</v>
      </c>
      <c r="E1117" s="1" t="str">
        <f t="shared" si="34"/>
        <v>high</v>
      </c>
      <c r="F1117" s="1">
        <v>2015</v>
      </c>
      <c r="G1117" s="1">
        <v>11</v>
      </c>
      <c r="H1117" s="2">
        <v>42331.166666666664</v>
      </c>
      <c r="I1117">
        <v>9</v>
      </c>
      <c r="J1117" t="s">
        <v>690</v>
      </c>
      <c r="K1117" t="s">
        <v>41</v>
      </c>
      <c r="L1117" t="s">
        <v>549</v>
      </c>
      <c r="M1117" s="7">
        <v>42331.166666666664</v>
      </c>
      <c r="N1117" s="7">
        <v>42331.895833333336</v>
      </c>
      <c r="O1117" t="str">
        <f t="shared" si="35"/>
        <v>Wabern - Wankdorf Bahnhof</v>
      </c>
    </row>
    <row r="1118" spans="1:15" x14ac:dyDescent="0.2">
      <c r="A1118" t="s">
        <v>14</v>
      </c>
      <c r="B1118">
        <v>1117</v>
      </c>
      <c r="C1118" s="3" t="s">
        <v>0</v>
      </c>
      <c r="D1118" s="1">
        <v>1050</v>
      </c>
      <c r="E1118" s="1" t="str">
        <f t="shared" si="34"/>
        <v>high</v>
      </c>
      <c r="F1118" s="1">
        <v>2015</v>
      </c>
      <c r="G1118" s="1">
        <v>11</v>
      </c>
      <c r="H1118" s="2">
        <v>42331.166666666664</v>
      </c>
      <c r="I1118">
        <v>12</v>
      </c>
      <c r="J1118" t="s">
        <v>690</v>
      </c>
      <c r="K1118" t="s">
        <v>41</v>
      </c>
      <c r="L1118" t="s">
        <v>549</v>
      </c>
      <c r="M1118" s="7">
        <v>42331.166666666664</v>
      </c>
      <c r="N1118" s="7">
        <v>42331.895833333336</v>
      </c>
      <c r="O1118" t="str">
        <f t="shared" si="35"/>
        <v>Längasse - Zentrum Paul Klee</v>
      </c>
    </row>
    <row r="1119" spans="1:15" x14ac:dyDescent="0.2">
      <c r="A1119" t="s">
        <v>14</v>
      </c>
      <c r="B1119">
        <v>1118</v>
      </c>
      <c r="C1119" s="3" t="s">
        <v>0</v>
      </c>
      <c r="D1119" s="1">
        <v>1050</v>
      </c>
      <c r="E1119" s="1" t="str">
        <f t="shared" si="34"/>
        <v>high</v>
      </c>
      <c r="F1119" s="1">
        <v>2015</v>
      </c>
      <c r="G1119" s="1">
        <v>11</v>
      </c>
      <c r="H1119" s="2">
        <v>42331.166666666664</v>
      </c>
      <c r="I1119">
        <v>12</v>
      </c>
      <c r="J1119" t="s">
        <v>690</v>
      </c>
      <c r="K1119" t="s">
        <v>41</v>
      </c>
      <c r="L1119" t="s">
        <v>549</v>
      </c>
      <c r="M1119" s="7">
        <v>42331.166666666664</v>
      </c>
      <c r="N1119" s="7">
        <v>42331.895833333336</v>
      </c>
      <c r="O1119" t="str">
        <f t="shared" si="35"/>
        <v>Längasse - Zentrum Paul Klee</v>
      </c>
    </row>
    <row r="1120" spans="1:15" x14ac:dyDescent="0.2">
      <c r="A1120" t="s">
        <v>3</v>
      </c>
      <c r="B1120">
        <v>1119</v>
      </c>
      <c r="C1120" s="3" t="s">
        <v>6</v>
      </c>
      <c r="D1120" s="1">
        <v>86</v>
      </c>
      <c r="E1120" s="1" t="str">
        <f t="shared" si="34"/>
        <v>low</v>
      </c>
      <c r="F1120" s="1">
        <v>2015</v>
      </c>
      <c r="G1120" s="1">
        <v>11</v>
      </c>
      <c r="H1120" s="2">
        <v>42316.8125</v>
      </c>
      <c r="I1120">
        <v>6</v>
      </c>
      <c r="J1120" t="s">
        <v>3</v>
      </c>
      <c r="K1120" t="s">
        <v>41</v>
      </c>
      <c r="L1120" t="s">
        <v>550</v>
      </c>
      <c r="M1120" s="7">
        <v>42316.8125</v>
      </c>
      <c r="N1120" s="7">
        <v>42316.87222222222</v>
      </c>
      <c r="O1120" t="str">
        <f t="shared" si="35"/>
        <v>Fischermätteli - Worb Dorf</v>
      </c>
    </row>
    <row r="1121" spans="1:15" x14ac:dyDescent="0.2">
      <c r="A1121" t="s">
        <v>13</v>
      </c>
      <c r="B1121">
        <v>1120</v>
      </c>
      <c r="C1121" s="3" t="s">
        <v>6</v>
      </c>
      <c r="D1121" s="1">
        <v>2107</v>
      </c>
      <c r="E1121" s="1" t="str">
        <f t="shared" si="34"/>
        <v>high</v>
      </c>
      <c r="F1121" s="1">
        <v>2015</v>
      </c>
      <c r="G1121" s="1">
        <v>12</v>
      </c>
      <c r="H1121" s="2">
        <v>42351.000694444447</v>
      </c>
      <c r="I1121">
        <v>11</v>
      </c>
      <c r="J1121" t="s">
        <v>689</v>
      </c>
      <c r="K1121" t="s">
        <v>41</v>
      </c>
      <c r="L1121" t="s">
        <v>157</v>
      </c>
      <c r="M1121" s="7">
        <v>42351.000694444447</v>
      </c>
      <c r="N1121" s="7">
        <v>42714.99722222222</v>
      </c>
      <c r="O1121" t="str">
        <f t="shared" si="35"/>
        <v>Holligen - Neufeld P+R</v>
      </c>
    </row>
    <row r="1122" spans="1:15" x14ac:dyDescent="0.2">
      <c r="A1122" t="s">
        <v>13</v>
      </c>
      <c r="B1122">
        <v>1121</v>
      </c>
      <c r="C1122" s="3" t="s">
        <v>6</v>
      </c>
      <c r="D1122" s="1">
        <v>2107</v>
      </c>
      <c r="E1122" s="1" t="str">
        <f t="shared" si="34"/>
        <v>high</v>
      </c>
      <c r="F1122" s="1">
        <v>2015</v>
      </c>
      <c r="G1122" s="1">
        <v>12</v>
      </c>
      <c r="H1122" s="2">
        <v>42351.000694444447</v>
      </c>
      <c r="I1122">
        <v>11</v>
      </c>
      <c r="J1122" t="s">
        <v>689</v>
      </c>
      <c r="K1122" t="s">
        <v>41</v>
      </c>
      <c r="L1122" t="s">
        <v>157</v>
      </c>
      <c r="M1122" s="7">
        <v>42351.000694444447</v>
      </c>
      <c r="N1122" s="7">
        <v>42714.99722222222</v>
      </c>
      <c r="O1122" t="str">
        <f t="shared" si="35"/>
        <v>Holligen - Neufeld P+R</v>
      </c>
    </row>
    <row r="1123" spans="1:15" x14ac:dyDescent="0.2">
      <c r="A1123" t="s">
        <v>20</v>
      </c>
      <c r="B1123">
        <v>1122</v>
      </c>
      <c r="C1123" s="3" t="s">
        <v>4</v>
      </c>
      <c r="D1123" s="1">
        <v>60</v>
      </c>
      <c r="E1123" s="1" t="str">
        <f t="shared" si="34"/>
        <v>low</v>
      </c>
      <c r="F1123" s="1">
        <v>2015</v>
      </c>
      <c r="G1123" s="1">
        <v>11</v>
      </c>
      <c r="H1123" s="2">
        <v>42319.740277777775</v>
      </c>
      <c r="I1123">
        <v>10</v>
      </c>
      <c r="J1123" t="s">
        <v>20</v>
      </c>
      <c r="K1123" t="s">
        <v>41</v>
      </c>
      <c r="L1123" t="s">
        <v>78</v>
      </c>
      <c r="M1123" s="7">
        <v>42319.740277777775</v>
      </c>
      <c r="N1123" s="7">
        <v>42319.781944444447</v>
      </c>
      <c r="O1123" t="str">
        <f t="shared" si="35"/>
        <v>Köniz Schliern - Ostermundigen Rüti</v>
      </c>
    </row>
    <row r="1124" spans="1:15" x14ac:dyDescent="0.2">
      <c r="A1124" t="s">
        <v>14</v>
      </c>
      <c r="B1124">
        <v>1123</v>
      </c>
      <c r="C1124" s="3" t="s">
        <v>6</v>
      </c>
      <c r="D1124" s="1">
        <v>430</v>
      </c>
      <c r="E1124" s="1" t="str">
        <f t="shared" si="34"/>
        <v>medium</v>
      </c>
      <c r="F1124" s="1">
        <v>2015</v>
      </c>
      <c r="G1124" s="1">
        <v>11</v>
      </c>
      <c r="H1124" s="2">
        <v>42330.5</v>
      </c>
      <c r="I1124">
        <v>9</v>
      </c>
      <c r="J1124" t="s">
        <v>690</v>
      </c>
      <c r="K1124" t="s">
        <v>41</v>
      </c>
      <c r="L1124" t="s">
        <v>551</v>
      </c>
      <c r="M1124" s="7">
        <v>42330.5</v>
      </c>
      <c r="N1124" s="7">
        <v>42330.798611111109</v>
      </c>
      <c r="O1124" t="str">
        <f t="shared" si="35"/>
        <v>Wabern - Wankdorf Bahnhof</v>
      </c>
    </row>
    <row r="1125" spans="1:15" x14ac:dyDescent="0.2">
      <c r="A1125" t="s">
        <v>14</v>
      </c>
      <c r="B1125">
        <v>1124</v>
      </c>
      <c r="C1125" s="3" t="s">
        <v>6</v>
      </c>
      <c r="D1125" s="1">
        <v>420</v>
      </c>
      <c r="E1125" s="1" t="str">
        <f t="shared" si="34"/>
        <v>medium</v>
      </c>
      <c r="F1125" s="1">
        <v>2015</v>
      </c>
      <c r="G1125" s="1">
        <v>11</v>
      </c>
      <c r="H1125" s="2">
        <v>42330.5</v>
      </c>
      <c r="I1125">
        <v>20</v>
      </c>
      <c r="J1125" t="s">
        <v>690</v>
      </c>
      <c r="K1125" t="s">
        <v>41</v>
      </c>
      <c r="L1125" t="s">
        <v>552</v>
      </c>
      <c r="M1125" s="7">
        <v>42330.5</v>
      </c>
      <c r="N1125" s="7">
        <v>42330.791666666664</v>
      </c>
      <c r="O1125" t="str">
        <f t="shared" si="35"/>
        <v>Bern Bahnhof - Wankdorf Bahnhof</v>
      </c>
    </row>
    <row r="1126" spans="1:15" x14ac:dyDescent="0.2">
      <c r="A1126" t="s">
        <v>14</v>
      </c>
      <c r="B1126">
        <v>1125</v>
      </c>
      <c r="C1126" s="3" t="s">
        <v>6</v>
      </c>
      <c r="D1126" s="1">
        <v>420</v>
      </c>
      <c r="E1126" s="1" t="str">
        <f t="shared" si="34"/>
        <v>medium</v>
      </c>
      <c r="F1126" s="1">
        <v>2015</v>
      </c>
      <c r="G1126" s="1">
        <v>11</v>
      </c>
      <c r="H1126" s="2">
        <v>42330.5</v>
      </c>
      <c r="I1126">
        <v>20</v>
      </c>
      <c r="J1126" t="s">
        <v>690</v>
      </c>
      <c r="K1126" t="s">
        <v>41</v>
      </c>
      <c r="L1126" t="s">
        <v>552</v>
      </c>
      <c r="M1126" s="7">
        <v>42330.5</v>
      </c>
      <c r="N1126" s="7">
        <v>42330.791666666664</v>
      </c>
      <c r="O1126" t="str">
        <f t="shared" si="35"/>
        <v>Bern Bahnhof - Wankdorf Bahnhof</v>
      </c>
    </row>
    <row r="1127" spans="1:15" ht="32" x14ac:dyDescent="0.2">
      <c r="A1127" t="s">
        <v>13</v>
      </c>
      <c r="B1127">
        <v>1126</v>
      </c>
      <c r="C1127" s="3" t="s">
        <v>0</v>
      </c>
      <c r="D1127" s="1">
        <v>12</v>
      </c>
      <c r="E1127" s="1" t="str">
        <f t="shared" si="34"/>
        <v>verylow</v>
      </c>
      <c r="F1127" s="1">
        <v>2015</v>
      </c>
      <c r="G1127" s="1">
        <v>11</v>
      </c>
      <c r="H1127" s="2">
        <v>42324.494444444441</v>
      </c>
      <c r="I1127">
        <v>3</v>
      </c>
      <c r="J1127" t="s">
        <v>689</v>
      </c>
      <c r="K1127" t="s">
        <v>41</v>
      </c>
      <c r="L1127" s="8" t="s">
        <v>553</v>
      </c>
      <c r="M1127" s="7">
        <v>42324.494444444441</v>
      </c>
      <c r="N1127" s="7">
        <v>42324.50277777778</v>
      </c>
      <c r="O1127" t="str">
        <f t="shared" si="35"/>
        <v>Bern Bahnhof - Weissenbühl</v>
      </c>
    </row>
    <row r="1128" spans="1:15" ht="32" x14ac:dyDescent="0.2">
      <c r="A1128" t="s">
        <v>13</v>
      </c>
      <c r="B1128">
        <v>1127</v>
      </c>
      <c r="C1128" s="3" t="s">
        <v>0</v>
      </c>
      <c r="D1128" s="1">
        <v>12</v>
      </c>
      <c r="E1128" s="1" t="str">
        <f t="shared" si="34"/>
        <v>verylow</v>
      </c>
      <c r="F1128" s="1">
        <v>2015</v>
      </c>
      <c r="G1128" s="1">
        <v>11</v>
      </c>
      <c r="H1128" s="2">
        <v>42324.494444444441</v>
      </c>
      <c r="I1128">
        <v>6</v>
      </c>
      <c r="J1128" t="s">
        <v>689</v>
      </c>
      <c r="K1128" t="s">
        <v>41</v>
      </c>
      <c r="L1128" s="8" t="s">
        <v>553</v>
      </c>
      <c r="M1128" s="7">
        <v>42324.494444444441</v>
      </c>
      <c r="N1128" s="7">
        <v>42324.50277777778</v>
      </c>
      <c r="O1128" t="str">
        <f t="shared" si="35"/>
        <v>Fischermätteli - Worb Dorf</v>
      </c>
    </row>
    <row r="1129" spans="1:15" ht="32" x14ac:dyDescent="0.2">
      <c r="A1129" t="s">
        <v>13</v>
      </c>
      <c r="B1129">
        <v>1128</v>
      </c>
      <c r="C1129" s="3" t="s">
        <v>0</v>
      </c>
      <c r="D1129" s="1">
        <v>12</v>
      </c>
      <c r="E1129" s="1" t="str">
        <f t="shared" si="34"/>
        <v>verylow</v>
      </c>
      <c r="F1129" s="1">
        <v>2015</v>
      </c>
      <c r="G1129" s="1">
        <v>11</v>
      </c>
      <c r="H1129" s="2">
        <v>42324.494444444441</v>
      </c>
      <c r="I1129">
        <v>7</v>
      </c>
      <c r="J1129" t="s">
        <v>689</v>
      </c>
      <c r="K1129" t="s">
        <v>41</v>
      </c>
      <c r="L1129" s="8" t="s">
        <v>553</v>
      </c>
      <c r="M1129" s="7">
        <v>42324.494444444441</v>
      </c>
      <c r="N1129" s="7">
        <v>42324.50277777778</v>
      </c>
      <c r="O1129" t="str">
        <f t="shared" si="35"/>
        <v>Bümpliz - Ostring</v>
      </c>
    </row>
    <row r="1130" spans="1:15" ht="32" x14ac:dyDescent="0.2">
      <c r="A1130" t="s">
        <v>13</v>
      </c>
      <c r="B1130">
        <v>1129</v>
      </c>
      <c r="C1130" s="3" t="s">
        <v>0</v>
      </c>
      <c r="D1130" s="1">
        <v>12</v>
      </c>
      <c r="E1130" s="1" t="str">
        <f t="shared" si="34"/>
        <v>verylow</v>
      </c>
      <c r="F1130" s="1">
        <v>2015</v>
      </c>
      <c r="G1130" s="1">
        <v>11</v>
      </c>
      <c r="H1130" s="2">
        <v>42324.494444444441</v>
      </c>
      <c r="I1130">
        <v>8</v>
      </c>
      <c r="J1130" t="s">
        <v>689</v>
      </c>
      <c r="K1130" t="s">
        <v>41</v>
      </c>
      <c r="L1130" s="8" t="s">
        <v>553</v>
      </c>
      <c r="M1130" s="7">
        <v>42324.494444444441</v>
      </c>
      <c r="N1130" s="7">
        <v>42324.50277777778</v>
      </c>
      <c r="O1130" t="str">
        <f t="shared" si="35"/>
        <v>Brünnen Westside Bahnhof - Saali</v>
      </c>
    </row>
    <row r="1131" spans="1:15" ht="32" x14ac:dyDescent="0.2">
      <c r="A1131" t="s">
        <v>13</v>
      </c>
      <c r="B1131">
        <v>1130</v>
      </c>
      <c r="C1131" s="3" t="s">
        <v>0</v>
      </c>
      <c r="D1131" s="1">
        <v>12</v>
      </c>
      <c r="E1131" s="1" t="str">
        <f t="shared" si="34"/>
        <v>verylow</v>
      </c>
      <c r="F1131" s="1">
        <v>2015</v>
      </c>
      <c r="G1131" s="1">
        <v>11</v>
      </c>
      <c r="H1131" s="2">
        <v>42324.494444444441</v>
      </c>
      <c r="I1131">
        <v>9</v>
      </c>
      <c r="J1131" t="s">
        <v>689</v>
      </c>
      <c r="K1131" t="s">
        <v>41</v>
      </c>
      <c r="L1131" s="8" t="s">
        <v>553</v>
      </c>
      <c r="M1131" s="7">
        <v>42324.494444444441</v>
      </c>
      <c r="N1131" s="7">
        <v>42324.50277777778</v>
      </c>
      <c r="O1131" t="str">
        <f t="shared" si="35"/>
        <v>Wabern - Wankdorf Bahnhof</v>
      </c>
    </row>
    <row r="1132" spans="1:15" ht="32" x14ac:dyDescent="0.2">
      <c r="A1132" t="s">
        <v>13</v>
      </c>
      <c r="B1132">
        <v>1131</v>
      </c>
      <c r="C1132" s="3" t="s">
        <v>0</v>
      </c>
      <c r="D1132" s="1">
        <v>12</v>
      </c>
      <c r="E1132" s="1" t="str">
        <f t="shared" si="34"/>
        <v>verylow</v>
      </c>
      <c r="F1132" s="1">
        <v>2015</v>
      </c>
      <c r="G1132" s="1">
        <v>11</v>
      </c>
      <c r="H1132" s="2">
        <v>42324.494444444441</v>
      </c>
      <c r="I1132">
        <v>10</v>
      </c>
      <c r="J1132" t="s">
        <v>689</v>
      </c>
      <c r="K1132" t="s">
        <v>41</v>
      </c>
      <c r="L1132" s="8" t="s">
        <v>553</v>
      </c>
      <c r="M1132" s="7">
        <v>42324.494444444441</v>
      </c>
      <c r="N1132" s="7">
        <v>42324.50277777778</v>
      </c>
      <c r="O1132" t="str">
        <f t="shared" si="35"/>
        <v>Köniz Schliern - Ostermundigen Rüti</v>
      </c>
    </row>
    <row r="1133" spans="1:15" ht="32" x14ac:dyDescent="0.2">
      <c r="A1133" t="s">
        <v>13</v>
      </c>
      <c r="B1133">
        <v>1132</v>
      </c>
      <c r="C1133" s="3" t="s">
        <v>0</v>
      </c>
      <c r="D1133" s="1">
        <v>12</v>
      </c>
      <c r="E1133" s="1" t="str">
        <f t="shared" si="34"/>
        <v>verylow</v>
      </c>
      <c r="F1133" s="1">
        <v>2015</v>
      </c>
      <c r="G1133" s="1">
        <v>11</v>
      </c>
      <c r="H1133" s="2">
        <v>42324.494444444441</v>
      </c>
      <c r="I1133">
        <v>11</v>
      </c>
      <c r="J1133" t="s">
        <v>689</v>
      </c>
      <c r="K1133" t="s">
        <v>41</v>
      </c>
      <c r="L1133" s="8" t="s">
        <v>553</v>
      </c>
      <c r="M1133" s="7">
        <v>42324.494444444441</v>
      </c>
      <c r="N1133" s="7">
        <v>42324.50277777778</v>
      </c>
      <c r="O1133" t="str">
        <f t="shared" si="35"/>
        <v>Holligen - Neufeld P+R</v>
      </c>
    </row>
    <row r="1134" spans="1:15" ht="32" x14ac:dyDescent="0.2">
      <c r="A1134" t="s">
        <v>13</v>
      </c>
      <c r="B1134">
        <v>1133</v>
      </c>
      <c r="C1134" s="3" t="s">
        <v>0</v>
      </c>
      <c r="D1134" s="1">
        <v>12</v>
      </c>
      <c r="E1134" s="1" t="str">
        <f t="shared" si="34"/>
        <v>verylow</v>
      </c>
      <c r="F1134" s="1">
        <v>2015</v>
      </c>
      <c r="G1134" s="1">
        <v>11</v>
      </c>
      <c r="H1134" s="2">
        <v>42324.494444444441</v>
      </c>
      <c r="I1134">
        <v>12</v>
      </c>
      <c r="J1134" t="s">
        <v>689</v>
      </c>
      <c r="K1134" t="s">
        <v>41</v>
      </c>
      <c r="L1134" s="8" t="s">
        <v>553</v>
      </c>
      <c r="M1134" s="7">
        <v>42324.494444444441</v>
      </c>
      <c r="N1134" s="7">
        <v>42324.50277777778</v>
      </c>
      <c r="O1134" t="str">
        <f t="shared" si="35"/>
        <v>Längasse - Zentrum Paul Klee</v>
      </c>
    </row>
    <row r="1135" spans="1:15" ht="32" x14ac:dyDescent="0.2">
      <c r="A1135" t="s">
        <v>13</v>
      </c>
      <c r="B1135">
        <v>1134</v>
      </c>
      <c r="C1135" s="3" t="s">
        <v>0</v>
      </c>
      <c r="D1135" s="1">
        <v>12</v>
      </c>
      <c r="E1135" s="1" t="str">
        <f t="shared" si="34"/>
        <v>verylow</v>
      </c>
      <c r="F1135" s="1">
        <v>2015</v>
      </c>
      <c r="G1135" s="1">
        <v>11</v>
      </c>
      <c r="H1135" s="2">
        <v>42324.494444444441</v>
      </c>
      <c r="I1135">
        <v>17</v>
      </c>
      <c r="J1135" t="s">
        <v>689</v>
      </c>
      <c r="K1135" t="s">
        <v>41</v>
      </c>
      <c r="L1135" s="8" t="s">
        <v>553</v>
      </c>
      <c r="M1135" s="7">
        <v>42324.494444444441</v>
      </c>
      <c r="N1135" s="7">
        <v>42324.50277777778</v>
      </c>
      <c r="O1135" t="str">
        <f t="shared" si="35"/>
        <v>Bern Bahnhof - Köniz Weiermatt</v>
      </c>
    </row>
    <row r="1136" spans="1:15" ht="32" x14ac:dyDescent="0.2">
      <c r="A1136" t="s">
        <v>13</v>
      </c>
      <c r="B1136">
        <v>1135</v>
      </c>
      <c r="C1136" s="3" t="s">
        <v>0</v>
      </c>
      <c r="D1136" s="1">
        <v>12</v>
      </c>
      <c r="E1136" s="1" t="str">
        <f t="shared" si="34"/>
        <v>verylow</v>
      </c>
      <c r="F1136" s="1">
        <v>2015</v>
      </c>
      <c r="G1136" s="1">
        <v>11</v>
      </c>
      <c r="H1136" s="2">
        <v>42324.494444444441</v>
      </c>
      <c r="I1136">
        <v>19</v>
      </c>
      <c r="J1136" t="s">
        <v>689</v>
      </c>
      <c r="K1136" t="s">
        <v>41</v>
      </c>
      <c r="L1136" s="8" t="s">
        <v>553</v>
      </c>
      <c r="M1136" s="7">
        <v>42324.494444444441</v>
      </c>
      <c r="N1136" s="7">
        <v>42324.50277777778</v>
      </c>
      <c r="O1136" t="str">
        <f t="shared" si="35"/>
        <v>Blinzern - Elfenau</v>
      </c>
    </row>
    <row r="1137" spans="1:15" ht="32" x14ac:dyDescent="0.2">
      <c r="A1137" t="s">
        <v>13</v>
      </c>
      <c r="B1137">
        <v>1136</v>
      </c>
      <c r="C1137" s="3" t="s">
        <v>0</v>
      </c>
      <c r="D1137" s="1">
        <v>12</v>
      </c>
      <c r="E1137" s="1" t="str">
        <f t="shared" si="34"/>
        <v>verylow</v>
      </c>
      <c r="F1137" s="1">
        <v>2015</v>
      </c>
      <c r="G1137" s="1">
        <v>11</v>
      </c>
      <c r="H1137" s="2">
        <v>42324.494444444441</v>
      </c>
      <c r="I1137">
        <v>20</v>
      </c>
      <c r="J1137" t="s">
        <v>689</v>
      </c>
      <c r="K1137" t="s">
        <v>41</v>
      </c>
      <c r="L1137" s="8" t="s">
        <v>553</v>
      </c>
      <c r="M1137" s="7">
        <v>42324.494444444441</v>
      </c>
      <c r="N1137" s="7">
        <v>42324.50277777778</v>
      </c>
      <c r="O1137" t="str">
        <f t="shared" si="35"/>
        <v>Bern Bahnhof - Wankdorf Bahnhof</v>
      </c>
    </row>
    <row r="1138" spans="1:15" ht="32" x14ac:dyDescent="0.2">
      <c r="A1138" t="s">
        <v>13</v>
      </c>
      <c r="B1138">
        <v>1137</v>
      </c>
      <c r="C1138" s="3" t="s">
        <v>0</v>
      </c>
      <c r="D1138" s="1">
        <v>12</v>
      </c>
      <c r="E1138" s="1" t="str">
        <f t="shared" si="34"/>
        <v>verylow</v>
      </c>
      <c r="F1138" s="1">
        <v>2015</v>
      </c>
      <c r="G1138" s="1">
        <v>11</v>
      </c>
      <c r="H1138" s="2">
        <v>42324.494444444441</v>
      </c>
      <c r="I1138">
        <v>160</v>
      </c>
      <c r="J1138" t="s">
        <v>689</v>
      </c>
      <c r="K1138" t="s">
        <v>41</v>
      </c>
      <c r="L1138" s="8" t="s">
        <v>553</v>
      </c>
      <c r="M1138" s="7">
        <v>42324.494444444441</v>
      </c>
      <c r="N1138" s="7">
        <v>42324.50277777778</v>
      </c>
      <c r="O1138" t="str">
        <f t="shared" si="35"/>
        <v>Konolfingen - Belp</v>
      </c>
    </row>
    <row r="1139" spans="1:15" ht="32" x14ac:dyDescent="0.2">
      <c r="A1139" t="s">
        <v>13</v>
      </c>
      <c r="B1139">
        <v>1138</v>
      </c>
      <c r="C1139" s="3" t="s">
        <v>0</v>
      </c>
      <c r="D1139" s="1">
        <v>12</v>
      </c>
      <c r="E1139" s="1" t="str">
        <f t="shared" si="34"/>
        <v>verylow</v>
      </c>
      <c r="F1139" s="1">
        <v>2015</v>
      </c>
      <c r="G1139" s="1">
        <v>11</v>
      </c>
      <c r="H1139" s="2">
        <v>42324.494444444441</v>
      </c>
      <c r="I1139">
        <v>11</v>
      </c>
      <c r="J1139" t="s">
        <v>689</v>
      </c>
      <c r="K1139" t="s">
        <v>41</v>
      </c>
      <c r="L1139" s="8" t="s">
        <v>553</v>
      </c>
      <c r="M1139" s="7">
        <v>42324.494444444441</v>
      </c>
      <c r="N1139" s="7">
        <v>42324.50277777778</v>
      </c>
      <c r="O1139" t="str">
        <f t="shared" si="35"/>
        <v>Holligen - Neufeld P+R</v>
      </c>
    </row>
    <row r="1140" spans="1:15" ht="32" x14ac:dyDescent="0.2">
      <c r="A1140" t="s">
        <v>13</v>
      </c>
      <c r="B1140">
        <v>1139</v>
      </c>
      <c r="C1140" s="3" t="s">
        <v>0</v>
      </c>
      <c r="D1140" s="1">
        <v>12</v>
      </c>
      <c r="E1140" s="1" t="str">
        <f t="shared" si="34"/>
        <v>verylow</v>
      </c>
      <c r="F1140" s="1">
        <v>2015</v>
      </c>
      <c r="G1140" s="1">
        <v>11</v>
      </c>
      <c r="H1140" s="2">
        <v>42324.494444444441</v>
      </c>
      <c r="I1140">
        <v>12</v>
      </c>
      <c r="J1140" t="s">
        <v>689</v>
      </c>
      <c r="K1140" t="s">
        <v>41</v>
      </c>
      <c r="L1140" s="8" t="s">
        <v>553</v>
      </c>
      <c r="M1140" s="7">
        <v>42324.494444444441</v>
      </c>
      <c r="N1140" s="7">
        <v>42324.50277777778</v>
      </c>
      <c r="O1140" t="str">
        <f t="shared" si="35"/>
        <v>Längasse - Zentrum Paul Klee</v>
      </c>
    </row>
    <row r="1141" spans="1:15" ht="32" x14ac:dyDescent="0.2">
      <c r="A1141" t="s">
        <v>13</v>
      </c>
      <c r="B1141">
        <v>1140</v>
      </c>
      <c r="C1141" s="3" t="s">
        <v>0</v>
      </c>
      <c r="D1141" s="1">
        <v>12</v>
      </c>
      <c r="E1141" s="1" t="str">
        <f t="shared" si="34"/>
        <v>verylow</v>
      </c>
      <c r="F1141" s="1">
        <v>2015</v>
      </c>
      <c r="G1141" s="1">
        <v>11</v>
      </c>
      <c r="H1141" s="2">
        <v>42324.494444444441</v>
      </c>
      <c r="I1141">
        <v>20</v>
      </c>
      <c r="J1141" t="s">
        <v>689</v>
      </c>
      <c r="K1141" t="s">
        <v>41</v>
      </c>
      <c r="L1141" s="8" t="s">
        <v>553</v>
      </c>
      <c r="M1141" s="7">
        <v>42324.494444444441</v>
      </c>
      <c r="N1141" s="7">
        <v>42324.50277777778</v>
      </c>
      <c r="O1141" t="str">
        <f t="shared" si="35"/>
        <v>Bern Bahnhof - Wankdorf Bahnhof</v>
      </c>
    </row>
    <row r="1142" spans="1:15" x14ac:dyDescent="0.2">
      <c r="A1142" t="s">
        <v>20</v>
      </c>
      <c r="B1142">
        <v>1141</v>
      </c>
      <c r="C1142" s="3" t="s">
        <v>7</v>
      </c>
      <c r="D1142" s="1">
        <v>55</v>
      </c>
      <c r="E1142" s="1" t="str">
        <f t="shared" si="34"/>
        <v>low</v>
      </c>
      <c r="F1142" s="1">
        <v>2015</v>
      </c>
      <c r="G1142" s="1">
        <v>11</v>
      </c>
      <c r="H1142" s="2">
        <v>42325.740972222222</v>
      </c>
      <c r="I1142">
        <v>10</v>
      </c>
      <c r="J1142" t="s">
        <v>20</v>
      </c>
      <c r="K1142" t="s">
        <v>40</v>
      </c>
      <c r="L1142" t="s">
        <v>554</v>
      </c>
      <c r="M1142" s="7">
        <v>42325.740972222222</v>
      </c>
      <c r="N1142" s="7">
        <v>42325.779363425929</v>
      </c>
      <c r="O1142" t="str">
        <f t="shared" si="35"/>
        <v>Köniz Schliern - Ostermundigen Rüti</v>
      </c>
    </row>
    <row r="1143" spans="1:15" x14ac:dyDescent="0.2">
      <c r="A1143" t="s">
        <v>20</v>
      </c>
      <c r="B1143">
        <v>1142</v>
      </c>
      <c r="C1143" s="3" t="s">
        <v>4</v>
      </c>
      <c r="D1143" s="1">
        <v>58</v>
      </c>
      <c r="E1143" s="1" t="str">
        <f t="shared" si="34"/>
        <v>low</v>
      </c>
      <c r="F1143" s="1">
        <v>2015</v>
      </c>
      <c r="G1143" s="1">
        <v>11</v>
      </c>
      <c r="H1143" s="2">
        <v>42326.729166666664</v>
      </c>
      <c r="I1143">
        <v>10</v>
      </c>
      <c r="J1143" t="s">
        <v>20</v>
      </c>
      <c r="K1143" t="s">
        <v>41</v>
      </c>
      <c r="L1143" t="s">
        <v>78</v>
      </c>
      <c r="M1143" s="7">
        <v>42326.729166666664</v>
      </c>
      <c r="N1143" s="7">
        <v>42326.769780092596</v>
      </c>
      <c r="O1143" t="str">
        <f t="shared" si="35"/>
        <v>Köniz Schliern - Ostermundigen Rüti</v>
      </c>
    </row>
    <row r="1144" spans="1:15" x14ac:dyDescent="0.2">
      <c r="A1144" t="s">
        <v>20</v>
      </c>
      <c r="B1144">
        <v>1143</v>
      </c>
      <c r="C1144" s="3" t="s">
        <v>4</v>
      </c>
      <c r="D1144" s="1">
        <v>60</v>
      </c>
      <c r="E1144" s="1" t="str">
        <f t="shared" si="34"/>
        <v>low</v>
      </c>
      <c r="F1144" s="1">
        <v>2015</v>
      </c>
      <c r="G1144" s="1">
        <v>11</v>
      </c>
      <c r="H1144" s="2">
        <v>42326.75</v>
      </c>
      <c r="I1144">
        <v>20</v>
      </c>
      <c r="J1144" t="s">
        <v>20</v>
      </c>
      <c r="K1144" t="s">
        <v>41</v>
      </c>
      <c r="L1144" t="s">
        <v>56</v>
      </c>
      <c r="M1144" s="7">
        <v>42326.75</v>
      </c>
      <c r="N1144" s="7">
        <v>42326.791666666664</v>
      </c>
      <c r="O1144" t="str">
        <f t="shared" si="35"/>
        <v>Bern Bahnhof - Wankdorf Bahnhof</v>
      </c>
    </row>
    <row r="1145" spans="1:15" x14ac:dyDescent="0.2">
      <c r="A1145" t="s">
        <v>20</v>
      </c>
      <c r="B1145">
        <v>1144</v>
      </c>
      <c r="C1145" s="3" t="s">
        <v>4</v>
      </c>
      <c r="D1145" s="1">
        <v>60</v>
      </c>
      <c r="E1145" s="1" t="str">
        <f t="shared" si="34"/>
        <v>low</v>
      </c>
      <c r="F1145" s="1">
        <v>2015</v>
      </c>
      <c r="G1145" s="1">
        <v>11</v>
      </c>
      <c r="H1145" s="2">
        <v>42326.75</v>
      </c>
      <c r="I1145">
        <v>20</v>
      </c>
      <c r="J1145" t="s">
        <v>20</v>
      </c>
      <c r="K1145" t="s">
        <v>41</v>
      </c>
      <c r="L1145" t="s">
        <v>56</v>
      </c>
      <c r="M1145" s="7">
        <v>42326.75</v>
      </c>
      <c r="N1145" s="7">
        <v>42326.791666666664</v>
      </c>
      <c r="O1145" t="str">
        <f t="shared" si="35"/>
        <v>Bern Bahnhof - Wankdorf Bahnhof</v>
      </c>
    </row>
    <row r="1146" spans="1:15" x14ac:dyDescent="0.2">
      <c r="A1146" t="s">
        <v>14</v>
      </c>
      <c r="B1146">
        <v>1145</v>
      </c>
      <c r="C1146" s="3" t="s">
        <v>8</v>
      </c>
      <c r="D1146" s="1">
        <v>38</v>
      </c>
      <c r="E1146" s="1" t="str">
        <f t="shared" si="34"/>
        <v>low</v>
      </c>
      <c r="F1146" s="1">
        <v>2015</v>
      </c>
      <c r="G1146" s="1">
        <v>11</v>
      </c>
      <c r="H1146" s="2">
        <v>42328.79583333333</v>
      </c>
      <c r="I1146">
        <v>6</v>
      </c>
      <c r="J1146" t="s">
        <v>690</v>
      </c>
      <c r="K1146" t="s">
        <v>40</v>
      </c>
      <c r="L1146" t="s">
        <v>555</v>
      </c>
      <c r="M1146" s="7">
        <v>42328.79583333333</v>
      </c>
      <c r="N1146" s="7">
        <v>42328.822546296295</v>
      </c>
      <c r="O1146" t="str">
        <f t="shared" si="35"/>
        <v>Fischermätteli - Worb Dorf</v>
      </c>
    </row>
    <row r="1147" spans="1:15" x14ac:dyDescent="0.2">
      <c r="A1147" t="s">
        <v>14</v>
      </c>
      <c r="B1147">
        <v>1146</v>
      </c>
      <c r="C1147" s="3" t="s">
        <v>8</v>
      </c>
      <c r="D1147" s="1">
        <v>38</v>
      </c>
      <c r="E1147" s="1" t="str">
        <f t="shared" si="34"/>
        <v>low</v>
      </c>
      <c r="F1147" s="1">
        <v>2015</v>
      </c>
      <c r="G1147" s="1">
        <v>11</v>
      </c>
      <c r="H1147" s="2">
        <v>42328.79583333333</v>
      </c>
      <c r="I1147">
        <v>7</v>
      </c>
      <c r="J1147" t="s">
        <v>690</v>
      </c>
      <c r="K1147" t="s">
        <v>40</v>
      </c>
      <c r="L1147" t="s">
        <v>555</v>
      </c>
      <c r="M1147" s="7">
        <v>42328.79583333333</v>
      </c>
      <c r="N1147" s="7">
        <v>42328.822546296295</v>
      </c>
      <c r="O1147" t="str">
        <f t="shared" si="35"/>
        <v>Bümpliz - Ostring</v>
      </c>
    </row>
    <row r="1148" spans="1:15" x14ac:dyDescent="0.2">
      <c r="A1148" t="s">
        <v>14</v>
      </c>
      <c r="B1148">
        <v>1147</v>
      </c>
      <c r="C1148" s="3" t="s">
        <v>8</v>
      </c>
      <c r="D1148" s="1">
        <v>38</v>
      </c>
      <c r="E1148" s="1" t="str">
        <f t="shared" si="34"/>
        <v>low</v>
      </c>
      <c r="F1148" s="1">
        <v>2015</v>
      </c>
      <c r="G1148" s="1">
        <v>11</v>
      </c>
      <c r="H1148" s="2">
        <v>42328.79583333333</v>
      </c>
      <c r="I1148">
        <v>8</v>
      </c>
      <c r="J1148" t="s">
        <v>690</v>
      </c>
      <c r="K1148" t="s">
        <v>40</v>
      </c>
      <c r="L1148" t="s">
        <v>555</v>
      </c>
      <c r="M1148" s="7">
        <v>42328.79583333333</v>
      </c>
      <c r="N1148" s="7">
        <v>42328.822546296295</v>
      </c>
      <c r="O1148" t="str">
        <f t="shared" si="35"/>
        <v>Brünnen Westside Bahnhof - Saali</v>
      </c>
    </row>
    <row r="1149" spans="1:15" x14ac:dyDescent="0.2">
      <c r="A1149" t="s">
        <v>14</v>
      </c>
      <c r="B1149">
        <v>1148</v>
      </c>
      <c r="C1149" s="3" t="s">
        <v>8</v>
      </c>
      <c r="D1149" s="1">
        <v>38</v>
      </c>
      <c r="E1149" s="1" t="str">
        <f t="shared" si="34"/>
        <v>low</v>
      </c>
      <c r="F1149" s="1">
        <v>2015</v>
      </c>
      <c r="G1149" s="1">
        <v>11</v>
      </c>
      <c r="H1149" s="2">
        <v>42328.79583333333</v>
      </c>
      <c r="I1149">
        <v>9</v>
      </c>
      <c r="J1149" t="s">
        <v>690</v>
      </c>
      <c r="K1149" t="s">
        <v>40</v>
      </c>
      <c r="L1149" t="s">
        <v>555</v>
      </c>
      <c r="M1149" s="7">
        <v>42328.79583333333</v>
      </c>
      <c r="N1149" s="7">
        <v>42328.822546296295</v>
      </c>
      <c r="O1149" t="str">
        <f t="shared" si="35"/>
        <v>Wabern - Wankdorf Bahnhof</v>
      </c>
    </row>
    <row r="1150" spans="1:15" x14ac:dyDescent="0.2">
      <c r="A1150" t="s">
        <v>14</v>
      </c>
      <c r="B1150">
        <v>1149</v>
      </c>
      <c r="C1150" s="3" t="s">
        <v>8</v>
      </c>
      <c r="D1150" s="1">
        <v>38</v>
      </c>
      <c r="E1150" s="1" t="str">
        <f t="shared" si="34"/>
        <v>low</v>
      </c>
      <c r="F1150" s="1">
        <v>2015</v>
      </c>
      <c r="G1150" s="1">
        <v>11</v>
      </c>
      <c r="H1150" s="2">
        <v>42328.79583333333</v>
      </c>
      <c r="I1150">
        <v>12</v>
      </c>
      <c r="J1150" t="s">
        <v>690</v>
      </c>
      <c r="K1150" t="s">
        <v>40</v>
      </c>
      <c r="L1150" t="s">
        <v>555</v>
      </c>
      <c r="M1150" s="7">
        <v>42328.79583333333</v>
      </c>
      <c r="N1150" s="7">
        <v>42328.822546296295</v>
      </c>
      <c r="O1150" t="str">
        <f t="shared" si="35"/>
        <v>Längasse - Zentrum Paul Klee</v>
      </c>
    </row>
    <row r="1151" spans="1:15" x14ac:dyDescent="0.2">
      <c r="A1151" t="s">
        <v>14</v>
      </c>
      <c r="B1151">
        <v>1150</v>
      </c>
      <c r="C1151" s="3" t="s">
        <v>8</v>
      </c>
      <c r="D1151" s="1">
        <v>38</v>
      </c>
      <c r="E1151" s="1" t="str">
        <f t="shared" si="34"/>
        <v>low</v>
      </c>
      <c r="F1151" s="1">
        <v>2015</v>
      </c>
      <c r="G1151" s="1">
        <v>11</v>
      </c>
      <c r="H1151" s="2">
        <v>42328.79583333333</v>
      </c>
      <c r="I1151">
        <v>12</v>
      </c>
      <c r="J1151" t="s">
        <v>690</v>
      </c>
      <c r="K1151" t="s">
        <v>40</v>
      </c>
      <c r="L1151" t="s">
        <v>555</v>
      </c>
      <c r="M1151" s="7">
        <v>42328.79583333333</v>
      </c>
      <c r="N1151" s="7">
        <v>42328.822546296295</v>
      </c>
      <c r="O1151" t="str">
        <f t="shared" si="35"/>
        <v>Längasse - Zentrum Paul Klee</v>
      </c>
    </row>
    <row r="1152" spans="1:15" x14ac:dyDescent="0.2">
      <c r="A1152" t="s">
        <v>14</v>
      </c>
      <c r="B1152">
        <v>1151</v>
      </c>
      <c r="C1152" s="3" t="s">
        <v>8</v>
      </c>
      <c r="D1152" s="1">
        <v>38</v>
      </c>
      <c r="E1152" s="1" t="str">
        <f t="shared" si="34"/>
        <v>low</v>
      </c>
      <c r="F1152" s="1">
        <v>2015</v>
      </c>
      <c r="G1152" s="1">
        <v>11</v>
      </c>
      <c r="H1152" s="2">
        <v>42328.79583333333</v>
      </c>
      <c r="I1152">
        <v>10</v>
      </c>
      <c r="J1152" t="s">
        <v>690</v>
      </c>
      <c r="K1152" t="s">
        <v>40</v>
      </c>
      <c r="L1152" t="s">
        <v>555</v>
      </c>
      <c r="M1152" s="7">
        <v>42328.79583333333</v>
      </c>
      <c r="N1152" s="7">
        <v>42328.822546296295</v>
      </c>
      <c r="O1152" t="str">
        <f t="shared" si="35"/>
        <v>Köniz Schliern - Ostermundigen Rüti</v>
      </c>
    </row>
    <row r="1153" spans="1:15" x14ac:dyDescent="0.2">
      <c r="A1153" t="s">
        <v>14</v>
      </c>
      <c r="B1153">
        <v>1152</v>
      </c>
      <c r="C1153" s="3" t="s">
        <v>8</v>
      </c>
      <c r="D1153" s="1">
        <v>38</v>
      </c>
      <c r="E1153" s="1" t="str">
        <f t="shared" si="34"/>
        <v>low</v>
      </c>
      <c r="F1153" s="1">
        <v>2015</v>
      </c>
      <c r="G1153" s="1">
        <v>11</v>
      </c>
      <c r="H1153" s="2">
        <v>42328.79583333333</v>
      </c>
      <c r="I1153">
        <v>19</v>
      </c>
      <c r="J1153" t="s">
        <v>690</v>
      </c>
      <c r="K1153" t="s">
        <v>40</v>
      </c>
      <c r="L1153" t="s">
        <v>555</v>
      </c>
      <c r="M1153" s="7">
        <v>42328.79583333333</v>
      </c>
      <c r="N1153" s="7">
        <v>42328.822546296295</v>
      </c>
      <c r="O1153" t="str">
        <f t="shared" si="35"/>
        <v>Blinzern - Elfenau</v>
      </c>
    </row>
    <row r="1154" spans="1:15" x14ac:dyDescent="0.2">
      <c r="A1154" t="s">
        <v>14</v>
      </c>
      <c r="B1154">
        <v>1153</v>
      </c>
      <c r="C1154" s="3" t="s">
        <v>8</v>
      </c>
      <c r="D1154" s="1">
        <v>39</v>
      </c>
      <c r="E1154" s="1" t="str">
        <f t="shared" si="34"/>
        <v>low</v>
      </c>
      <c r="F1154" s="1">
        <v>2015</v>
      </c>
      <c r="G1154" s="1">
        <v>11</v>
      </c>
      <c r="H1154" s="2">
        <v>42328.79583333333</v>
      </c>
      <c r="I1154">
        <v>10</v>
      </c>
      <c r="J1154" t="s">
        <v>690</v>
      </c>
      <c r="K1154" t="s">
        <v>40</v>
      </c>
      <c r="L1154" t="s">
        <v>556</v>
      </c>
      <c r="M1154" s="7">
        <v>42328.79583333333</v>
      </c>
      <c r="N1154" s="7">
        <v>42328.822951388887</v>
      </c>
      <c r="O1154" t="str">
        <f t="shared" si="35"/>
        <v>Köniz Schliern - Ostermundigen Rüti</v>
      </c>
    </row>
    <row r="1155" spans="1:15" x14ac:dyDescent="0.2">
      <c r="A1155" t="s">
        <v>14</v>
      </c>
      <c r="B1155">
        <v>1154</v>
      </c>
      <c r="C1155" s="3" t="s">
        <v>8</v>
      </c>
      <c r="D1155" s="1">
        <v>39</v>
      </c>
      <c r="E1155" s="1" t="str">
        <f t="shared" ref="E1155:E1218" si="36">IF(D1155&lt;=30,"verylow",IF(AND(D1155&gt;30,D1155&lt;=120),"low",IF(AND(D1155&gt;120,D1155&lt;=720),"medium","high")))</f>
        <v>low</v>
      </c>
      <c r="F1155" s="1">
        <v>2015</v>
      </c>
      <c r="G1155" s="1">
        <v>11</v>
      </c>
      <c r="H1155" s="2">
        <v>42328.79583333333</v>
      </c>
      <c r="I1155">
        <v>19</v>
      </c>
      <c r="J1155" t="s">
        <v>690</v>
      </c>
      <c r="K1155" t="s">
        <v>40</v>
      </c>
      <c r="L1155" t="s">
        <v>556</v>
      </c>
      <c r="M1155" s="7">
        <v>42328.79583333333</v>
      </c>
      <c r="N1155" s="7">
        <v>42328.822951388887</v>
      </c>
      <c r="O1155" t="str">
        <f t="shared" ref="O1155:O1218" si="37">IF(I1155=3,"Bern Bahnhof - Weissenbühl",IF(I1155=6,"Fischermätteli - Worb Dorf", IF(I1155=7,"Bümpliz - Ostring", IF(I1155=8,  "Brünnen Westside Bahnhof - Saali",IF(I1155=9,  "Wabern - Wankdorf Bahnhof",IF(I1155=10, "Köniz Schliern - Ostermundigen Rüti",IF(I1155=11,  "Holligen - Neufeld P+R",IF(I1155=12,  "Längasse - Zentrum Paul Klee",IF(I1155=17,  "Bern Bahnhof - Köniz Weiermatt",IF(I1155=19,  "Blinzern - Elfenau",IF(I1155=20,  "Bern Bahnhof - Wankdorf Bahnhof","Konolfingen - Belp")))))))))))</f>
        <v>Blinzern - Elfenau</v>
      </c>
    </row>
    <row r="1156" spans="1:15" x14ac:dyDescent="0.2">
      <c r="A1156" t="s">
        <v>14</v>
      </c>
      <c r="B1156">
        <v>1155</v>
      </c>
      <c r="C1156" s="3" t="s">
        <v>1</v>
      </c>
      <c r="D1156" s="1">
        <v>505</v>
      </c>
      <c r="E1156" s="1" t="str">
        <f t="shared" si="36"/>
        <v>medium</v>
      </c>
      <c r="F1156" s="1">
        <v>2015</v>
      </c>
      <c r="G1156" s="1">
        <v>11</v>
      </c>
      <c r="H1156" s="2">
        <v>42336.645833333336</v>
      </c>
      <c r="I1156">
        <v>9</v>
      </c>
      <c r="J1156" t="s">
        <v>690</v>
      </c>
      <c r="K1156" t="s">
        <v>41</v>
      </c>
      <c r="L1156" t="s">
        <v>158</v>
      </c>
      <c r="M1156" s="7">
        <v>42336.645833333336</v>
      </c>
      <c r="N1156" s="7">
        <v>42336.996527777781</v>
      </c>
      <c r="O1156" t="str">
        <f t="shared" si="37"/>
        <v>Wabern - Wankdorf Bahnhof</v>
      </c>
    </row>
    <row r="1157" spans="1:15" x14ac:dyDescent="0.2">
      <c r="A1157" t="s">
        <v>14</v>
      </c>
      <c r="B1157">
        <v>1156</v>
      </c>
      <c r="C1157" s="3" t="s">
        <v>1</v>
      </c>
      <c r="D1157" s="1">
        <v>505</v>
      </c>
      <c r="E1157" s="1" t="str">
        <f t="shared" si="36"/>
        <v>medium</v>
      </c>
      <c r="F1157" s="1">
        <v>2015</v>
      </c>
      <c r="G1157" s="1">
        <v>11</v>
      </c>
      <c r="H1157" s="2">
        <v>42336.645833333336</v>
      </c>
      <c r="I1157">
        <v>20</v>
      </c>
      <c r="J1157" t="s">
        <v>690</v>
      </c>
      <c r="K1157" t="s">
        <v>41</v>
      </c>
      <c r="L1157" t="s">
        <v>159</v>
      </c>
      <c r="M1157" s="7">
        <v>42336.645833333336</v>
      </c>
      <c r="N1157" s="7">
        <v>42336.996527777781</v>
      </c>
      <c r="O1157" t="str">
        <f t="shared" si="37"/>
        <v>Bern Bahnhof - Wankdorf Bahnhof</v>
      </c>
    </row>
    <row r="1158" spans="1:15" x14ac:dyDescent="0.2">
      <c r="A1158" t="s">
        <v>14</v>
      </c>
      <c r="B1158">
        <v>1157</v>
      </c>
      <c r="C1158" s="3" t="s">
        <v>1</v>
      </c>
      <c r="D1158" s="1">
        <v>505</v>
      </c>
      <c r="E1158" s="1" t="str">
        <f t="shared" si="36"/>
        <v>medium</v>
      </c>
      <c r="F1158" s="1">
        <v>2015</v>
      </c>
      <c r="G1158" s="1">
        <v>11</v>
      </c>
      <c r="H1158" s="2">
        <v>42336.645833333336</v>
      </c>
      <c r="I1158">
        <v>20</v>
      </c>
      <c r="J1158" t="s">
        <v>690</v>
      </c>
      <c r="K1158" t="s">
        <v>41</v>
      </c>
      <c r="L1158" t="s">
        <v>159</v>
      </c>
      <c r="M1158" s="7">
        <v>42336.645833333336</v>
      </c>
      <c r="N1158" s="7">
        <v>42336.996527777781</v>
      </c>
      <c r="O1158" t="str">
        <f t="shared" si="37"/>
        <v>Bern Bahnhof - Wankdorf Bahnhof</v>
      </c>
    </row>
    <row r="1159" spans="1:15" x14ac:dyDescent="0.2">
      <c r="A1159" t="s">
        <v>15</v>
      </c>
      <c r="B1159">
        <v>1158</v>
      </c>
      <c r="C1159" s="3" t="s">
        <v>6</v>
      </c>
      <c r="D1159" s="1">
        <v>1115</v>
      </c>
      <c r="E1159" s="1" t="str">
        <f t="shared" si="36"/>
        <v>high</v>
      </c>
      <c r="F1159" s="1">
        <v>2015</v>
      </c>
      <c r="G1159" s="1">
        <v>12</v>
      </c>
      <c r="H1159" s="2">
        <v>42351.000694444447</v>
      </c>
      <c r="I1159">
        <v>160</v>
      </c>
      <c r="J1159" t="s">
        <v>692</v>
      </c>
      <c r="K1159" t="s">
        <v>41</v>
      </c>
      <c r="L1159" t="s">
        <v>557</v>
      </c>
      <c r="M1159" s="7">
        <v>42351.000694444447</v>
      </c>
      <c r="N1159" s="7">
        <v>42360.625335648147</v>
      </c>
      <c r="O1159" t="str">
        <f t="shared" si="37"/>
        <v>Konolfingen - Belp</v>
      </c>
    </row>
    <row r="1160" spans="1:15" x14ac:dyDescent="0.2">
      <c r="A1160" t="s">
        <v>5</v>
      </c>
      <c r="B1160">
        <v>1159</v>
      </c>
      <c r="C1160" s="3" t="s">
        <v>0</v>
      </c>
      <c r="D1160" s="1">
        <v>24</v>
      </c>
      <c r="E1160" s="1" t="str">
        <f t="shared" si="36"/>
        <v>verylow</v>
      </c>
      <c r="F1160" s="1">
        <v>2015</v>
      </c>
      <c r="G1160" s="1">
        <v>11</v>
      </c>
      <c r="H1160" s="2">
        <v>42331.724305555559</v>
      </c>
      <c r="I1160">
        <v>9</v>
      </c>
      <c r="J1160" t="s">
        <v>5</v>
      </c>
      <c r="K1160" t="s">
        <v>40</v>
      </c>
      <c r="L1160" t="s">
        <v>558</v>
      </c>
      <c r="M1160" s="7">
        <v>42331.724305555559</v>
      </c>
      <c r="N1160" s="7">
        <v>42331.740798611114</v>
      </c>
      <c r="O1160" t="str">
        <f t="shared" si="37"/>
        <v>Wabern - Wankdorf Bahnhof</v>
      </c>
    </row>
    <row r="1161" spans="1:15" x14ac:dyDescent="0.2">
      <c r="A1161" t="s">
        <v>20</v>
      </c>
      <c r="B1161">
        <v>1160</v>
      </c>
      <c r="C1161" s="3" t="s">
        <v>0</v>
      </c>
      <c r="D1161" s="1">
        <v>86</v>
      </c>
      <c r="E1161" s="1" t="str">
        <f t="shared" si="36"/>
        <v>low</v>
      </c>
      <c r="F1161" s="1">
        <v>2015</v>
      </c>
      <c r="G1161" s="1">
        <v>11</v>
      </c>
      <c r="H1161" s="2">
        <v>42331.737500000003</v>
      </c>
      <c r="I1161">
        <v>12</v>
      </c>
      <c r="J1161" t="s">
        <v>20</v>
      </c>
      <c r="K1161" t="s">
        <v>40</v>
      </c>
      <c r="L1161" t="s">
        <v>559</v>
      </c>
      <c r="M1161" s="7">
        <v>42331.737500000003</v>
      </c>
      <c r="N1161" s="7">
        <v>42331.797407407408</v>
      </c>
      <c r="O1161" t="str">
        <f t="shared" si="37"/>
        <v>Längasse - Zentrum Paul Klee</v>
      </c>
    </row>
    <row r="1162" spans="1:15" x14ac:dyDescent="0.2">
      <c r="A1162" t="s">
        <v>20</v>
      </c>
      <c r="B1162">
        <v>1161</v>
      </c>
      <c r="C1162" s="3" t="s">
        <v>0</v>
      </c>
      <c r="D1162" s="1">
        <v>86</v>
      </c>
      <c r="E1162" s="1" t="str">
        <f t="shared" si="36"/>
        <v>low</v>
      </c>
      <c r="F1162" s="1">
        <v>2015</v>
      </c>
      <c r="G1162" s="1">
        <v>11</v>
      </c>
      <c r="H1162" s="2">
        <v>42331.737500000003</v>
      </c>
      <c r="I1162">
        <v>12</v>
      </c>
      <c r="J1162" t="s">
        <v>20</v>
      </c>
      <c r="K1162" t="s">
        <v>40</v>
      </c>
      <c r="L1162" t="s">
        <v>559</v>
      </c>
      <c r="M1162" s="7">
        <v>42331.737500000003</v>
      </c>
      <c r="N1162" s="7">
        <v>42331.797407407408</v>
      </c>
      <c r="O1162" t="str">
        <f t="shared" si="37"/>
        <v>Längasse - Zentrum Paul Klee</v>
      </c>
    </row>
    <row r="1163" spans="1:15" x14ac:dyDescent="0.2">
      <c r="A1163" t="s">
        <v>9</v>
      </c>
      <c r="B1163">
        <v>1162</v>
      </c>
      <c r="C1163" s="3" t="s">
        <v>7</v>
      </c>
      <c r="D1163" s="1">
        <v>7</v>
      </c>
      <c r="E1163" s="1" t="str">
        <f t="shared" si="36"/>
        <v>verylow</v>
      </c>
      <c r="F1163" s="1">
        <v>2015</v>
      </c>
      <c r="G1163" s="1">
        <v>11</v>
      </c>
      <c r="H1163" s="2">
        <v>42332.422222222223</v>
      </c>
      <c r="I1163">
        <v>3</v>
      </c>
      <c r="J1163" t="s">
        <v>9</v>
      </c>
      <c r="K1163" t="s">
        <v>41</v>
      </c>
      <c r="L1163" t="s">
        <v>160</v>
      </c>
      <c r="M1163" s="7">
        <v>42332.422222222223</v>
      </c>
      <c r="N1163" s="7">
        <v>42332.427083333336</v>
      </c>
      <c r="O1163" t="str">
        <f t="shared" si="37"/>
        <v>Bern Bahnhof - Weissenbühl</v>
      </c>
    </row>
    <row r="1164" spans="1:15" x14ac:dyDescent="0.2">
      <c r="A1164" t="s">
        <v>3</v>
      </c>
      <c r="B1164">
        <v>1163</v>
      </c>
      <c r="C1164" s="3" t="s">
        <v>7</v>
      </c>
      <c r="D1164" s="1">
        <v>59</v>
      </c>
      <c r="E1164" s="1" t="str">
        <f t="shared" si="36"/>
        <v>low</v>
      </c>
      <c r="F1164" s="1">
        <v>2015</v>
      </c>
      <c r="G1164" s="1">
        <v>11</v>
      </c>
      <c r="H1164" s="2">
        <v>42332.470833333333</v>
      </c>
      <c r="I1164">
        <v>6</v>
      </c>
      <c r="J1164" t="s">
        <v>3</v>
      </c>
      <c r="K1164" t="s">
        <v>41</v>
      </c>
      <c r="L1164" t="s">
        <v>560</v>
      </c>
      <c r="M1164" s="7">
        <v>42332.470833333333</v>
      </c>
      <c r="N1164" s="7">
        <v>42332.511805555558</v>
      </c>
      <c r="O1164" t="str">
        <f t="shared" si="37"/>
        <v>Fischermätteli - Worb Dorf</v>
      </c>
    </row>
    <row r="1165" spans="1:15" x14ac:dyDescent="0.2">
      <c r="A1165" t="s">
        <v>3</v>
      </c>
      <c r="B1165">
        <v>1164</v>
      </c>
      <c r="C1165" s="3" t="s">
        <v>7</v>
      </c>
      <c r="D1165" s="1">
        <v>59</v>
      </c>
      <c r="E1165" s="1" t="str">
        <f t="shared" si="36"/>
        <v>low</v>
      </c>
      <c r="F1165" s="1">
        <v>2015</v>
      </c>
      <c r="G1165" s="1">
        <v>11</v>
      </c>
      <c r="H1165" s="2">
        <v>42332.470833333333</v>
      </c>
      <c r="I1165">
        <v>7</v>
      </c>
      <c r="J1165" t="s">
        <v>3</v>
      </c>
      <c r="K1165" t="s">
        <v>41</v>
      </c>
      <c r="L1165" t="s">
        <v>560</v>
      </c>
      <c r="M1165" s="7">
        <v>42332.470833333333</v>
      </c>
      <c r="N1165" s="7">
        <v>42332.511805555558</v>
      </c>
      <c r="O1165" t="str">
        <f t="shared" si="37"/>
        <v>Bümpliz - Ostring</v>
      </c>
    </row>
    <row r="1166" spans="1:15" x14ac:dyDescent="0.2">
      <c r="A1166" t="s">
        <v>3</v>
      </c>
      <c r="B1166">
        <v>1165</v>
      </c>
      <c r="C1166" s="3" t="s">
        <v>7</v>
      </c>
      <c r="D1166" s="1">
        <v>59</v>
      </c>
      <c r="E1166" s="1" t="str">
        <f t="shared" si="36"/>
        <v>low</v>
      </c>
      <c r="F1166" s="1">
        <v>2015</v>
      </c>
      <c r="G1166" s="1">
        <v>11</v>
      </c>
      <c r="H1166" s="2">
        <v>42332.470833333333</v>
      </c>
      <c r="I1166">
        <v>8</v>
      </c>
      <c r="J1166" t="s">
        <v>3</v>
      </c>
      <c r="K1166" t="s">
        <v>41</v>
      </c>
      <c r="L1166" t="s">
        <v>560</v>
      </c>
      <c r="M1166" s="7">
        <v>42332.470833333333</v>
      </c>
      <c r="N1166" s="7">
        <v>42332.511805555558</v>
      </c>
      <c r="O1166" t="str">
        <f t="shared" si="37"/>
        <v>Brünnen Westside Bahnhof - Saali</v>
      </c>
    </row>
    <row r="1167" spans="1:15" x14ac:dyDescent="0.2">
      <c r="A1167" t="s">
        <v>3</v>
      </c>
      <c r="B1167">
        <v>1166</v>
      </c>
      <c r="C1167" s="3" t="s">
        <v>7</v>
      </c>
      <c r="D1167" s="1">
        <v>59</v>
      </c>
      <c r="E1167" s="1" t="str">
        <f t="shared" si="36"/>
        <v>low</v>
      </c>
      <c r="F1167" s="1">
        <v>2015</v>
      </c>
      <c r="G1167" s="1">
        <v>11</v>
      </c>
      <c r="H1167" s="2">
        <v>42332.470833333333</v>
      </c>
      <c r="I1167">
        <v>9</v>
      </c>
      <c r="J1167" t="s">
        <v>3</v>
      </c>
      <c r="K1167" t="s">
        <v>41</v>
      </c>
      <c r="L1167" t="s">
        <v>560</v>
      </c>
      <c r="M1167" s="7">
        <v>42332.470833333333</v>
      </c>
      <c r="N1167" s="7">
        <v>42332.511805555558</v>
      </c>
      <c r="O1167" t="str">
        <f t="shared" si="37"/>
        <v>Wabern - Wankdorf Bahnhof</v>
      </c>
    </row>
    <row r="1168" spans="1:15" x14ac:dyDescent="0.2">
      <c r="A1168" t="s">
        <v>3</v>
      </c>
      <c r="B1168">
        <v>1167</v>
      </c>
      <c r="C1168" s="3" t="s">
        <v>7</v>
      </c>
      <c r="D1168" s="1">
        <v>59</v>
      </c>
      <c r="E1168" s="1" t="str">
        <f t="shared" si="36"/>
        <v>low</v>
      </c>
      <c r="F1168" s="1">
        <v>2015</v>
      </c>
      <c r="G1168" s="1">
        <v>11</v>
      </c>
      <c r="H1168" s="2">
        <v>42332.470833333333</v>
      </c>
      <c r="I1168">
        <v>12</v>
      </c>
      <c r="J1168" t="s">
        <v>3</v>
      </c>
      <c r="K1168" t="s">
        <v>41</v>
      </c>
      <c r="L1168" t="s">
        <v>560</v>
      </c>
      <c r="M1168" s="7">
        <v>42332.470833333333</v>
      </c>
      <c r="N1168" s="7">
        <v>42332.511805555558</v>
      </c>
      <c r="O1168" t="str">
        <f t="shared" si="37"/>
        <v>Längasse - Zentrum Paul Klee</v>
      </c>
    </row>
    <row r="1169" spans="1:15" x14ac:dyDescent="0.2">
      <c r="A1169" t="s">
        <v>3</v>
      </c>
      <c r="B1169">
        <v>1168</v>
      </c>
      <c r="C1169" s="3" t="s">
        <v>7</v>
      </c>
      <c r="D1169" s="1">
        <v>59</v>
      </c>
      <c r="E1169" s="1" t="str">
        <f t="shared" si="36"/>
        <v>low</v>
      </c>
      <c r="F1169" s="1">
        <v>2015</v>
      </c>
      <c r="G1169" s="1">
        <v>11</v>
      </c>
      <c r="H1169" s="2">
        <v>42332.470833333333</v>
      </c>
      <c r="I1169">
        <v>12</v>
      </c>
      <c r="J1169" t="s">
        <v>3</v>
      </c>
      <c r="K1169" t="s">
        <v>41</v>
      </c>
      <c r="L1169" t="s">
        <v>560</v>
      </c>
      <c r="M1169" s="7">
        <v>42332.470833333333</v>
      </c>
      <c r="N1169" s="7">
        <v>42332.511805555558</v>
      </c>
      <c r="O1169" t="str">
        <f t="shared" si="37"/>
        <v>Längasse - Zentrum Paul Klee</v>
      </c>
    </row>
    <row r="1170" spans="1:15" x14ac:dyDescent="0.2">
      <c r="A1170" t="s">
        <v>14</v>
      </c>
      <c r="B1170">
        <v>1169</v>
      </c>
      <c r="C1170" s="3" t="s">
        <v>4</v>
      </c>
      <c r="D1170" s="1">
        <v>155</v>
      </c>
      <c r="E1170" s="1" t="str">
        <f t="shared" si="36"/>
        <v>medium</v>
      </c>
      <c r="F1170" s="1">
        <v>2015</v>
      </c>
      <c r="G1170" s="1">
        <v>11</v>
      </c>
      <c r="H1170" s="2">
        <v>42333.777777777781</v>
      </c>
      <c r="I1170">
        <v>10</v>
      </c>
      <c r="J1170" t="s">
        <v>690</v>
      </c>
      <c r="K1170" t="s">
        <v>41</v>
      </c>
      <c r="L1170" t="s">
        <v>143</v>
      </c>
      <c r="M1170" s="7">
        <v>42333.777777777781</v>
      </c>
      <c r="N1170" s="7">
        <v>42333.885416666664</v>
      </c>
      <c r="O1170" t="str">
        <f t="shared" si="37"/>
        <v>Köniz Schliern - Ostermundigen Rüti</v>
      </c>
    </row>
    <row r="1171" spans="1:15" x14ac:dyDescent="0.2">
      <c r="A1171" t="s">
        <v>14</v>
      </c>
      <c r="B1171">
        <v>1170</v>
      </c>
      <c r="C1171" s="3" t="s">
        <v>4</v>
      </c>
      <c r="D1171" s="1">
        <v>155</v>
      </c>
      <c r="E1171" s="1" t="str">
        <f t="shared" si="36"/>
        <v>medium</v>
      </c>
      <c r="F1171" s="1">
        <v>2015</v>
      </c>
      <c r="G1171" s="1">
        <v>11</v>
      </c>
      <c r="H1171" s="2">
        <v>42333.777777777781</v>
      </c>
      <c r="I1171">
        <v>19</v>
      </c>
      <c r="J1171" t="s">
        <v>690</v>
      </c>
      <c r="K1171" t="s">
        <v>41</v>
      </c>
      <c r="L1171" t="s">
        <v>143</v>
      </c>
      <c r="M1171" s="7">
        <v>42333.777777777781</v>
      </c>
      <c r="N1171" s="7">
        <v>42333.885416666664</v>
      </c>
      <c r="O1171" t="str">
        <f t="shared" si="37"/>
        <v>Blinzern - Elfenau</v>
      </c>
    </row>
    <row r="1172" spans="1:15" x14ac:dyDescent="0.2">
      <c r="A1172" t="s">
        <v>14</v>
      </c>
      <c r="B1172">
        <v>1171</v>
      </c>
      <c r="C1172" s="3" t="s">
        <v>2</v>
      </c>
      <c r="D1172" s="1">
        <v>155</v>
      </c>
      <c r="E1172" s="1" t="str">
        <f t="shared" si="36"/>
        <v>medium</v>
      </c>
      <c r="F1172" s="1">
        <v>2015</v>
      </c>
      <c r="G1172" s="1">
        <v>11</v>
      </c>
      <c r="H1172" s="2">
        <v>42334.777777777781</v>
      </c>
      <c r="I1172">
        <v>10</v>
      </c>
      <c r="J1172" t="s">
        <v>690</v>
      </c>
      <c r="K1172" t="s">
        <v>41</v>
      </c>
      <c r="L1172" t="s">
        <v>143</v>
      </c>
      <c r="M1172" s="7">
        <v>42334.777777777781</v>
      </c>
      <c r="N1172" s="7">
        <v>42334.885416666664</v>
      </c>
      <c r="O1172" t="str">
        <f t="shared" si="37"/>
        <v>Köniz Schliern - Ostermundigen Rüti</v>
      </c>
    </row>
    <row r="1173" spans="1:15" x14ac:dyDescent="0.2">
      <c r="A1173" t="s">
        <v>14</v>
      </c>
      <c r="B1173">
        <v>1172</v>
      </c>
      <c r="C1173" s="3" t="s">
        <v>2</v>
      </c>
      <c r="D1173" s="1">
        <v>155</v>
      </c>
      <c r="E1173" s="1" t="str">
        <f t="shared" si="36"/>
        <v>medium</v>
      </c>
      <c r="F1173" s="1">
        <v>2015</v>
      </c>
      <c r="G1173" s="1">
        <v>11</v>
      </c>
      <c r="H1173" s="2">
        <v>42334.777777777781</v>
      </c>
      <c r="I1173">
        <v>19</v>
      </c>
      <c r="J1173" t="s">
        <v>690</v>
      </c>
      <c r="K1173" t="s">
        <v>41</v>
      </c>
      <c r="L1173" t="s">
        <v>143</v>
      </c>
      <c r="M1173" s="7">
        <v>42334.777777777781</v>
      </c>
      <c r="N1173" s="7">
        <v>42334.885416666664</v>
      </c>
      <c r="O1173" t="str">
        <f t="shared" si="37"/>
        <v>Blinzern - Elfenau</v>
      </c>
    </row>
    <row r="1174" spans="1:15" x14ac:dyDescent="0.2">
      <c r="A1174" t="s">
        <v>16</v>
      </c>
      <c r="B1174">
        <v>1173</v>
      </c>
      <c r="C1174" s="3" t="s">
        <v>4</v>
      </c>
      <c r="D1174" s="1">
        <v>26</v>
      </c>
      <c r="E1174" s="1" t="str">
        <f t="shared" si="36"/>
        <v>verylow</v>
      </c>
      <c r="F1174" s="1">
        <v>2015</v>
      </c>
      <c r="G1174" s="1">
        <v>11</v>
      </c>
      <c r="H1174" s="2">
        <v>42333.725694444445</v>
      </c>
      <c r="I1174">
        <v>11</v>
      </c>
      <c r="J1174" t="s">
        <v>693</v>
      </c>
      <c r="K1174" t="s">
        <v>41</v>
      </c>
      <c r="L1174" t="s">
        <v>561</v>
      </c>
      <c r="M1174" s="7">
        <v>42333.725694444445</v>
      </c>
      <c r="N1174" s="7">
        <v>42333.743657407409</v>
      </c>
      <c r="O1174" t="str">
        <f t="shared" si="37"/>
        <v>Holligen - Neufeld P+R</v>
      </c>
    </row>
    <row r="1175" spans="1:15" x14ac:dyDescent="0.2">
      <c r="A1175" t="s">
        <v>16</v>
      </c>
      <c r="B1175">
        <v>1174</v>
      </c>
      <c r="C1175" s="3" t="s">
        <v>4</v>
      </c>
      <c r="D1175" s="1">
        <v>26</v>
      </c>
      <c r="E1175" s="1" t="str">
        <f t="shared" si="36"/>
        <v>verylow</v>
      </c>
      <c r="F1175" s="1">
        <v>2015</v>
      </c>
      <c r="G1175" s="1">
        <v>11</v>
      </c>
      <c r="H1175" s="2">
        <v>42333.725694444445</v>
      </c>
      <c r="I1175">
        <v>20</v>
      </c>
      <c r="J1175" t="s">
        <v>693</v>
      </c>
      <c r="K1175" t="s">
        <v>41</v>
      </c>
      <c r="L1175" t="s">
        <v>561</v>
      </c>
      <c r="M1175" s="7">
        <v>42333.725694444445</v>
      </c>
      <c r="N1175" s="7">
        <v>42333.743657407409</v>
      </c>
      <c r="O1175" t="str">
        <f t="shared" si="37"/>
        <v>Bern Bahnhof - Wankdorf Bahnhof</v>
      </c>
    </row>
    <row r="1176" spans="1:15" x14ac:dyDescent="0.2">
      <c r="A1176" t="s">
        <v>16</v>
      </c>
      <c r="B1176">
        <v>1175</v>
      </c>
      <c r="C1176" s="3" t="s">
        <v>4</v>
      </c>
      <c r="D1176" s="1">
        <v>26</v>
      </c>
      <c r="E1176" s="1" t="str">
        <f t="shared" si="36"/>
        <v>verylow</v>
      </c>
      <c r="F1176" s="1">
        <v>2015</v>
      </c>
      <c r="G1176" s="1">
        <v>11</v>
      </c>
      <c r="H1176" s="2">
        <v>42333.725694444445</v>
      </c>
      <c r="I1176">
        <v>11</v>
      </c>
      <c r="J1176" t="s">
        <v>693</v>
      </c>
      <c r="K1176" t="s">
        <v>41</v>
      </c>
      <c r="L1176" t="s">
        <v>561</v>
      </c>
      <c r="M1176" s="7">
        <v>42333.725694444445</v>
      </c>
      <c r="N1176" s="7">
        <v>42333.743657407409</v>
      </c>
      <c r="O1176" t="str">
        <f t="shared" si="37"/>
        <v>Holligen - Neufeld P+R</v>
      </c>
    </row>
    <row r="1177" spans="1:15" x14ac:dyDescent="0.2">
      <c r="A1177" t="s">
        <v>16</v>
      </c>
      <c r="B1177">
        <v>1176</v>
      </c>
      <c r="C1177" s="3" t="s">
        <v>4</v>
      </c>
      <c r="D1177" s="1">
        <v>26</v>
      </c>
      <c r="E1177" s="1" t="str">
        <f t="shared" si="36"/>
        <v>verylow</v>
      </c>
      <c r="F1177" s="1">
        <v>2015</v>
      </c>
      <c r="G1177" s="1">
        <v>11</v>
      </c>
      <c r="H1177" s="2">
        <v>42333.725694444445</v>
      </c>
      <c r="I1177">
        <v>20</v>
      </c>
      <c r="J1177" t="s">
        <v>693</v>
      </c>
      <c r="K1177" t="s">
        <v>41</v>
      </c>
      <c r="L1177" t="s">
        <v>561</v>
      </c>
      <c r="M1177" s="7">
        <v>42333.725694444445</v>
      </c>
      <c r="N1177" s="7">
        <v>42333.743657407409</v>
      </c>
      <c r="O1177" t="str">
        <f t="shared" si="37"/>
        <v>Bern Bahnhof - Wankdorf Bahnhof</v>
      </c>
    </row>
    <row r="1178" spans="1:15" x14ac:dyDescent="0.2">
      <c r="A1178" t="s">
        <v>16</v>
      </c>
      <c r="B1178">
        <v>1177</v>
      </c>
      <c r="C1178" s="3" t="s">
        <v>4</v>
      </c>
      <c r="D1178" s="1">
        <v>142</v>
      </c>
      <c r="E1178" s="1" t="str">
        <f t="shared" si="36"/>
        <v>medium</v>
      </c>
      <c r="F1178" s="1">
        <v>2015</v>
      </c>
      <c r="G1178" s="1">
        <v>11</v>
      </c>
      <c r="H1178" s="2">
        <v>42333.743055555555</v>
      </c>
      <c r="I1178">
        <v>20</v>
      </c>
      <c r="J1178" t="s">
        <v>693</v>
      </c>
      <c r="K1178" t="s">
        <v>41</v>
      </c>
      <c r="L1178" t="s">
        <v>562</v>
      </c>
      <c r="M1178" s="7">
        <v>42333.743055555555</v>
      </c>
      <c r="N1178" s="7">
        <v>42333.841643518521</v>
      </c>
      <c r="O1178" t="str">
        <f t="shared" si="37"/>
        <v>Bern Bahnhof - Wankdorf Bahnhof</v>
      </c>
    </row>
    <row r="1179" spans="1:15" x14ac:dyDescent="0.2">
      <c r="A1179" t="s">
        <v>16</v>
      </c>
      <c r="B1179">
        <v>1178</v>
      </c>
      <c r="C1179" s="3" t="s">
        <v>4</v>
      </c>
      <c r="D1179" s="1">
        <v>142</v>
      </c>
      <c r="E1179" s="1" t="str">
        <f t="shared" si="36"/>
        <v>medium</v>
      </c>
      <c r="F1179" s="1">
        <v>2015</v>
      </c>
      <c r="G1179" s="1">
        <v>11</v>
      </c>
      <c r="H1179" s="2">
        <v>42333.743055555555</v>
      </c>
      <c r="I1179">
        <v>20</v>
      </c>
      <c r="J1179" t="s">
        <v>693</v>
      </c>
      <c r="K1179" t="s">
        <v>41</v>
      </c>
      <c r="L1179" t="s">
        <v>562</v>
      </c>
      <c r="M1179" s="7">
        <v>42333.743055555555</v>
      </c>
      <c r="N1179" s="7">
        <v>42333.841643518521</v>
      </c>
      <c r="O1179" t="str">
        <f t="shared" si="37"/>
        <v>Bern Bahnhof - Wankdorf Bahnhof</v>
      </c>
    </row>
    <row r="1180" spans="1:15" x14ac:dyDescent="0.2">
      <c r="A1180" t="s">
        <v>16</v>
      </c>
      <c r="B1180">
        <v>1179</v>
      </c>
      <c r="C1180" s="3" t="s">
        <v>4</v>
      </c>
      <c r="D1180" s="1">
        <v>135</v>
      </c>
      <c r="E1180" s="1" t="str">
        <f t="shared" si="36"/>
        <v>medium</v>
      </c>
      <c r="F1180" s="1">
        <v>2015</v>
      </c>
      <c r="G1180" s="1">
        <v>11</v>
      </c>
      <c r="H1180" s="2">
        <v>42333.747916666667</v>
      </c>
      <c r="I1180">
        <v>11</v>
      </c>
      <c r="J1180" t="s">
        <v>693</v>
      </c>
      <c r="K1180" t="s">
        <v>41</v>
      </c>
      <c r="L1180" t="s">
        <v>563</v>
      </c>
      <c r="M1180" s="7">
        <v>42333.747916666667</v>
      </c>
      <c r="N1180" s="7">
        <v>42333.841863425929</v>
      </c>
      <c r="O1180" t="str">
        <f t="shared" si="37"/>
        <v>Holligen - Neufeld P+R</v>
      </c>
    </row>
    <row r="1181" spans="1:15" x14ac:dyDescent="0.2">
      <c r="A1181" t="s">
        <v>16</v>
      </c>
      <c r="B1181">
        <v>1180</v>
      </c>
      <c r="C1181" s="3" t="s">
        <v>4</v>
      </c>
      <c r="D1181" s="1">
        <v>135</v>
      </c>
      <c r="E1181" s="1" t="str">
        <f t="shared" si="36"/>
        <v>medium</v>
      </c>
      <c r="F1181" s="1">
        <v>2015</v>
      </c>
      <c r="G1181" s="1">
        <v>11</v>
      </c>
      <c r="H1181" s="2">
        <v>42333.747916666667</v>
      </c>
      <c r="I1181">
        <v>11</v>
      </c>
      <c r="J1181" t="s">
        <v>693</v>
      </c>
      <c r="K1181" t="s">
        <v>41</v>
      </c>
      <c r="L1181" t="s">
        <v>563</v>
      </c>
      <c r="M1181" s="7">
        <v>42333.747916666667</v>
      </c>
      <c r="N1181" s="7">
        <v>42333.841863425929</v>
      </c>
      <c r="O1181" t="str">
        <f t="shared" si="37"/>
        <v>Holligen - Neufeld P+R</v>
      </c>
    </row>
    <row r="1182" spans="1:15" x14ac:dyDescent="0.2">
      <c r="A1182" t="s">
        <v>3</v>
      </c>
      <c r="B1182">
        <v>1181</v>
      </c>
      <c r="C1182" s="3" t="s">
        <v>2</v>
      </c>
      <c r="D1182" s="1">
        <v>39</v>
      </c>
      <c r="E1182" s="1" t="str">
        <f t="shared" si="36"/>
        <v>low</v>
      </c>
      <c r="F1182" s="1">
        <v>2015</v>
      </c>
      <c r="G1182" s="1">
        <v>11</v>
      </c>
      <c r="H1182" s="2">
        <v>42334.6875</v>
      </c>
      <c r="I1182">
        <v>7</v>
      </c>
      <c r="J1182" t="s">
        <v>3</v>
      </c>
      <c r="K1182" t="s">
        <v>41</v>
      </c>
      <c r="L1182" t="s">
        <v>564</v>
      </c>
      <c r="M1182" s="7">
        <v>42334.6875</v>
      </c>
      <c r="N1182" s="7">
        <v>42334.714687500003</v>
      </c>
      <c r="O1182" t="str">
        <f t="shared" si="37"/>
        <v>Bümpliz - Ostring</v>
      </c>
    </row>
    <row r="1183" spans="1:15" x14ac:dyDescent="0.2">
      <c r="A1183" t="s">
        <v>14</v>
      </c>
      <c r="B1183">
        <v>1182</v>
      </c>
      <c r="C1183" s="3" t="s">
        <v>8</v>
      </c>
      <c r="D1183" s="1">
        <v>222</v>
      </c>
      <c r="E1183" s="1" t="str">
        <f t="shared" si="36"/>
        <v>medium</v>
      </c>
      <c r="F1183" s="1">
        <v>2015</v>
      </c>
      <c r="G1183" s="1">
        <v>11</v>
      </c>
      <c r="H1183" s="2">
        <v>42335.42291666667</v>
      </c>
      <c r="I1183">
        <v>12</v>
      </c>
      <c r="J1183" t="s">
        <v>690</v>
      </c>
      <c r="K1183" t="s">
        <v>40</v>
      </c>
      <c r="L1183" t="s">
        <v>565</v>
      </c>
      <c r="M1183" s="7">
        <v>42335.42291666667</v>
      </c>
      <c r="N1183" s="7">
        <v>42335.576932870368</v>
      </c>
      <c r="O1183" t="str">
        <f t="shared" si="37"/>
        <v>Längasse - Zentrum Paul Klee</v>
      </c>
    </row>
    <row r="1184" spans="1:15" x14ac:dyDescent="0.2">
      <c r="A1184" t="s">
        <v>14</v>
      </c>
      <c r="B1184">
        <v>1183</v>
      </c>
      <c r="C1184" s="3" t="s">
        <v>8</v>
      </c>
      <c r="D1184" s="1">
        <v>222</v>
      </c>
      <c r="E1184" s="1" t="str">
        <f t="shared" si="36"/>
        <v>medium</v>
      </c>
      <c r="F1184" s="1">
        <v>2015</v>
      </c>
      <c r="G1184" s="1">
        <v>11</v>
      </c>
      <c r="H1184" s="2">
        <v>42335.42291666667</v>
      </c>
      <c r="I1184">
        <v>12</v>
      </c>
      <c r="J1184" t="s">
        <v>690</v>
      </c>
      <c r="K1184" t="s">
        <v>40</v>
      </c>
      <c r="L1184" t="s">
        <v>565</v>
      </c>
      <c r="M1184" s="7">
        <v>42335.42291666667</v>
      </c>
      <c r="N1184" s="7">
        <v>42335.576932870368</v>
      </c>
      <c r="O1184" t="str">
        <f t="shared" si="37"/>
        <v>Längasse - Zentrum Paul Klee</v>
      </c>
    </row>
    <row r="1185" spans="1:15" x14ac:dyDescent="0.2">
      <c r="A1185" t="s">
        <v>14</v>
      </c>
      <c r="B1185">
        <v>1184</v>
      </c>
      <c r="C1185" s="3" t="s">
        <v>8</v>
      </c>
      <c r="D1185" s="1">
        <v>135</v>
      </c>
      <c r="E1185" s="1" t="str">
        <f t="shared" si="36"/>
        <v>medium</v>
      </c>
      <c r="F1185" s="1">
        <v>2015</v>
      </c>
      <c r="G1185" s="1">
        <v>11</v>
      </c>
      <c r="H1185" s="2">
        <v>42335.463194444441</v>
      </c>
      <c r="I1185">
        <v>6</v>
      </c>
      <c r="J1185" t="s">
        <v>690</v>
      </c>
      <c r="K1185" t="s">
        <v>40</v>
      </c>
      <c r="L1185" t="s">
        <v>566</v>
      </c>
      <c r="M1185" s="7">
        <v>42335.463194444441</v>
      </c>
      <c r="N1185" s="7">
        <v>42335.557245370372</v>
      </c>
      <c r="O1185" t="str">
        <f t="shared" si="37"/>
        <v>Fischermätteli - Worb Dorf</v>
      </c>
    </row>
    <row r="1186" spans="1:15" x14ac:dyDescent="0.2">
      <c r="A1186" t="s">
        <v>14</v>
      </c>
      <c r="B1186">
        <v>1185</v>
      </c>
      <c r="C1186" s="3" t="s">
        <v>8</v>
      </c>
      <c r="D1186" s="1">
        <v>135</v>
      </c>
      <c r="E1186" s="1" t="str">
        <f t="shared" si="36"/>
        <v>medium</v>
      </c>
      <c r="F1186" s="1">
        <v>2015</v>
      </c>
      <c r="G1186" s="1">
        <v>11</v>
      </c>
      <c r="H1186" s="2">
        <v>42335.463194444441</v>
      </c>
      <c r="I1186">
        <v>7</v>
      </c>
      <c r="J1186" t="s">
        <v>690</v>
      </c>
      <c r="K1186" t="s">
        <v>40</v>
      </c>
      <c r="L1186" t="s">
        <v>566</v>
      </c>
      <c r="M1186" s="7">
        <v>42335.463194444441</v>
      </c>
      <c r="N1186" s="7">
        <v>42335.557245370372</v>
      </c>
      <c r="O1186" t="str">
        <f t="shared" si="37"/>
        <v>Bümpliz - Ostring</v>
      </c>
    </row>
    <row r="1187" spans="1:15" x14ac:dyDescent="0.2">
      <c r="A1187" t="s">
        <v>14</v>
      </c>
      <c r="B1187">
        <v>1186</v>
      </c>
      <c r="C1187" s="3" t="s">
        <v>8</v>
      </c>
      <c r="D1187" s="1">
        <v>135</v>
      </c>
      <c r="E1187" s="1" t="str">
        <f t="shared" si="36"/>
        <v>medium</v>
      </c>
      <c r="F1187" s="1">
        <v>2015</v>
      </c>
      <c r="G1187" s="1">
        <v>11</v>
      </c>
      <c r="H1187" s="2">
        <v>42335.463194444441</v>
      </c>
      <c r="I1187">
        <v>8</v>
      </c>
      <c r="J1187" t="s">
        <v>690</v>
      </c>
      <c r="K1187" t="s">
        <v>40</v>
      </c>
      <c r="L1187" t="s">
        <v>566</v>
      </c>
      <c r="M1187" s="7">
        <v>42335.463194444441</v>
      </c>
      <c r="N1187" s="7">
        <v>42335.557245370372</v>
      </c>
      <c r="O1187" t="str">
        <f t="shared" si="37"/>
        <v>Brünnen Westside Bahnhof - Saali</v>
      </c>
    </row>
    <row r="1188" spans="1:15" x14ac:dyDescent="0.2">
      <c r="A1188" t="s">
        <v>14</v>
      </c>
      <c r="B1188">
        <v>1187</v>
      </c>
      <c r="C1188" s="3" t="s">
        <v>8</v>
      </c>
      <c r="D1188" s="1">
        <v>135</v>
      </c>
      <c r="E1188" s="1" t="str">
        <f t="shared" si="36"/>
        <v>medium</v>
      </c>
      <c r="F1188" s="1">
        <v>2015</v>
      </c>
      <c r="G1188" s="1">
        <v>11</v>
      </c>
      <c r="H1188" s="2">
        <v>42335.463194444441</v>
      </c>
      <c r="I1188">
        <v>9</v>
      </c>
      <c r="J1188" t="s">
        <v>690</v>
      </c>
      <c r="K1188" t="s">
        <v>40</v>
      </c>
      <c r="L1188" t="s">
        <v>566</v>
      </c>
      <c r="M1188" s="7">
        <v>42335.463194444441</v>
      </c>
      <c r="N1188" s="7">
        <v>42335.557245370372</v>
      </c>
      <c r="O1188" t="str">
        <f t="shared" si="37"/>
        <v>Wabern - Wankdorf Bahnhof</v>
      </c>
    </row>
    <row r="1189" spans="1:15" x14ac:dyDescent="0.2">
      <c r="A1189" t="s">
        <v>14</v>
      </c>
      <c r="B1189">
        <v>1188</v>
      </c>
      <c r="C1189" s="3" t="s">
        <v>8</v>
      </c>
      <c r="D1189" s="1">
        <v>135</v>
      </c>
      <c r="E1189" s="1" t="str">
        <f t="shared" si="36"/>
        <v>medium</v>
      </c>
      <c r="F1189" s="1">
        <v>2015</v>
      </c>
      <c r="G1189" s="1">
        <v>11</v>
      </c>
      <c r="H1189" s="2">
        <v>42335.463194444441</v>
      </c>
      <c r="I1189">
        <v>10</v>
      </c>
      <c r="J1189" t="s">
        <v>690</v>
      </c>
      <c r="K1189" t="s">
        <v>40</v>
      </c>
      <c r="L1189" t="s">
        <v>566</v>
      </c>
      <c r="M1189" s="7">
        <v>42335.463194444441</v>
      </c>
      <c r="N1189" s="7">
        <v>42335.557245370372</v>
      </c>
      <c r="O1189" t="str">
        <f t="shared" si="37"/>
        <v>Köniz Schliern - Ostermundigen Rüti</v>
      </c>
    </row>
    <row r="1190" spans="1:15" x14ac:dyDescent="0.2">
      <c r="A1190" t="s">
        <v>14</v>
      </c>
      <c r="B1190">
        <v>1189</v>
      </c>
      <c r="C1190" s="3" t="s">
        <v>8</v>
      </c>
      <c r="D1190" s="1">
        <v>135</v>
      </c>
      <c r="E1190" s="1" t="str">
        <f t="shared" si="36"/>
        <v>medium</v>
      </c>
      <c r="F1190" s="1">
        <v>2015</v>
      </c>
      <c r="G1190" s="1">
        <v>11</v>
      </c>
      <c r="H1190" s="2">
        <v>42335.463194444441</v>
      </c>
      <c r="I1190">
        <v>19</v>
      </c>
      <c r="J1190" t="s">
        <v>690</v>
      </c>
      <c r="K1190" t="s">
        <v>40</v>
      </c>
      <c r="L1190" t="s">
        <v>566</v>
      </c>
      <c r="M1190" s="7">
        <v>42335.463194444441</v>
      </c>
      <c r="N1190" s="7">
        <v>42335.557245370372</v>
      </c>
      <c r="O1190" t="str">
        <f t="shared" si="37"/>
        <v>Blinzern - Elfenau</v>
      </c>
    </row>
    <row r="1191" spans="1:15" x14ac:dyDescent="0.2">
      <c r="A1191" t="s">
        <v>14</v>
      </c>
      <c r="B1191">
        <v>1190</v>
      </c>
      <c r="C1191" s="3" t="s">
        <v>8</v>
      </c>
      <c r="D1191" s="1">
        <v>118</v>
      </c>
      <c r="E1191" s="1" t="str">
        <f t="shared" si="36"/>
        <v>low</v>
      </c>
      <c r="F1191" s="1">
        <v>2015</v>
      </c>
      <c r="G1191" s="1">
        <v>11</v>
      </c>
      <c r="H1191" s="2">
        <v>42335.450694444444</v>
      </c>
      <c r="I1191">
        <v>19</v>
      </c>
      <c r="J1191" t="s">
        <v>690</v>
      </c>
      <c r="K1191" t="s">
        <v>40</v>
      </c>
      <c r="L1191" t="s">
        <v>567</v>
      </c>
      <c r="M1191" s="7">
        <v>42335.450694444444</v>
      </c>
      <c r="N1191" s="7">
        <v>42335.532719907409</v>
      </c>
      <c r="O1191" t="str">
        <f t="shared" si="37"/>
        <v>Blinzern - Elfenau</v>
      </c>
    </row>
    <row r="1192" spans="1:15" x14ac:dyDescent="0.2">
      <c r="A1192" t="s">
        <v>14</v>
      </c>
      <c r="B1192">
        <v>1191</v>
      </c>
      <c r="C1192" s="3" t="s">
        <v>8</v>
      </c>
      <c r="D1192" s="1">
        <v>125</v>
      </c>
      <c r="E1192" s="1" t="str">
        <f t="shared" si="36"/>
        <v>medium</v>
      </c>
      <c r="F1192" s="1">
        <v>2015</v>
      </c>
      <c r="G1192" s="1">
        <v>11</v>
      </c>
      <c r="H1192" s="2">
        <v>42335.445833333331</v>
      </c>
      <c r="I1192">
        <v>10</v>
      </c>
      <c r="J1192" t="s">
        <v>690</v>
      </c>
      <c r="K1192" t="s">
        <v>40</v>
      </c>
      <c r="L1192" t="s">
        <v>568</v>
      </c>
      <c r="M1192" s="7">
        <v>42335.445833333331</v>
      </c>
      <c r="N1192" s="7">
        <v>42335.532858796294</v>
      </c>
      <c r="O1192" t="str">
        <f t="shared" si="37"/>
        <v>Köniz Schliern - Ostermundigen Rüti</v>
      </c>
    </row>
    <row r="1193" spans="1:15" x14ac:dyDescent="0.2">
      <c r="A1193" t="s">
        <v>14</v>
      </c>
      <c r="B1193">
        <v>1192</v>
      </c>
      <c r="C1193" s="3" t="s">
        <v>8</v>
      </c>
      <c r="D1193" s="1">
        <v>13</v>
      </c>
      <c r="E1193" s="1" t="str">
        <f t="shared" si="36"/>
        <v>verylow</v>
      </c>
      <c r="F1193" s="1">
        <v>2015</v>
      </c>
      <c r="G1193" s="1">
        <v>11</v>
      </c>
      <c r="H1193" s="2">
        <v>42335.787499999999</v>
      </c>
      <c r="I1193">
        <v>10</v>
      </c>
      <c r="J1193" t="s">
        <v>690</v>
      </c>
      <c r="K1193" t="s">
        <v>40</v>
      </c>
      <c r="L1193" t="s">
        <v>569</v>
      </c>
      <c r="M1193" s="7">
        <v>42335.787499999999</v>
      </c>
      <c r="N1193" s="7">
        <v>42335.796446759261</v>
      </c>
      <c r="O1193" t="str">
        <f t="shared" si="37"/>
        <v>Köniz Schliern - Ostermundigen Rüti</v>
      </c>
    </row>
    <row r="1194" spans="1:15" x14ac:dyDescent="0.2">
      <c r="A1194" t="s">
        <v>14</v>
      </c>
      <c r="B1194">
        <v>1193</v>
      </c>
      <c r="C1194" s="3" t="s">
        <v>8</v>
      </c>
      <c r="D1194" s="1">
        <v>13</v>
      </c>
      <c r="E1194" s="1" t="str">
        <f t="shared" si="36"/>
        <v>verylow</v>
      </c>
      <c r="F1194" s="1">
        <v>2015</v>
      </c>
      <c r="G1194" s="1">
        <v>11</v>
      </c>
      <c r="H1194" s="2">
        <v>42335.787499999999</v>
      </c>
      <c r="I1194">
        <v>19</v>
      </c>
      <c r="J1194" t="s">
        <v>690</v>
      </c>
      <c r="K1194" t="s">
        <v>40</v>
      </c>
      <c r="L1194" t="s">
        <v>569</v>
      </c>
      <c r="M1194" s="7">
        <v>42335.787499999999</v>
      </c>
      <c r="N1194" s="7">
        <v>42335.796446759261</v>
      </c>
      <c r="O1194" t="str">
        <f t="shared" si="37"/>
        <v>Blinzern - Elfenau</v>
      </c>
    </row>
    <row r="1195" spans="1:15" x14ac:dyDescent="0.2">
      <c r="A1195" t="s">
        <v>14</v>
      </c>
      <c r="B1195">
        <v>1194</v>
      </c>
      <c r="C1195" s="3" t="s">
        <v>8</v>
      </c>
      <c r="D1195" s="1">
        <v>614</v>
      </c>
      <c r="E1195" s="1" t="str">
        <f t="shared" si="36"/>
        <v>medium</v>
      </c>
      <c r="F1195" s="1">
        <v>2015</v>
      </c>
      <c r="G1195" s="1">
        <v>11</v>
      </c>
      <c r="H1195" s="2">
        <v>42335.79583333333</v>
      </c>
      <c r="I1195">
        <v>6</v>
      </c>
      <c r="J1195" t="s">
        <v>690</v>
      </c>
      <c r="K1195" t="s">
        <v>40</v>
      </c>
      <c r="L1195" t="s">
        <v>570</v>
      </c>
      <c r="M1195" s="7">
        <v>42335.79583333333</v>
      </c>
      <c r="N1195" s="7">
        <v>42336.222453703704</v>
      </c>
      <c r="O1195" t="str">
        <f t="shared" si="37"/>
        <v>Fischermätteli - Worb Dorf</v>
      </c>
    </row>
    <row r="1196" spans="1:15" x14ac:dyDescent="0.2">
      <c r="A1196" t="s">
        <v>14</v>
      </c>
      <c r="B1196">
        <v>1195</v>
      </c>
      <c r="C1196" s="3" t="s">
        <v>8</v>
      </c>
      <c r="D1196" s="1">
        <v>614</v>
      </c>
      <c r="E1196" s="1" t="str">
        <f t="shared" si="36"/>
        <v>medium</v>
      </c>
      <c r="F1196" s="1">
        <v>2015</v>
      </c>
      <c r="G1196" s="1">
        <v>11</v>
      </c>
      <c r="H1196" s="2">
        <v>42335.79583333333</v>
      </c>
      <c r="I1196">
        <v>7</v>
      </c>
      <c r="J1196" t="s">
        <v>690</v>
      </c>
      <c r="K1196" t="s">
        <v>40</v>
      </c>
      <c r="L1196" t="s">
        <v>570</v>
      </c>
      <c r="M1196" s="7">
        <v>42335.79583333333</v>
      </c>
      <c r="N1196" s="7">
        <v>42336.222453703704</v>
      </c>
      <c r="O1196" t="str">
        <f t="shared" si="37"/>
        <v>Bümpliz - Ostring</v>
      </c>
    </row>
    <row r="1197" spans="1:15" x14ac:dyDescent="0.2">
      <c r="A1197" t="s">
        <v>14</v>
      </c>
      <c r="B1197">
        <v>1196</v>
      </c>
      <c r="C1197" s="3" t="s">
        <v>8</v>
      </c>
      <c r="D1197" s="1">
        <v>614</v>
      </c>
      <c r="E1197" s="1" t="str">
        <f t="shared" si="36"/>
        <v>medium</v>
      </c>
      <c r="F1197" s="1">
        <v>2015</v>
      </c>
      <c r="G1197" s="1">
        <v>11</v>
      </c>
      <c r="H1197" s="2">
        <v>42335.79583333333</v>
      </c>
      <c r="I1197">
        <v>8</v>
      </c>
      <c r="J1197" t="s">
        <v>690</v>
      </c>
      <c r="K1197" t="s">
        <v>40</v>
      </c>
      <c r="L1197" t="s">
        <v>570</v>
      </c>
      <c r="M1197" s="7">
        <v>42335.79583333333</v>
      </c>
      <c r="N1197" s="7">
        <v>42336.222453703704</v>
      </c>
      <c r="O1197" t="str">
        <f t="shared" si="37"/>
        <v>Brünnen Westside Bahnhof - Saali</v>
      </c>
    </row>
    <row r="1198" spans="1:15" x14ac:dyDescent="0.2">
      <c r="A1198" t="s">
        <v>14</v>
      </c>
      <c r="B1198">
        <v>1197</v>
      </c>
      <c r="C1198" s="3" t="s">
        <v>8</v>
      </c>
      <c r="D1198" s="1">
        <v>614</v>
      </c>
      <c r="E1198" s="1" t="str">
        <f t="shared" si="36"/>
        <v>medium</v>
      </c>
      <c r="F1198" s="1">
        <v>2015</v>
      </c>
      <c r="G1198" s="1">
        <v>11</v>
      </c>
      <c r="H1198" s="2">
        <v>42335.79583333333</v>
      </c>
      <c r="I1198">
        <v>9</v>
      </c>
      <c r="J1198" t="s">
        <v>690</v>
      </c>
      <c r="K1198" t="s">
        <v>40</v>
      </c>
      <c r="L1198" t="s">
        <v>570</v>
      </c>
      <c r="M1198" s="7">
        <v>42335.79583333333</v>
      </c>
      <c r="N1198" s="7">
        <v>42336.222453703704</v>
      </c>
      <c r="O1198" t="str">
        <f t="shared" si="37"/>
        <v>Wabern - Wankdorf Bahnhof</v>
      </c>
    </row>
    <row r="1199" spans="1:15" x14ac:dyDescent="0.2">
      <c r="A1199" t="s">
        <v>14</v>
      </c>
      <c r="B1199">
        <v>1198</v>
      </c>
      <c r="C1199" s="3" t="s">
        <v>8</v>
      </c>
      <c r="D1199" s="1">
        <v>614</v>
      </c>
      <c r="E1199" s="1" t="str">
        <f t="shared" si="36"/>
        <v>medium</v>
      </c>
      <c r="F1199" s="1">
        <v>2015</v>
      </c>
      <c r="G1199" s="1">
        <v>11</v>
      </c>
      <c r="H1199" s="2">
        <v>42335.79583333333</v>
      </c>
      <c r="I1199">
        <v>12</v>
      </c>
      <c r="J1199" t="s">
        <v>690</v>
      </c>
      <c r="K1199" t="s">
        <v>40</v>
      </c>
      <c r="L1199" t="s">
        <v>570</v>
      </c>
      <c r="M1199" s="7">
        <v>42335.79583333333</v>
      </c>
      <c r="N1199" s="7">
        <v>42336.222453703704</v>
      </c>
      <c r="O1199" t="str">
        <f t="shared" si="37"/>
        <v>Längasse - Zentrum Paul Klee</v>
      </c>
    </row>
    <row r="1200" spans="1:15" x14ac:dyDescent="0.2">
      <c r="A1200" t="s">
        <v>14</v>
      </c>
      <c r="B1200">
        <v>1199</v>
      </c>
      <c r="C1200" s="3" t="s">
        <v>8</v>
      </c>
      <c r="D1200" s="1">
        <v>614</v>
      </c>
      <c r="E1200" s="1" t="str">
        <f t="shared" si="36"/>
        <v>medium</v>
      </c>
      <c r="F1200" s="1">
        <v>2015</v>
      </c>
      <c r="G1200" s="1">
        <v>11</v>
      </c>
      <c r="H1200" s="2">
        <v>42335.79583333333</v>
      </c>
      <c r="I1200">
        <v>12</v>
      </c>
      <c r="J1200" t="s">
        <v>690</v>
      </c>
      <c r="K1200" t="s">
        <v>40</v>
      </c>
      <c r="L1200" t="s">
        <v>570</v>
      </c>
      <c r="M1200" s="7">
        <v>42335.79583333333</v>
      </c>
      <c r="N1200" s="7">
        <v>42336.222453703704</v>
      </c>
      <c r="O1200" t="str">
        <f t="shared" si="37"/>
        <v>Längasse - Zentrum Paul Klee</v>
      </c>
    </row>
    <row r="1201" spans="1:15" x14ac:dyDescent="0.2">
      <c r="A1201" t="s">
        <v>14</v>
      </c>
      <c r="B1201">
        <v>1200</v>
      </c>
      <c r="C1201" s="3" t="s">
        <v>2</v>
      </c>
      <c r="D1201" s="1">
        <v>115</v>
      </c>
      <c r="E1201" s="1" t="str">
        <f t="shared" si="36"/>
        <v>low</v>
      </c>
      <c r="F1201" s="1">
        <v>2015</v>
      </c>
      <c r="G1201" s="1">
        <v>12</v>
      </c>
      <c r="H1201" s="2">
        <v>42341.774305555555</v>
      </c>
      <c r="I1201">
        <v>11</v>
      </c>
      <c r="J1201" t="s">
        <v>690</v>
      </c>
      <c r="K1201" t="s">
        <v>41</v>
      </c>
      <c r="L1201" t="s">
        <v>571</v>
      </c>
      <c r="M1201" s="7">
        <v>42341.774305555555</v>
      </c>
      <c r="N1201" s="7">
        <v>42341.854166666664</v>
      </c>
      <c r="O1201" t="str">
        <f t="shared" si="37"/>
        <v>Holligen - Neufeld P+R</v>
      </c>
    </row>
    <row r="1202" spans="1:15" x14ac:dyDescent="0.2">
      <c r="A1202" t="s">
        <v>14</v>
      </c>
      <c r="B1202">
        <v>1201</v>
      </c>
      <c r="C1202" s="3" t="s">
        <v>2</v>
      </c>
      <c r="D1202" s="1">
        <v>115</v>
      </c>
      <c r="E1202" s="1" t="str">
        <f t="shared" si="36"/>
        <v>low</v>
      </c>
      <c r="F1202" s="1">
        <v>2015</v>
      </c>
      <c r="G1202" s="1">
        <v>12</v>
      </c>
      <c r="H1202" s="2">
        <v>42341.774305555555</v>
      </c>
      <c r="I1202">
        <v>11</v>
      </c>
      <c r="J1202" t="s">
        <v>690</v>
      </c>
      <c r="K1202" t="s">
        <v>41</v>
      </c>
      <c r="L1202" t="s">
        <v>571</v>
      </c>
      <c r="M1202" s="7">
        <v>42341.774305555555</v>
      </c>
      <c r="N1202" s="7">
        <v>42341.854166666664</v>
      </c>
      <c r="O1202" t="str">
        <f t="shared" si="37"/>
        <v>Holligen - Neufeld P+R</v>
      </c>
    </row>
    <row r="1203" spans="1:15" x14ac:dyDescent="0.2">
      <c r="A1203" t="s">
        <v>20</v>
      </c>
      <c r="B1203">
        <v>1202</v>
      </c>
      <c r="C1203" s="3" t="s">
        <v>0</v>
      </c>
      <c r="D1203" s="1">
        <v>75</v>
      </c>
      <c r="E1203" s="1" t="str">
        <f t="shared" si="36"/>
        <v>low</v>
      </c>
      <c r="F1203" s="1">
        <v>2015</v>
      </c>
      <c r="G1203" s="1">
        <v>11</v>
      </c>
      <c r="H1203" s="2">
        <v>42338.736111111109</v>
      </c>
      <c r="I1203">
        <v>20</v>
      </c>
      <c r="J1203" t="s">
        <v>20</v>
      </c>
      <c r="K1203" t="s">
        <v>40</v>
      </c>
      <c r="L1203" t="s">
        <v>572</v>
      </c>
      <c r="M1203" s="7">
        <v>42338.736111111109</v>
      </c>
      <c r="N1203" s="7">
        <v>42338.788449074076</v>
      </c>
      <c r="O1203" t="str">
        <f t="shared" si="37"/>
        <v>Bern Bahnhof - Wankdorf Bahnhof</v>
      </c>
    </row>
    <row r="1204" spans="1:15" x14ac:dyDescent="0.2">
      <c r="A1204" t="s">
        <v>20</v>
      </c>
      <c r="B1204">
        <v>1203</v>
      </c>
      <c r="C1204" s="3" t="s">
        <v>0</v>
      </c>
      <c r="D1204" s="1">
        <v>75</v>
      </c>
      <c r="E1204" s="1" t="str">
        <f t="shared" si="36"/>
        <v>low</v>
      </c>
      <c r="F1204" s="1">
        <v>2015</v>
      </c>
      <c r="G1204" s="1">
        <v>11</v>
      </c>
      <c r="H1204" s="2">
        <v>42338.736111111109</v>
      </c>
      <c r="I1204">
        <v>20</v>
      </c>
      <c r="J1204" t="s">
        <v>20</v>
      </c>
      <c r="K1204" t="s">
        <v>40</v>
      </c>
      <c r="L1204" t="s">
        <v>572</v>
      </c>
      <c r="M1204" s="7">
        <v>42338.736111111109</v>
      </c>
      <c r="N1204" s="7">
        <v>42338.788449074076</v>
      </c>
      <c r="O1204" t="str">
        <f t="shared" si="37"/>
        <v>Bern Bahnhof - Wankdorf Bahnhof</v>
      </c>
    </row>
    <row r="1205" spans="1:15" x14ac:dyDescent="0.2">
      <c r="A1205" t="s">
        <v>20</v>
      </c>
      <c r="B1205">
        <v>1204</v>
      </c>
      <c r="C1205" s="3" t="s">
        <v>7</v>
      </c>
      <c r="D1205" s="1">
        <v>41</v>
      </c>
      <c r="E1205" s="1" t="str">
        <f t="shared" si="36"/>
        <v>low</v>
      </c>
      <c r="F1205" s="1">
        <v>2015</v>
      </c>
      <c r="G1205" s="1">
        <v>12</v>
      </c>
      <c r="H1205" s="2">
        <v>42339.729166666664</v>
      </c>
      <c r="I1205">
        <v>160</v>
      </c>
      <c r="J1205" t="s">
        <v>20</v>
      </c>
      <c r="K1205" t="s">
        <v>40</v>
      </c>
      <c r="L1205" t="s">
        <v>573</v>
      </c>
      <c r="M1205" s="7">
        <v>42339.729166666664</v>
      </c>
      <c r="N1205" s="7">
        <v>42339.7578587963</v>
      </c>
      <c r="O1205" t="str">
        <f t="shared" si="37"/>
        <v>Konolfingen - Belp</v>
      </c>
    </row>
    <row r="1206" spans="1:15" x14ac:dyDescent="0.2">
      <c r="A1206" t="s">
        <v>20</v>
      </c>
      <c r="B1206">
        <v>1205</v>
      </c>
      <c r="C1206" s="3" t="s">
        <v>4</v>
      </c>
      <c r="D1206" s="1">
        <v>44</v>
      </c>
      <c r="E1206" s="1" t="str">
        <f t="shared" si="36"/>
        <v>low</v>
      </c>
      <c r="F1206" s="1">
        <v>2015</v>
      </c>
      <c r="G1206" s="1">
        <v>12</v>
      </c>
      <c r="H1206" s="2">
        <v>42340.697222222225</v>
      </c>
      <c r="I1206">
        <v>11</v>
      </c>
      <c r="J1206" t="s">
        <v>20</v>
      </c>
      <c r="K1206" t="s">
        <v>40</v>
      </c>
      <c r="L1206" t="s">
        <v>574</v>
      </c>
      <c r="M1206" s="7">
        <v>42340.697222222225</v>
      </c>
      <c r="N1206" s="7">
        <v>42340.727638888886</v>
      </c>
      <c r="O1206" t="str">
        <f t="shared" si="37"/>
        <v>Holligen - Neufeld P+R</v>
      </c>
    </row>
    <row r="1207" spans="1:15" x14ac:dyDescent="0.2">
      <c r="A1207" t="s">
        <v>20</v>
      </c>
      <c r="B1207">
        <v>1206</v>
      </c>
      <c r="C1207" s="3" t="s">
        <v>4</v>
      </c>
      <c r="D1207" s="1">
        <v>44</v>
      </c>
      <c r="E1207" s="1" t="str">
        <f t="shared" si="36"/>
        <v>low</v>
      </c>
      <c r="F1207" s="1">
        <v>2015</v>
      </c>
      <c r="G1207" s="1">
        <v>12</v>
      </c>
      <c r="H1207" s="2">
        <v>42340.697222222225</v>
      </c>
      <c r="I1207">
        <v>20</v>
      </c>
      <c r="J1207" t="s">
        <v>20</v>
      </c>
      <c r="K1207" t="s">
        <v>40</v>
      </c>
      <c r="L1207" t="s">
        <v>574</v>
      </c>
      <c r="M1207" s="7">
        <v>42340.697222222225</v>
      </c>
      <c r="N1207" s="7">
        <v>42340.727638888886</v>
      </c>
      <c r="O1207" t="str">
        <f t="shared" si="37"/>
        <v>Bern Bahnhof - Wankdorf Bahnhof</v>
      </c>
    </row>
    <row r="1208" spans="1:15" x14ac:dyDescent="0.2">
      <c r="A1208" t="s">
        <v>20</v>
      </c>
      <c r="B1208">
        <v>1207</v>
      </c>
      <c r="C1208" s="3" t="s">
        <v>4</v>
      </c>
      <c r="D1208" s="1">
        <v>44</v>
      </c>
      <c r="E1208" s="1" t="str">
        <f t="shared" si="36"/>
        <v>low</v>
      </c>
      <c r="F1208" s="1">
        <v>2015</v>
      </c>
      <c r="G1208" s="1">
        <v>12</v>
      </c>
      <c r="H1208" s="2">
        <v>42340.697222222225</v>
      </c>
      <c r="I1208">
        <v>11</v>
      </c>
      <c r="J1208" t="s">
        <v>20</v>
      </c>
      <c r="K1208" t="s">
        <v>40</v>
      </c>
      <c r="L1208" t="s">
        <v>574</v>
      </c>
      <c r="M1208" s="7">
        <v>42340.697222222225</v>
      </c>
      <c r="N1208" s="7">
        <v>42340.727638888886</v>
      </c>
      <c r="O1208" t="str">
        <f t="shared" si="37"/>
        <v>Holligen - Neufeld P+R</v>
      </c>
    </row>
    <row r="1209" spans="1:15" x14ac:dyDescent="0.2">
      <c r="A1209" t="s">
        <v>20</v>
      </c>
      <c r="B1209">
        <v>1208</v>
      </c>
      <c r="C1209" s="3" t="s">
        <v>4</v>
      </c>
      <c r="D1209" s="1">
        <v>44</v>
      </c>
      <c r="E1209" s="1" t="str">
        <f t="shared" si="36"/>
        <v>low</v>
      </c>
      <c r="F1209" s="1">
        <v>2015</v>
      </c>
      <c r="G1209" s="1">
        <v>12</v>
      </c>
      <c r="H1209" s="2">
        <v>42340.697222222225</v>
      </c>
      <c r="I1209">
        <v>20</v>
      </c>
      <c r="J1209" t="s">
        <v>20</v>
      </c>
      <c r="K1209" t="s">
        <v>40</v>
      </c>
      <c r="L1209" t="s">
        <v>574</v>
      </c>
      <c r="M1209" s="7">
        <v>42340.697222222225</v>
      </c>
      <c r="N1209" s="7">
        <v>42340.727638888886</v>
      </c>
      <c r="O1209" t="str">
        <f t="shared" si="37"/>
        <v>Bern Bahnhof - Wankdorf Bahnhof</v>
      </c>
    </row>
    <row r="1210" spans="1:15" x14ac:dyDescent="0.2">
      <c r="A1210" t="s">
        <v>20</v>
      </c>
      <c r="B1210">
        <v>1209</v>
      </c>
      <c r="C1210" s="3" t="s">
        <v>4</v>
      </c>
      <c r="D1210" s="1">
        <v>22</v>
      </c>
      <c r="E1210" s="1" t="str">
        <f t="shared" si="36"/>
        <v>verylow</v>
      </c>
      <c r="F1210" s="1">
        <v>2015</v>
      </c>
      <c r="G1210" s="1">
        <v>12</v>
      </c>
      <c r="H1210" s="2">
        <v>42340.711805555555</v>
      </c>
      <c r="I1210">
        <v>17</v>
      </c>
      <c r="J1210" t="s">
        <v>20</v>
      </c>
      <c r="K1210" t="s">
        <v>40</v>
      </c>
      <c r="L1210" t="s">
        <v>575</v>
      </c>
      <c r="M1210" s="7">
        <v>42340.711805555555</v>
      </c>
      <c r="N1210" s="7">
        <v>42340.727384259262</v>
      </c>
      <c r="O1210" t="str">
        <f t="shared" si="37"/>
        <v>Bern Bahnhof - Köniz Weiermatt</v>
      </c>
    </row>
    <row r="1211" spans="1:15" x14ac:dyDescent="0.2">
      <c r="A1211" t="s">
        <v>20</v>
      </c>
      <c r="B1211">
        <v>1210</v>
      </c>
      <c r="C1211" s="3" t="s">
        <v>4</v>
      </c>
      <c r="D1211" s="1">
        <v>19</v>
      </c>
      <c r="E1211" s="1" t="str">
        <f t="shared" si="36"/>
        <v>verylow</v>
      </c>
      <c r="F1211" s="1">
        <v>2015</v>
      </c>
      <c r="G1211" s="1">
        <v>12</v>
      </c>
      <c r="H1211" s="2">
        <v>42340.713888888888</v>
      </c>
      <c r="I1211">
        <v>10</v>
      </c>
      <c r="J1211" t="s">
        <v>20</v>
      </c>
      <c r="K1211" t="s">
        <v>40</v>
      </c>
      <c r="L1211" t="s">
        <v>576</v>
      </c>
      <c r="M1211" s="7">
        <v>42340.713888888888</v>
      </c>
      <c r="N1211" s="7">
        <v>42340.72724537037</v>
      </c>
      <c r="O1211" t="str">
        <f t="shared" si="37"/>
        <v>Köniz Schliern - Ostermundigen Rüti</v>
      </c>
    </row>
    <row r="1212" spans="1:15" x14ac:dyDescent="0.2">
      <c r="A1212" t="s">
        <v>20</v>
      </c>
      <c r="B1212">
        <v>1211</v>
      </c>
      <c r="C1212" s="3" t="s">
        <v>7</v>
      </c>
      <c r="D1212" s="1">
        <v>92</v>
      </c>
      <c r="E1212" s="1" t="str">
        <f t="shared" si="36"/>
        <v>low</v>
      </c>
      <c r="F1212" s="1">
        <v>2015</v>
      </c>
      <c r="G1212" s="1">
        <v>12</v>
      </c>
      <c r="H1212" s="2">
        <v>42346.730555555558</v>
      </c>
      <c r="I1212">
        <v>10</v>
      </c>
      <c r="J1212" t="s">
        <v>20</v>
      </c>
      <c r="K1212" t="s">
        <v>40</v>
      </c>
      <c r="L1212" t="s">
        <v>577</v>
      </c>
      <c r="M1212" s="7">
        <v>42346.730555555558</v>
      </c>
      <c r="N1212" s="7">
        <v>42346.794421296298</v>
      </c>
      <c r="O1212" t="str">
        <f t="shared" si="37"/>
        <v>Köniz Schliern - Ostermundigen Rüti</v>
      </c>
    </row>
    <row r="1213" spans="1:15" x14ac:dyDescent="0.2">
      <c r="A1213" t="s">
        <v>20</v>
      </c>
      <c r="B1213">
        <v>1212</v>
      </c>
      <c r="C1213" s="3" t="s">
        <v>7</v>
      </c>
      <c r="D1213" s="1">
        <v>45</v>
      </c>
      <c r="E1213" s="1" t="str">
        <f t="shared" si="36"/>
        <v>low</v>
      </c>
      <c r="F1213" s="1">
        <v>2015</v>
      </c>
      <c r="G1213" s="1">
        <v>12</v>
      </c>
      <c r="H1213" s="2">
        <v>42346.759722222225</v>
      </c>
      <c r="I1213">
        <v>9</v>
      </c>
      <c r="J1213" t="s">
        <v>20</v>
      </c>
      <c r="K1213" t="s">
        <v>40</v>
      </c>
      <c r="L1213" t="s">
        <v>578</v>
      </c>
      <c r="M1213" s="7">
        <v>42346.759722222225</v>
      </c>
      <c r="N1213" s="7">
        <v>42346.79074074074</v>
      </c>
      <c r="O1213" t="str">
        <f t="shared" si="37"/>
        <v>Wabern - Wankdorf Bahnhof</v>
      </c>
    </row>
    <row r="1214" spans="1:15" x14ac:dyDescent="0.2">
      <c r="A1214" t="s">
        <v>20</v>
      </c>
      <c r="B1214">
        <v>1213</v>
      </c>
      <c r="C1214" s="3" t="s">
        <v>7</v>
      </c>
      <c r="D1214" s="1">
        <v>45</v>
      </c>
      <c r="E1214" s="1" t="str">
        <f t="shared" si="36"/>
        <v>low</v>
      </c>
      <c r="F1214" s="1">
        <v>2015</v>
      </c>
      <c r="G1214" s="1">
        <v>12</v>
      </c>
      <c r="H1214" s="2">
        <v>42346.759722222225</v>
      </c>
      <c r="I1214">
        <v>20</v>
      </c>
      <c r="J1214" t="s">
        <v>20</v>
      </c>
      <c r="K1214" t="s">
        <v>40</v>
      </c>
      <c r="L1214" t="s">
        <v>578</v>
      </c>
      <c r="M1214" s="7">
        <v>42346.759722222225</v>
      </c>
      <c r="N1214" s="7">
        <v>42346.79074074074</v>
      </c>
      <c r="O1214" t="str">
        <f t="shared" si="37"/>
        <v>Bern Bahnhof - Wankdorf Bahnhof</v>
      </c>
    </row>
    <row r="1215" spans="1:15" x14ac:dyDescent="0.2">
      <c r="A1215" t="s">
        <v>20</v>
      </c>
      <c r="B1215">
        <v>1214</v>
      </c>
      <c r="C1215" s="3" t="s">
        <v>7</v>
      </c>
      <c r="D1215" s="1">
        <v>45</v>
      </c>
      <c r="E1215" s="1" t="str">
        <f t="shared" si="36"/>
        <v>low</v>
      </c>
      <c r="F1215" s="1">
        <v>2015</v>
      </c>
      <c r="G1215" s="1">
        <v>12</v>
      </c>
      <c r="H1215" s="2">
        <v>42346.759722222225</v>
      </c>
      <c r="I1215">
        <v>20</v>
      </c>
      <c r="J1215" t="s">
        <v>20</v>
      </c>
      <c r="K1215" t="s">
        <v>40</v>
      </c>
      <c r="L1215" t="s">
        <v>578</v>
      </c>
      <c r="M1215" s="7">
        <v>42346.759722222225</v>
      </c>
      <c r="N1215" s="7">
        <v>42346.79074074074</v>
      </c>
      <c r="O1215" t="str">
        <f t="shared" si="37"/>
        <v>Bern Bahnhof - Wankdorf Bahnhof</v>
      </c>
    </row>
    <row r="1216" spans="1:15" x14ac:dyDescent="0.2">
      <c r="A1216" t="s">
        <v>20</v>
      </c>
      <c r="B1216">
        <v>1215</v>
      </c>
      <c r="C1216" s="3" t="s">
        <v>4</v>
      </c>
      <c r="D1216" s="1">
        <v>92</v>
      </c>
      <c r="E1216" s="1" t="str">
        <f t="shared" si="36"/>
        <v>low</v>
      </c>
      <c r="F1216" s="1">
        <v>2015</v>
      </c>
      <c r="G1216" s="1">
        <v>12</v>
      </c>
      <c r="H1216" s="2">
        <v>42347.727777777778</v>
      </c>
      <c r="I1216">
        <v>10</v>
      </c>
      <c r="J1216" t="s">
        <v>20</v>
      </c>
      <c r="K1216" t="s">
        <v>41</v>
      </c>
      <c r="L1216" t="s">
        <v>579</v>
      </c>
      <c r="M1216" s="7">
        <v>42347.727777777778</v>
      </c>
      <c r="N1216" s="7">
        <v>42347.791666666664</v>
      </c>
      <c r="O1216" t="str">
        <f t="shared" si="37"/>
        <v>Köniz Schliern - Ostermundigen Rüti</v>
      </c>
    </row>
    <row r="1217" spans="1:15" x14ac:dyDescent="0.2">
      <c r="A1217" t="s">
        <v>10</v>
      </c>
      <c r="B1217">
        <v>1216</v>
      </c>
      <c r="C1217" s="3" t="s">
        <v>8</v>
      </c>
      <c r="D1217" s="1">
        <v>220</v>
      </c>
      <c r="E1217" s="1" t="str">
        <f t="shared" si="36"/>
        <v>medium</v>
      </c>
      <c r="F1217" s="1">
        <v>2015</v>
      </c>
      <c r="G1217" s="1">
        <v>12</v>
      </c>
      <c r="H1217" s="2">
        <v>42349.347222222219</v>
      </c>
      <c r="I1217">
        <v>10</v>
      </c>
      <c r="J1217" t="s">
        <v>10</v>
      </c>
      <c r="K1217" t="s">
        <v>41</v>
      </c>
      <c r="L1217" t="s">
        <v>580</v>
      </c>
      <c r="M1217" s="7">
        <v>42349.347222222219</v>
      </c>
      <c r="N1217" s="7">
        <v>42349.5</v>
      </c>
      <c r="O1217" t="str">
        <f t="shared" si="37"/>
        <v>Köniz Schliern - Ostermundigen Rüti</v>
      </c>
    </row>
    <row r="1218" spans="1:15" x14ac:dyDescent="0.2">
      <c r="A1218" t="s">
        <v>10</v>
      </c>
      <c r="B1218">
        <v>1217</v>
      </c>
      <c r="C1218" s="3" t="s">
        <v>8</v>
      </c>
      <c r="D1218" s="1">
        <v>220</v>
      </c>
      <c r="E1218" s="1" t="str">
        <f t="shared" si="36"/>
        <v>medium</v>
      </c>
      <c r="F1218" s="1">
        <v>2015</v>
      </c>
      <c r="G1218" s="1">
        <v>12</v>
      </c>
      <c r="H1218" s="2">
        <v>42349.347222222219</v>
      </c>
      <c r="I1218">
        <v>19</v>
      </c>
      <c r="J1218" t="s">
        <v>10</v>
      </c>
      <c r="K1218" t="s">
        <v>41</v>
      </c>
      <c r="L1218" t="s">
        <v>580</v>
      </c>
      <c r="M1218" s="7">
        <v>42349.347222222219</v>
      </c>
      <c r="N1218" s="7">
        <v>42349.5</v>
      </c>
      <c r="O1218" t="str">
        <f t="shared" si="37"/>
        <v>Blinzern - Elfenau</v>
      </c>
    </row>
    <row r="1219" spans="1:15" x14ac:dyDescent="0.2">
      <c r="A1219" t="s">
        <v>5</v>
      </c>
      <c r="B1219">
        <v>1218</v>
      </c>
      <c r="C1219" s="3" t="s">
        <v>8</v>
      </c>
      <c r="D1219" s="1">
        <v>110</v>
      </c>
      <c r="E1219" s="1" t="str">
        <f t="shared" ref="E1219:E1282" si="38">IF(D1219&lt;=30,"verylow",IF(AND(D1219&gt;30,D1219&lt;=120),"low",IF(AND(D1219&gt;120,D1219&lt;=720),"medium","high")))</f>
        <v>low</v>
      </c>
      <c r="F1219" s="1">
        <v>2015</v>
      </c>
      <c r="G1219" s="1">
        <v>12</v>
      </c>
      <c r="H1219" s="2">
        <v>42349.69027777778</v>
      </c>
      <c r="I1219">
        <v>7</v>
      </c>
      <c r="J1219" t="s">
        <v>5</v>
      </c>
      <c r="K1219" t="s">
        <v>41</v>
      </c>
      <c r="L1219" t="s">
        <v>581</v>
      </c>
      <c r="M1219" s="7">
        <v>42349.69027777778</v>
      </c>
      <c r="N1219" s="7">
        <v>42349.76666666667</v>
      </c>
      <c r="O1219" t="str">
        <f t="shared" ref="O1219:O1282" si="39">IF(I1219=3,"Bern Bahnhof - Weissenbühl",IF(I1219=6,"Fischermätteli - Worb Dorf", IF(I1219=7,"Bümpliz - Ostring", IF(I1219=8,  "Brünnen Westside Bahnhof - Saali",IF(I1219=9,  "Wabern - Wankdorf Bahnhof",IF(I1219=10, "Köniz Schliern - Ostermundigen Rüti",IF(I1219=11,  "Holligen - Neufeld P+R",IF(I1219=12,  "Längasse - Zentrum Paul Klee",IF(I1219=17,  "Bern Bahnhof - Köniz Weiermatt",IF(I1219=19,  "Blinzern - Elfenau",IF(I1219=20,  "Bern Bahnhof - Wankdorf Bahnhof","Konolfingen - Belp")))))))))))</f>
        <v>Bümpliz - Ostring</v>
      </c>
    </row>
    <row r="1220" spans="1:15" x14ac:dyDescent="0.2">
      <c r="A1220" t="s">
        <v>5</v>
      </c>
      <c r="B1220">
        <v>1219</v>
      </c>
      <c r="C1220" s="3" t="s">
        <v>8</v>
      </c>
      <c r="D1220" s="1">
        <v>110</v>
      </c>
      <c r="E1220" s="1" t="str">
        <f t="shared" si="38"/>
        <v>low</v>
      </c>
      <c r="F1220" s="1">
        <v>2015</v>
      </c>
      <c r="G1220" s="1">
        <v>12</v>
      </c>
      <c r="H1220" s="2">
        <v>42349.69027777778</v>
      </c>
      <c r="I1220">
        <v>8</v>
      </c>
      <c r="J1220" t="s">
        <v>5</v>
      </c>
      <c r="K1220" t="s">
        <v>41</v>
      </c>
      <c r="L1220" t="s">
        <v>581</v>
      </c>
      <c r="M1220" s="7">
        <v>42349.69027777778</v>
      </c>
      <c r="N1220" s="7">
        <v>42349.76666666667</v>
      </c>
      <c r="O1220" t="str">
        <f t="shared" si="39"/>
        <v>Brünnen Westside Bahnhof - Saali</v>
      </c>
    </row>
    <row r="1221" spans="1:15" x14ac:dyDescent="0.2">
      <c r="A1221" t="s">
        <v>3</v>
      </c>
      <c r="B1221">
        <v>1220</v>
      </c>
      <c r="C1221" s="3" t="s">
        <v>7</v>
      </c>
      <c r="D1221" s="1">
        <v>65</v>
      </c>
      <c r="E1221" s="1" t="str">
        <f t="shared" si="38"/>
        <v>low</v>
      </c>
      <c r="F1221" s="1">
        <v>2015</v>
      </c>
      <c r="G1221" s="1">
        <v>12</v>
      </c>
      <c r="H1221" s="2">
        <v>42353.738888888889</v>
      </c>
      <c r="I1221">
        <v>8</v>
      </c>
      <c r="J1221" t="s">
        <v>3</v>
      </c>
      <c r="K1221" t="s">
        <v>41</v>
      </c>
      <c r="L1221" t="s">
        <v>582</v>
      </c>
      <c r="M1221" s="7">
        <v>42353.738888888889</v>
      </c>
      <c r="N1221" s="7">
        <v>42353.784120370372</v>
      </c>
      <c r="O1221" t="str">
        <f t="shared" si="39"/>
        <v>Brünnen Westside Bahnhof - Saali</v>
      </c>
    </row>
    <row r="1222" spans="1:15" x14ac:dyDescent="0.2">
      <c r="A1222" t="s">
        <v>3</v>
      </c>
      <c r="B1222">
        <v>1221</v>
      </c>
      <c r="C1222" s="3" t="s">
        <v>7</v>
      </c>
      <c r="D1222" s="1">
        <v>65</v>
      </c>
      <c r="E1222" s="1" t="str">
        <f t="shared" si="38"/>
        <v>low</v>
      </c>
      <c r="F1222" s="1">
        <v>2015</v>
      </c>
      <c r="G1222" s="1">
        <v>12</v>
      </c>
      <c r="H1222" s="2">
        <v>42353.738888888889</v>
      </c>
      <c r="I1222">
        <v>9</v>
      </c>
      <c r="J1222" t="s">
        <v>3</v>
      </c>
      <c r="K1222" t="s">
        <v>41</v>
      </c>
      <c r="L1222" t="s">
        <v>582</v>
      </c>
      <c r="M1222" s="7">
        <v>42353.738888888889</v>
      </c>
      <c r="N1222" s="7">
        <v>42353.784120370372</v>
      </c>
      <c r="O1222" t="str">
        <f t="shared" si="39"/>
        <v>Wabern - Wankdorf Bahnhof</v>
      </c>
    </row>
    <row r="1223" spans="1:15" x14ac:dyDescent="0.2">
      <c r="A1223" t="s">
        <v>3</v>
      </c>
      <c r="B1223">
        <v>1222</v>
      </c>
      <c r="C1223" s="3" t="s">
        <v>7</v>
      </c>
      <c r="D1223" s="1">
        <v>65</v>
      </c>
      <c r="E1223" s="1" t="str">
        <f t="shared" si="38"/>
        <v>low</v>
      </c>
      <c r="F1223" s="1">
        <v>2015</v>
      </c>
      <c r="G1223" s="1">
        <v>12</v>
      </c>
      <c r="H1223" s="2">
        <v>42353.738888888889</v>
      </c>
      <c r="I1223">
        <v>6</v>
      </c>
      <c r="J1223" t="s">
        <v>3</v>
      </c>
      <c r="K1223" t="s">
        <v>41</v>
      </c>
      <c r="L1223" t="s">
        <v>582</v>
      </c>
      <c r="M1223" s="7">
        <v>42353.738888888889</v>
      </c>
      <c r="N1223" s="7">
        <v>42353.784120370372</v>
      </c>
      <c r="O1223" t="str">
        <f t="shared" si="39"/>
        <v>Fischermätteli - Worb Dorf</v>
      </c>
    </row>
    <row r="1224" spans="1:15" x14ac:dyDescent="0.2">
      <c r="A1224" t="s">
        <v>3</v>
      </c>
      <c r="B1224">
        <v>1223</v>
      </c>
      <c r="C1224" s="3" t="s">
        <v>7</v>
      </c>
      <c r="D1224" s="1">
        <v>65</v>
      </c>
      <c r="E1224" s="1" t="str">
        <f t="shared" si="38"/>
        <v>low</v>
      </c>
      <c r="F1224" s="1">
        <v>2015</v>
      </c>
      <c r="G1224" s="1">
        <v>12</v>
      </c>
      <c r="H1224" s="2">
        <v>42353.738888888889</v>
      </c>
      <c r="I1224">
        <v>7</v>
      </c>
      <c r="J1224" t="s">
        <v>3</v>
      </c>
      <c r="K1224" t="s">
        <v>41</v>
      </c>
      <c r="L1224" t="s">
        <v>582</v>
      </c>
      <c r="M1224" s="7">
        <v>42353.738888888889</v>
      </c>
      <c r="N1224" s="7">
        <v>42353.784120370372</v>
      </c>
      <c r="O1224" t="str">
        <f t="shared" si="39"/>
        <v>Bümpliz - Ostring</v>
      </c>
    </row>
    <row r="1225" spans="1:15" x14ac:dyDescent="0.2">
      <c r="A1225" t="s">
        <v>3</v>
      </c>
      <c r="B1225">
        <v>1224</v>
      </c>
      <c r="C1225" s="3" t="s">
        <v>7</v>
      </c>
      <c r="D1225" s="1">
        <v>77</v>
      </c>
      <c r="E1225" s="1" t="str">
        <f t="shared" si="38"/>
        <v>low</v>
      </c>
      <c r="F1225" s="1">
        <v>2015</v>
      </c>
      <c r="G1225" s="1">
        <v>12</v>
      </c>
      <c r="H1225" s="2">
        <v>42353.738888888889</v>
      </c>
      <c r="I1225">
        <v>7</v>
      </c>
      <c r="J1225" t="s">
        <v>3</v>
      </c>
      <c r="K1225" t="s">
        <v>41</v>
      </c>
      <c r="L1225" t="s">
        <v>583</v>
      </c>
      <c r="M1225" s="7">
        <v>42353.738888888889</v>
      </c>
      <c r="N1225" s="7">
        <v>42353.792141203703</v>
      </c>
      <c r="O1225" t="str">
        <f t="shared" si="39"/>
        <v>Bümpliz - Ostring</v>
      </c>
    </row>
    <row r="1226" spans="1:15" x14ac:dyDescent="0.2">
      <c r="A1226" t="s">
        <v>3</v>
      </c>
      <c r="B1226">
        <v>1225</v>
      </c>
      <c r="C1226" s="3" t="s">
        <v>7</v>
      </c>
      <c r="D1226" s="1">
        <v>77</v>
      </c>
      <c r="E1226" s="1" t="str">
        <f t="shared" si="38"/>
        <v>low</v>
      </c>
      <c r="F1226" s="1">
        <v>2015</v>
      </c>
      <c r="G1226" s="1">
        <v>12</v>
      </c>
      <c r="H1226" s="2">
        <v>42353.738888888889</v>
      </c>
      <c r="I1226">
        <v>6</v>
      </c>
      <c r="J1226" t="s">
        <v>3</v>
      </c>
      <c r="K1226" t="s">
        <v>41</v>
      </c>
      <c r="L1226" t="s">
        <v>583</v>
      </c>
      <c r="M1226" s="7">
        <v>42353.738888888889</v>
      </c>
      <c r="N1226" s="7">
        <v>42353.792141203703</v>
      </c>
      <c r="O1226" t="str">
        <f t="shared" si="39"/>
        <v>Fischermätteli - Worb Dorf</v>
      </c>
    </row>
    <row r="1227" spans="1:15" x14ac:dyDescent="0.2">
      <c r="A1227" t="s">
        <v>3</v>
      </c>
      <c r="B1227">
        <v>1226</v>
      </c>
      <c r="C1227" s="3" t="s">
        <v>7</v>
      </c>
      <c r="D1227" s="1">
        <v>77</v>
      </c>
      <c r="E1227" s="1" t="str">
        <f t="shared" si="38"/>
        <v>low</v>
      </c>
      <c r="F1227" s="1">
        <v>2015</v>
      </c>
      <c r="G1227" s="1">
        <v>12</v>
      </c>
      <c r="H1227" s="2">
        <v>42353.738888888889</v>
      </c>
      <c r="I1227">
        <v>8</v>
      </c>
      <c r="J1227" t="s">
        <v>3</v>
      </c>
      <c r="K1227" t="s">
        <v>41</v>
      </c>
      <c r="L1227" t="s">
        <v>583</v>
      </c>
      <c r="M1227" s="7">
        <v>42353.738888888889</v>
      </c>
      <c r="N1227" s="7">
        <v>42353.792141203703</v>
      </c>
      <c r="O1227" t="str">
        <f t="shared" si="39"/>
        <v>Brünnen Westside Bahnhof - Saali</v>
      </c>
    </row>
    <row r="1228" spans="1:15" x14ac:dyDescent="0.2">
      <c r="A1228" t="s">
        <v>3</v>
      </c>
      <c r="B1228">
        <v>1227</v>
      </c>
      <c r="C1228" s="3" t="s">
        <v>7</v>
      </c>
      <c r="D1228" s="1">
        <v>56</v>
      </c>
      <c r="E1228" s="1" t="str">
        <f t="shared" si="38"/>
        <v>low</v>
      </c>
      <c r="F1228" s="1">
        <v>2015</v>
      </c>
      <c r="G1228" s="1">
        <v>12</v>
      </c>
      <c r="H1228" s="2">
        <v>42353.738888888889</v>
      </c>
      <c r="I1228">
        <v>9</v>
      </c>
      <c r="J1228" t="s">
        <v>3</v>
      </c>
      <c r="K1228" t="s">
        <v>41</v>
      </c>
      <c r="L1228" t="s">
        <v>584</v>
      </c>
      <c r="M1228" s="7">
        <v>42353.738888888889</v>
      </c>
      <c r="N1228" s="7">
        <v>42353.77783564815</v>
      </c>
      <c r="O1228" t="str">
        <f t="shared" si="39"/>
        <v>Wabern - Wankdorf Bahnhof</v>
      </c>
    </row>
    <row r="1229" spans="1:15" x14ac:dyDescent="0.2">
      <c r="A1229" t="s">
        <v>3</v>
      </c>
      <c r="B1229">
        <v>1228</v>
      </c>
      <c r="C1229" s="3" t="s">
        <v>7</v>
      </c>
      <c r="D1229" s="1">
        <v>56</v>
      </c>
      <c r="E1229" s="1" t="str">
        <f t="shared" si="38"/>
        <v>low</v>
      </c>
      <c r="F1229" s="1">
        <v>2015</v>
      </c>
      <c r="G1229" s="1">
        <v>12</v>
      </c>
      <c r="H1229" s="2">
        <v>42353.738888888889</v>
      </c>
      <c r="I1229">
        <v>6</v>
      </c>
      <c r="J1229" t="s">
        <v>3</v>
      </c>
      <c r="K1229" t="s">
        <v>41</v>
      </c>
      <c r="L1229" t="s">
        <v>584</v>
      </c>
      <c r="M1229" s="7">
        <v>42353.738888888889</v>
      </c>
      <c r="N1229" s="7">
        <v>42353.77783564815</v>
      </c>
      <c r="O1229" t="str">
        <f t="shared" si="39"/>
        <v>Fischermätteli - Worb Dorf</v>
      </c>
    </row>
    <row r="1230" spans="1:15" x14ac:dyDescent="0.2">
      <c r="A1230" t="s">
        <v>3</v>
      </c>
      <c r="B1230">
        <v>1229</v>
      </c>
      <c r="C1230" s="3" t="s">
        <v>7</v>
      </c>
      <c r="D1230" s="1">
        <v>56</v>
      </c>
      <c r="E1230" s="1" t="str">
        <f t="shared" si="38"/>
        <v>low</v>
      </c>
      <c r="F1230" s="1">
        <v>2015</v>
      </c>
      <c r="G1230" s="1">
        <v>12</v>
      </c>
      <c r="H1230" s="2">
        <v>42353.738888888889</v>
      </c>
      <c r="I1230">
        <v>7</v>
      </c>
      <c r="J1230" t="s">
        <v>3</v>
      </c>
      <c r="K1230" t="s">
        <v>41</v>
      </c>
      <c r="L1230" t="s">
        <v>584</v>
      </c>
      <c r="M1230" s="7">
        <v>42353.738888888889</v>
      </c>
      <c r="N1230" s="7">
        <v>42353.77783564815</v>
      </c>
      <c r="O1230" t="str">
        <f t="shared" si="39"/>
        <v>Bümpliz - Ostring</v>
      </c>
    </row>
    <row r="1231" spans="1:15" x14ac:dyDescent="0.2">
      <c r="A1231" t="s">
        <v>3</v>
      </c>
      <c r="B1231">
        <v>1230</v>
      </c>
      <c r="C1231" s="3" t="s">
        <v>7</v>
      </c>
      <c r="D1231" s="1">
        <v>77</v>
      </c>
      <c r="E1231" s="1" t="str">
        <f t="shared" si="38"/>
        <v>low</v>
      </c>
      <c r="F1231" s="1">
        <v>2015</v>
      </c>
      <c r="G1231" s="1">
        <v>12</v>
      </c>
      <c r="H1231" s="2">
        <v>42353.738888888889</v>
      </c>
      <c r="I1231">
        <v>8</v>
      </c>
      <c r="J1231" t="s">
        <v>3</v>
      </c>
      <c r="K1231" t="s">
        <v>41</v>
      </c>
      <c r="L1231" t="s">
        <v>585</v>
      </c>
      <c r="M1231" s="7">
        <v>42353.738888888889</v>
      </c>
      <c r="N1231" s="7">
        <v>42353.792233796295</v>
      </c>
      <c r="O1231" t="str">
        <f t="shared" si="39"/>
        <v>Brünnen Westside Bahnhof - Saali</v>
      </c>
    </row>
    <row r="1232" spans="1:15" x14ac:dyDescent="0.2">
      <c r="A1232" t="s">
        <v>14</v>
      </c>
      <c r="B1232">
        <v>1231</v>
      </c>
      <c r="C1232" s="3" t="s">
        <v>4</v>
      </c>
      <c r="D1232" s="1">
        <v>362</v>
      </c>
      <c r="E1232" s="1" t="str">
        <f t="shared" si="38"/>
        <v>medium</v>
      </c>
      <c r="F1232" s="1">
        <v>2015</v>
      </c>
      <c r="G1232" s="1">
        <v>12</v>
      </c>
      <c r="H1232" s="2">
        <v>42354.686805555553</v>
      </c>
      <c r="I1232">
        <v>6</v>
      </c>
      <c r="J1232" t="s">
        <v>690</v>
      </c>
      <c r="K1232" t="s">
        <v>41</v>
      </c>
      <c r="L1232" t="s">
        <v>586</v>
      </c>
      <c r="M1232" s="7">
        <v>42354.686805555553</v>
      </c>
      <c r="N1232" s="7">
        <v>42358.871678240743</v>
      </c>
      <c r="O1232" t="str">
        <f t="shared" si="39"/>
        <v>Fischermätteli - Worb Dorf</v>
      </c>
    </row>
    <row r="1233" spans="1:15" x14ac:dyDescent="0.2">
      <c r="A1233" t="s">
        <v>14</v>
      </c>
      <c r="B1233">
        <v>1232</v>
      </c>
      <c r="C1233" s="3" t="s">
        <v>4</v>
      </c>
      <c r="D1233" s="1">
        <v>362</v>
      </c>
      <c r="E1233" s="1" t="str">
        <f t="shared" si="38"/>
        <v>medium</v>
      </c>
      <c r="F1233" s="1">
        <v>2015</v>
      </c>
      <c r="G1233" s="1">
        <v>12</v>
      </c>
      <c r="H1233" s="2">
        <v>42354.686805555553</v>
      </c>
      <c r="I1233">
        <v>7</v>
      </c>
      <c r="J1233" t="s">
        <v>690</v>
      </c>
      <c r="K1233" t="s">
        <v>41</v>
      </c>
      <c r="L1233" t="s">
        <v>586</v>
      </c>
      <c r="M1233" s="7">
        <v>42354.686805555553</v>
      </c>
      <c r="N1233" s="7">
        <v>42358.871678240743</v>
      </c>
      <c r="O1233" t="str">
        <f t="shared" si="39"/>
        <v>Bümpliz - Ostring</v>
      </c>
    </row>
    <row r="1234" spans="1:15" x14ac:dyDescent="0.2">
      <c r="A1234" t="s">
        <v>14</v>
      </c>
      <c r="B1234">
        <v>1233</v>
      </c>
      <c r="C1234" s="3" t="s">
        <v>4</v>
      </c>
      <c r="D1234" s="1">
        <v>362</v>
      </c>
      <c r="E1234" s="1" t="str">
        <f t="shared" si="38"/>
        <v>medium</v>
      </c>
      <c r="F1234" s="1">
        <v>2015</v>
      </c>
      <c r="G1234" s="1">
        <v>12</v>
      </c>
      <c r="H1234" s="2">
        <v>42354.686805555553</v>
      </c>
      <c r="I1234">
        <v>8</v>
      </c>
      <c r="J1234" t="s">
        <v>690</v>
      </c>
      <c r="K1234" t="s">
        <v>41</v>
      </c>
      <c r="L1234" t="s">
        <v>586</v>
      </c>
      <c r="M1234" s="7">
        <v>42354.686805555553</v>
      </c>
      <c r="N1234" s="7">
        <v>42358.871678240743</v>
      </c>
      <c r="O1234" t="str">
        <f t="shared" si="39"/>
        <v>Brünnen Westside Bahnhof - Saali</v>
      </c>
    </row>
    <row r="1235" spans="1:15" x14ac:dyDescent="0.2">
      <c r="A1235" t="s">
        <v>14</v>
      </c>
      <c r="B1235">
        <v>1234</v>
      </c>
      <c r="C1235" s="3" t="s">
        <v>4</v>
      </c>
      <c r="D1235" s="1">
        <v>362</v>
      </c>
      <c r="E1235" s="1" t="str">
        <f t="shared" si="38"/>
        <v>medium</v>
      </c>
      <c r="F1235" s="1">
        <v>2015</v>
      </c>
      <c r="G1235" s="1">
        <v>12</v>
      </c>
      <c r="H1235" s="2">
        <v>42354.686805555553</v>
      </c>
      <c r="I1235">
        <v>9</v>
      </c>
      <c r="J1235" t="s">
        <v>690</v>
      </c>
      <c r="K1235" t="s">
        <v>41</v>
      </c>
      <c r="L1235" t="s">
        <v>586</v>
      </c>
      <c r="M1235" s="7">
        <v>42354.686805555553</v>
      </c>
      <c r="N1235" s="7">
        <v>42358.871678240743</v>
      </c>
      <c r="O1235" t="str">
        <f t="shared" si="39"/>
        <v>Wabern - Wankdorf Bahnhof</v>
      </c>
    </row>
    <row r="1236" spans="1:15" x14ac:dyDescent="0.2">
      <c r="A1236" t="s">
        <v>14</v>
      </c>
      <c r="B1236">
        <v>1235</v>
      </c>
      <c r="C1236" s="3" t="s">
        <v>4</v>
      </c>
      <c r="D1236" s="1">
        <v>362</v>
      </c>
      <c r="E1236" s="1" t="str">
        <f t="shared" si="38"/>
        <v>medium</v>
      </c>
      <c r="F1236" s="1">
        <v>2015</v>
      </c>
      <c r="G1236" s="1">
        <v>12</v>
      </c>
      <c r="H1236" s="2">
        <v>42354.686805555553</v>
      </c>
      <c r="I1236">
        <v>12</v>
      </c>
      <c r="J1236" t="s">
        <v>690</v>
      </c>
      <c r="K1236" t="s">
        <v>41</v>
      </c>
      <c r="L1236" t="s">
        <v>586</v>
      </c>
      <c r="M1236" s="7">
        <v>42354.686805555553</v>
      </c>
      <c r="N1236" s="7">
        <v>42358.871678240743</v>
      </c>
      <c r="O1236" t="str">
        <f t="shared" si="39"/>
        <v>Längasse - Zentrum Paul Klee</v>
      </c>
    </row>
    <row r="1237" spans="1:15" x14ac:dyDescent="0.2">
      <c r="A1237" t="s">
        <v>5</v>
      </c>
      <c r="B1237">
        <v>1236</v>
      </c>
      <c r="C1237" s="3" t="s">
        <v>0</v>
      </c>
      <c r="D1237" s="1">
        <v>17</v>
      </c>
      <c r="E1237" s="1" t="str">
        <f t="shared" si="38"/>
        <v>verylow</v>
      </c>
      <c r="F1237" s="1">
        <v>2015</v>
      </c>
      <c r="G1237" s="1">
        <v>12</v>
      </c>
      <c r="H1237" s="2">
        <v>42359.792361111111</v>
      </c>
      <c r="I1237">
        <v>3</v>
      </c>
      <c r="J1237" t="s">
        <v>5</v>
      </c>
      <c r="K1237" t="s">
        <v>40</v>
      </c>
      <c r="L1237" t="s">
        <v>587</v>
      </c>
      <c r="M1237" s="7">
        <v>42359.792361111111</v>
      </c>
      <c r="N1237" s="7">
        <v>42359.804409722223</v>
      </c>
      <c r="O1237" t="str">
        <f t="shared" si="39"/>
        <v>Bern Bahnhof - Weissenbühl</v>
      </c>
    </row>
    <row r="1238" spans="1:15" x14ac:dyDescent="0.2">
      <c r="A1238" t="s">
        <v>5</v>
      </c>
      <c r="B1238">
        <v>1237</v>
      </c>
      <c r="C1238" s="3" t="s">
        <v>0</v>
      </c>
      <c r="D1238" s="1">
        <v>17</v>
      </c>
      <c r="E1238" s="1" t="str">
        <f t="shared" si="38"/>
        <v>verylow</v>
      </c>
      <c r="F1238" s="1">
        <v>2015</v>
      </c>
      <c r="G1238" s="1">
        <v>12</v>
      </c>
      <c r="H1238" s="2">
        <v>42359.792361111111</v>
      </c>
      <c r="I1238">
        <v>6</v>
      </c>
      <c r="J1238" t="s">
        <v>5</v>
      </c>
      <c r="K1238" t="s">
        <v>40</v>
      </c>
      <c r="L1238" t="s">
        <v>587</v>
      </c>
      <c r="M1238" s="7">
        <v>42359.792361111111</v>
      </c>
      <c r="N1238" s="7">
        <v>42359.804409722223</v>
      </c>
      <c r="O1238" t="str">
        <f t="shared" si="39"/>
        <v>Fischermätteli - Worb Dorf</v>
      </c>
    </row>
    <row r="1239" spans="1:15" x14ac:dyDescent="0.2">
      <c r="A1239" t="s">
        <v>5</v>
      </c>
      <c r="B1239">
        <v>1238</v>
      </c>
      <c r="C1239" s="3" t="s">
        <v>0</v>
      </c>
      <c r="D1239" s="1">
        <v>17</v>
      </c>
      <c r="E1239" s="1" t="str">
        <f t="shared" si="38"/>
        <v>verylow</v>
      </c>
      <c r="F1239" s="1">
        <v>2015</v>
      </c>
      <c r="G1239" s="1">
        <v>12</v>
      </c>
      <c r="H1239" s="2">
        <v>42359.792361111111</v>
      </c>
      <c r="I1239">
        <v>7</v>
      </c>
      <c r="J1239" t="s">
        <v>5</v>
      </c>
      <c r="K1239" t="s">
        <v>40</v>
      </c>
      <c r="L1239" t="s">
        <v>587</v>
      </c>
      <c r="M1239" s="7">
        <v>42359.792361111111</v>
      </c>
      <c r="N1239" s="7">
        <v>42359.804409722223</v>
      </c>
      <c r="O1239" t="str">
        <f t="shared" si="39"/>
        <v>Bümpliz - Ostring</v>
      </c>
    </row>
    <row r="1240" spans="1:15" x14ac:dyDescent="0.2">
      <c r="A1240" t="s">
        <v>5</v>
      </c>
      <c r="B1240">
        <v>1239</v>
      </c>
      <c r="C1240" s="3" t="s">
        <v>0</v>
      </c>
      <c r="D1240" s="1">
        <v>17</v>
      </c>
      <c r="E1240" s="1" t="str">
        <f t="shared" si="38"/>
        <v>verylow</v>
      </c>
      <c r="F1240" s="1">
        <v>2015</v>
      </c>
      <c r="G1240" s="1">
        <v>12</v>
      </c>
      <c r="H1240" s="2">
        <v>42359.792361111111</v>
      </c>
      <c r="I1240">
        <v>8</v>
      </c>
      <c r="J1240" t="s">
        <v>5</v>
      </c>
      <c r="K1240" t="s">
        <v>40</v>
      </c>
      <c r="L1240" t="s">
        <v>587</v>
      </c>
      <c r="M1240" s="7">
        <v>42359.792361111111</v>
      </c>
      <c r="N1240" s="7">
        <v>42359.804409722223</v>
      </c>
      <c r="O1240" t="str">
        <f t="shared" si="39"/>
        <v>Brünnen Westside Bahnhof - Saali</v>
      </c>
    </row>
    <row r="1241" spans="1:15" x14ac:dyDescent="0.2">
      <c r="A1241" t="s">
        <v>5</v>
      </c>
      <c r="B1241">
        <v>1240</v>
      </c>
      <c r="C1241" s="3" t="s">
        <v>0</v>
      </c>
      <c r="D1241" s="1">
        <v>3</v>
      </c>
      <c r="E1241" s="1" t="str">
        <f t="shared" si="38"/>
        <v>verylow</v>
      </c>
      <c r="F1241" s="1">
        <v>2015</v>
      </c>
      <c r="G1241" s="1">
        <v>12</v>
      </c>
      <c r="H1241" s="2">
        <v>42359.8</v>
      </c>
      <c r="I1241">
        <v>3</v>
      </c>
      <c r="J1241" t="s">
        <v>5</v>
      </c>
      <c r="K1241" t="s">
        <v>40</v>
      </c>
      <c r="L1241" t="s">
        <v>588</v>
      </c>
      <c r="M1241" s="7">
        <v>42359.8</v>
      </c>
      <c r="N1241" s="7">
        <v>42359.80201388889</v>
      </c>
      <c r="O1241" t="str">
        <f t="shared" si="39"/>
        <v>Bern Bahnhof - Weissenbühl</v>
      </c>
    </row>
    <row r="1242" spans="1:15" x14ac:dyDescent="0.2">
      <c r="A1242" t="s">
        <v>5</v>
      </c>
      <c r="B1242">
        <v>1241</v>
      </c>
      <c r="C1242" s="3" t="s">
        <v>0</v>
      </c>
      <c r="D1242" s="1">
        <v>3</v>
      </c>
      <c r="E1242" s="1" t="str">
        <f t="shared" si="38"/>
        <v>verylow</v>
      </c>
      <c r="F1242" s="1">
        <v>2015</v>
      </c>
      <c r="G1242" s="1">
        <v>12</v>
      </c>
      <c r="H1242" s="2">
        <v>42359.8</v>
      </c>
      <c r="I1242">
        <v>6</v>
      </c>
      <c r="J1242" t="s">
        <v>5</v>
      </c>
      <c r="K1242" t="s">
        <v>40</v>
      </c>
      <c r="L1242" t="s">
        <v>588</v>
      </c>
      <c r="M1242" s="7">
        <v>42359.8</v>
      </c>
      <c r="N1242" s="7">
        <v>42359.80201388889</v>
      </c>
      <c r="O1242" t="str">
        <f t="shared" si="39"/>
        <v>Fischermätteli - Worb Dorf</v>
      </c>
    </row>
    <row r="1243" spans="1:15" x14ac:dyDescent="0.2">
      <c r="A1243" t="s">
        <v>5</v>
      </c>
      <c r="B1243">
        <v>1242</v>
      </c>
      <c r="C1243" s="3" t="s">
        <v>0</v>
      </c>
      <c r="D1243" s="1">
        <v>3</v>
      </c>
      <c r="E1243" s="1" t="str">
        <f t="shared" si="38"/>
        <v>verylow</v>
      </c>
      <c r="F1243" s="1">
        <v>2015</v>
      </c>
      <c r="G1243" s="1">
        <v>12</v>
      </c>
      <c r="H1243" s="2">
        <v>42359.8</v>
      </c>
      <c r="I1243">
        <v>7</v>
      </c>
      <c r="J1243" t="s">
        <v>5</v>
      </c>
      <c r="K1243" t="s">
        <v>40</v>
      </c>
      <c r="L1243" t="s">
        <v>588</v>
      </c>
      <c r="M1243" s="7">
        <v>42359.8</v>
      </c>
      <c r="N1243" s="7">
        <v>42359.80201388889</v>
      </c>
      <c r="O1243" t="str">
        <f t="shared" si="39"/>
        <v>Bümpliz - Ostring</v>
      </c>
    </row>
    <row r="1244" spans="1:15" x14ac:dyDescent="0.2">
      <c r="A1244" t="s">
        <v>5</v>
      </c>
      <c r="B1244">
        <v>1243</v>
      </c>
      <c r="C1244" s="3" t="s">
        <v>0</v>
      </c>
      <c r="D1244" s="1">
        <v>3</v>
      </c>
      <c r="E1244" s="1" t="str">
        <f t="shared" si="38"/>
        <v>verylow</v>
      </c>
      <c r="F1244" s="1">
        <v>2015</v>
      </c>
      <c r="G1244" s="1">
        <v>12</v>
      </c>
      <c r="H1244" s="2">
        <v>42359.8</v>
      </c>
      <c r="I1244">
        <v>8</v>
      </c>
      <c r="J1244" t="s">
        <v>5</v>
      </c>
      <c r="K1244" t="s">
        <v>40</v>
      </c>
      <c r="L1244" t="s">
        <v>588</v>
      </c>
      <c r="M1244" s="7">
        <v>42359.8</v>
      </c>
      <c r="N1244" s="7">
        <v>42359.80201388889</v>
      </c>
      <c r="O1244" t="str">
        <f t="shared" si="39"/>
        <v>Brünnen Westside Bahnhof - Saali</v>
      </c>
    </row>
    <row r="1245" spans="1:15" x14ac:dyDescent="0.2">
      <c r="A1245" t="s">
        <v>19</v>
      </c>
      <c r="B1245">
        <v>1244</v>
      </c>
      <c r="C1245" s="3" t="s">
        <v>0</v>
      </c>
      <c r="D1245" s="1">
        <v>60</v>
      </c>
      <c r="E1245" s="1" t="str">
        <f t="shared" si="38"/>
        <v>low</v>
      </c>
      <c r="F1245" s="1">
        <v>2015</v>
      </c>
      <c r="G1245" s="1">
        <v>12</v>
      </c>
      <c r="H1245" s="2">
        <v>42359.802777777775</v>
      </c>
      <c r="I1245">
        <v>3</v>
      </c>
      <c r="J1245" t="s">
        <v>691</v>
      </c>
      <c r="K1245" t="s">
        <v>40</v>
      </c>
      <c r="L1245" t="s">
        <v>589</v>
      </c>
      <c r="M1245" s="7">
        <v>42359.802777777775</v>
      </c>
      <c r="N1245" s="7">
        <v>42359.844652777778</v>
      </c>
      <c r="O1245" t="str">
        <f t="shared" si="39"/>
        <v>Bern Bahnhof - Weissenbühl</v>
      </c>
    </row>
    <row r="1246" spans="1:15" x14ac:dyDescent="0.2">
      <c r="A1246" t="s">
        <v>19</v>
      </c>
      <c r="B1246">
        <v>1245</v>
      </c>
      <c r="C1246" s="3" t="s">
        <v>0</v>
      </c>
      <c r="D1246" s="1">
        <v>60</v>
      </c>
      <c r="E1246" s="1" t="str">
        <f t="shared" si="38"/>
        <v>low</v>
      </c>
      <c r="F1246" s="1">
        <v>2015</v>
      </c>
      <c r="G1246" s="1">
        <v>12</v>
      </c>
      <c r="H1246" s="2">
        <v>42359.802777777775</v>
      </c>
      <c r="I1246">
        <v>6</v>
      </c>
      <c r="J1246" t="s">
        <v>691</v>
      </c>
      <c r="K1246" t="s">
        <v>40</v>
      </c>
      <c r="L1246" t="s">
        <v>589</v>
      </c>
      <c r="M1246" s="7">
        <v>42359.802777777775</v>
      </c>
      <c r="N1246" s="7">
        <v>42359.844652777778</v>
      </c>
      <c r="O1246" t="str">
        <f t="shared" si="39"/>
        <v>Fischermätteli - Worb Dorf</v>
      </c>
    </row>
    <row r="1247" spans="1:15" x14ac:dyDescent="0.2">
      <c r="A1247" t="s">
        <v>19</v>
      </c>
      <c r="B1247">
        <v>1246</v>
      </c>
      <c r="C1247" s="3" t="s">
        <v>0</v>
      </c>
      <c r="D1247" s="1">
        <v>60</v>
      </c>
      <c r="E1247" s="1" t="str">
        <f t="shared" si="38"/>
        <v>low</v>
      </c>
      <c r="F1247" s="1">
        <v>2015</v>
      </c>
      <c r="G1247" s="1">
        <v>12</v>
      </c>
      <c r="H1247" s="2">
        <v>42359.802777777775</v>
      </c>
      <c r="I1247">
        <v>8</v>
      </c>
      <c r="J1247" t="s">
        <v>691</v>
      </c>
      <c r="K1247" t="s">
        <v>40</v>
      </c>
      <c r="L1247" t="s">
        <v>589</v>
      </c>
      <c r="M1247" s="7">
        <v>42359.802777777775</v>
      </c>
      <c r="N1247" s="7">
        <v>42359.844652777778</v>
      </c>
      <c r="O1247" t="str">
        <f t="shared" si="39"/>
        <v>Brünnen Westside Bahnhof - Saali</v>
      </c>
    </row>
    <row r="1248" spans="1:15" x14ac:dyDescent="0.2">
      <c r="A1248" t="s">
        <v>19</v>
      </c>
      <c r="B1248">
        <v>1247</v>
      </c>
      <c r="C1248" s="3" t="s">
        <v>0</v>
      </c>
      <c r="D1248" s="1">
        <v>60</v>
      </c>
      <c r="E1248" s="1" t="str">
        <f t="shared" si="38"/>
        <v>low</v>
      </c>
      <c r="F1248" s="1">
        <v>2015</v>
      </c>
      <c r="G1248" s="1">
        <v>12</v>
      </c>
      <c r="H1248" s="2">
        <v>42359.802777777775</v>
      </c>
      <c r="I1248">
        <v>7</v>
      </c>
      <c r="J1248" t="s">
        <v>691</v>
      </c>
      <c r="K1248" t="s">
        <v>40</v>
      </c>
      <c r="L1248" t="s">
        <v>589</v>
      </c>
      <c r="M1248" s="7">
        <v>42359.802777777775</v>
      </c>
      <c r="N1248" s="7">
        <v>42359.844652777778</v>
      </c>
      <c r="O1248" t="str">
        <f t="shared" si="39"/>
        <v>Bümpliz - Ostring</v>
      </c>
    </row>
    <row r="1249" spans="1:15" x14ac:dyDescent="0.2">
      <c r="A1249" t="s">
        <v>5</v>
      </c>
      <c r="B1249">
        <v>1248</v>
      </c>
      <c r="C1249" s="3" t="s">
        <v>0</v>
      </c>
      <c r="D1249" s="1">
        <v>113</v>
      </c>
      <c r="E1249" s="1" t="str">
        <f t="shared" si="38"/>
        <v>low</v>
      </c>
      <c r="F1249" s="1">
        <v>2015</v>
      </c>
      <c r="G1249" s="1">
        <v>12</v>
      </c>
      <c r="H1249" s="2">
        <v>42359.802777777775</v>
      </c>
      <c r="I1249">
        <v>7</v>
      </c>
      <c r="J1249" t="s">
        <v>5</v>
      </c>
      <c r="K1249" t="s">
        <v>40</v>
      </c>
      <c r="L1249" t="s">
        <v>590</v>
      </c>
      <c r="M1249" s="7">
        <v>42359.802777777775</v>
      </c>
      <c r="N1249" s="7">
        <v>42359.881562499999</v>
      </c>
      <c r="O1249" t="str">
        <f t="shared" si="39"/>
        <v>Bümpliz - Ostring</v>
      </c>
    </row>
    <row r="1250" spans="1:15" x14ac:dyDescent="0.2">
      <c r="A1250" t="s">
        <v>20</v>
      </c>
      <c r="B1250">
        <v>1249</v>
      </c>
      <c r="C1250" s="3" t="s">
        <v>7</v>
      </c>
      <c r="D1250" s="1">
        <v>1113</v>
      </c>
      <c r="E1250" s="1" t="str">
        <f t="shared" si="38"/>
        <v>high</v>
      </c>
      <c r="F1250" s="1">
        <v>2015</v>
      </c>
      <c r="G1250" s="1">
        <v>12</v>
      </c>
      <c r="H1250" s="2">
        <v>42360.620833333334</v>
      </c>
      <c r="I1250">
        <v>160</v>
      </c>
      <c r="J1250" t="s">
        <v>20</v>
      </c>
      <c r="K1250" t="s">
        <v>41</v>
      </c>
      <c r="L1250" t="s">
        <v>591</v>
      </c>
      <c r="M1250" s="7">
        <v>42360.620833333334</v>
      </c>
      <c r="N1250" s="7">
        <v>42363.360520833332</v>
      </c>
      <c r="O1250" t="str">
        <f t="shared" si="39"/>
        <v>Konolfingen - Belp</v>
      </c>
    </row>
    <row r="1251" spans="1:15" x14ac:dyDescent="0.2">
      <c r="A1251" t="s">
        <v>3</v>
      </c>
      <c r="B1251">
        <v>1250</v>
      </c>
      <c r="C1251" s="3" t="s">
        <v>8</v>
      </c>
      <c r="D1251" s="1">
        <v>13</v>
      </c>
      <c r="E1251" s="1" t="str">
        <f t="shared" si="38"/>
        <v>verylow</v>
      </c>
      <c r="F1251" s="1">
        <v>2015</v>
      </c>
      <c r="G1251" s="1">
        <v>12</v>
      </c>
      <c r="H1251" s="2">
        <v>42363.350694444445</v>
      </c>
      <c r="I1251">
        <v>6</v>
      </c>
      <c r="J1251" t="s">
        <v>3</v>
      </c>
      <c r="K1251" t="s">
        <v>41</v>
      </c>
      <c r="L1251" t="s">
        <v>592</v>
      </c>
      <c r="M1251" s="7">
        <v>42363.350694444445</v>
      </c>
      <c r="N1251" s="7">
        <v>42363.359907407408</v>
      </c>
      <c r="O1251" t="str">
        <f t="shared" si="39"/>
        <v>Fischermätteli - Worb Dorf</v>
      </c>
    </row>
    <row r="1252" spans="1:15" x14ac:dyDescent="0.2">
      <c r="A1252" t="s">
        <v>3</v>
      </c>
      <c r="B1252">
        <v>1251</v>
      </c>
      <c r="C1252" s="3" t="s">
        <v>8</v>
      </c>
      <c r="D1252" s="1">
        <v>23</v>
      </c>
      <c r="E1252" s="1" t="str">
        <f t="shared" si="38"/>
        <v>verylow</v>
      </c>
      <c r="F1252" s="1">
        <v>2015</v>
      </c>
      <c r="G1252" s="1">
        <v>12</v>
      </c>
      <c r="H1252" s="2">
        <v>42363.353472222225</v>
      </c>
      <c r="I1252">
        <v>6</v>
      </c>
      <c r="J1252" t="s">
        <v>3</v>
      </c>
      <c r="K1252" t="s">
        <v>41</v>
      </c>
      <c r="L1252" t="s">
        <v>593</v>
      </c>
      <c r="M1252" s="7">
        <v>42363.353472222225</v>
      </c>
      <c r="N1252" s="7">
        <v>42363.369490740741</v>
      </c>
      <c r="O1252" t="str">
        <f t="shared" si="39"/>
        <v>Fischermätteli - Worb Dorf</v>
      </c>
    </row>
    <row r="1253" spans="1:15" x14ac:dyDescent="0.2">
      <c r="A1253" t="s">
        <v>5</v>
      </c>
      <c r="B1253">
        <v>1252</v>
      </c>
      <c r="C1253" s="3" t="s">
        <v>1</v>
      </c>
      <c r="D1253" s="1">
        <v>48</v>
      </c>
      <c r="E1253" s="1" t="str">
        <f t="shared" si="38"/>
        <v>low</v>
      </c>
      <c r="F1253" s="1">
        <v>2015</v>
      </c>
      <c r="G1253" s="1">
        <v>12</v>
      </c>
      <c r="H1253" s="2">
        <v>42364.926388888889</v>
      </c>
      <c r="I1253">
        <v>7</v>
      </c>
      <c r="J1253" t="s">
        <v>5</v>
      </c>
      <c r="K1253" t="s">
        <v>40</v>
      </c>
      <c r="L1253" t="s">
        <v>594</v>
      </c>
      <c r="M1253" s="7">
        <v>42364.926388888889</v>
      </c>
      <c r="N1253" s="7">
        <v>42364.959548611114</v>
      </c>
      <c r="O1253" t="str">
        <f t="shared" si="39"/>
        <v>Bümpliz - Ostring</v>
      </c>
    </row>
    <row r="1254" spans="1:15" x14ac:dyDescent="0.2">
      <c r="A1254" t="s">
        <v>5</v>
      </c>
      <c r="B1254">
        <v>1253</v>
      </c>
      <c r="C1254" s="3" t="s">
        <v>1</v>
      </c>
      <c r="D1254" s="1">
        <v>48</v>
      </c>
      <c r="E1254" s="1" t="str">
        <f t="shared" si="38"/>
        <v>low</v>
      </c>
      <c r="F1254" s="1">
        <v>2015</v>
      </c>
      <c r="G1254" s="1">
        <v>12</v>
      </c>
      <c r="H1254" s="2">
        <v>42364.926388888889</v>
      </c>
      <c r="I1254">
        <v>8</v>
      </c>
      <c r="J1254" t="s">
        <v>5</v>
      </c>
      <c r="K1254" t="s">
        <v>40</v>
      </c>
      <c r="L1254" t="s">
        <v>594</v>
      </c>
      <c r="M1254" s="7">
        <v>42364.926388888889</v>
      </c>
      <c r="N1254" s="7">
        <v>42364.959548611114</v>
      </c>
      <c r="O1254" t="str">
        <f t="shared" si="39"/>
        <v>Brünnen Westside Bahnhof - Saali</v>
      </c>
    </row>
    <row r="1255" spans="1:15" x14ac:dyDescent="0.2">
      <c r="A1255" t="s">
        <v>5</v>
      </c>
      <c r="B1255">
        <v>1254</v>
      </c>
      <c r="C1255" s="3" t="s">
        <v>1</v>
      </c>
      <c r="D1255" s="1">
        <v>45</v>
      </c>
      <c r="E1255" s="1" t="str">
        <f t="shared" si="38"/>
        <v>low</v>
      </c>
      <c r="F1255" s="1">
        <v>2015</v>
      </c>
      <c r="G1255" s="1">
        <v>12</v>
      </c>
      <c r="H1255" s="2">
        <v>42364.927777777775</v>
      </c>
      <c r="I1255">
        <v>3</v>
      </c>
      <c r="J1255" t="s">
        <v>5</v>
      </c>
      <c r="K1255" t="s">
        <v>40</v>
      </c>
      <c r="L1255" t="s">
        <v>595</v>
      </c>
      <c r="M1255" s="7">
        <v>42364.927777777775</v>
      </c>
      <c r="N1255" s="7">
        <v>42364.959305555552</v>
      </c>
      <c r="O1255" t="str">
        <f t="shared" si="39"/>
        <v>Bern Bahnhof - Weissenbühl</v>
      </c>
    </row>
    <row r="1256" spans="1:15" x14ac:dyDescent="0.2">
      <c r="A1256" t="s">
        <v>5</v>
      </c>
      <c r="B1256">
        <v>1255</v>
      </c>
      <c r="C1256" s="3" t="s">
        <v>1</v>
      </c>
      <c r="D1256" s="1">
        <v>47</v>
      </c>
      <c r="E1256" s="1" t="str">
        <f t="shared" si="38"/>
        <v>low</v>
      </c>
      <c r="F1256" s="1">
        <v>2015</v>
      </c>
      <c r="G1256" s="1">
        <v>12</v>
      </c>
      <c r="H1256" s="2">
        <v>42364.926388888889</v>
      </c>
      <c r="I1256">
        <v>7</v>
      </c>
      <c r="J1256" t="s">
        <v>5</v>
      </c>
      <c r="K1256" t="s">
        <v>40</v>
      </c>
      <c r="L1256" t="s">
        <v>596</v>
      </c>
      <c r="M1256" s="7">
        <v>42364.926388888889</v>
      </c>
      <c r="N1256" s="7">
        <v>42364.959224537037</v>
      </c>
      <c r="O1256" t="str">
        <f t="shared" si="39"/>
        <v>Bümpliz - Ostring</v>
      </c>
    </row>
    <row r="1257" spans="1:15" x14ac:dyDescent="0.2">
      <c r="A1257" t="s">
        <v>5</v>
      </c>
      <c r="B1257">
        <v>1256</v>
      </c>
      <c r="C1257" s="3" t="s">
        <v>1</v>
      </c>
      <c r="D1257" s="1">
        <v>47</v>
      </c>
      <c r="E1257" s="1" t="str">
        <f t="shared" si="38"/>
        <v>low</v>
      </c>
      <c r="F1257" s="1">
        <v>2015</v>
      </c>
      <c r="G1257" s="1">
        <v>12</v>
      </c>
      <c r="H1257" s="2">
        <v>42364.926388888889</v>
      </c>
      <c r="I1257">
        <v>8</v>
      </c>
      <c r="J1257" t="s">
        <v>5</v>
      </c>
      <c r="K1257" t="s">
        <v>40</v>
      </c>
      <c r="L1257" t="s">
        <v>596</v>
      </c>
      <c r="M1257" s="7">
        <v>42364.926388888889</v>
      </c>
      <c r="N1257" s="7">
        <v>42364.959224537037</v>
      </c>
      <c r="O1257" t="str">
        <f t="shared" si="39"/>
        <v>Brünnen Westside Bahnhof - Saali</v>
      </c>
    </row>
    <row r="1258" spans="1:15" x14ac:dyDescent="0.2">
      <c r="A1258" t="s">
        <v>18</v>
      </c>
      <c r="B1258">
        <v>1257</v>
      </c>
      <c r="C1258" s="3" t="s">
        <v>0</v>
      </c>
      <c r="D1258" s="1">
        <v>62</v>
      </c>
      <c r="E1258" s="1" t="str">
        <f t="shared" si="38"/>
        <v>low</v>
      </c>
      <c r="F1258" s="1">
        <v>2015</v>
      </c>
      <c r="G1258" s="1">
        <v>12</v>
      </c>
      <c r="H1258" s="2">
        <v>42366.685416666667</v>
      </c>
      <c r="I1258">
        <v>6</v>
      </c>
      <c r="J1258" t="s">
        <v>694</v>
      </c>
      <c r="K1258" t="s">
        <v>40</v>
      </c>
      <c r="L1258" t="s">
        <v>597</v>
      </c>
      <c r="M1258" s="7">
        <v>42366.685416666667</v>
      </c>
      <c r="N1258" s="7">
        <v>42366.728750000002</v>
      </c>
      <c r="O1258" t="str">
        <f t="shared" si="39"/>
        <v>Fischermätteli - Worb Dorf</v>
      </c>
    </row>
    <row r="1259" spans="1:15" x14ac:dyDescent="0.2">
      <c r="A1259" t="s">
        <v>18</v>
      </c>
      <c r="B1259">
        <v>1258</v>
      </c>
      <c r="C1259" s="3" t="s">
        <v>0</v>
      </c>
      <c r="D1259" s="1">
        <v>62</v>
      </c>
      <c r="E1259" s="1" t="str">
        <f t="shared" si="38"/>
        <v>low</v>
      </c>
      <c r="F1259" s="1">
        <v>2015</v>
      </c>
      <c r="G1259" s="1">
        <v>12</v>
      </c>
      <c r="H1259" s="2">
        <v>42366.685416666667</v>
      </c>
      <c r="I1259">
        <v>7</v>
      </c>
      <c r="J1259" t="s">
        <v>694</v>
      </c>
      <c r="K1259" t="s">
        <v>40</v>
      </c>
      <c r="L1259" t="s">
        <v>597</v>
      </c>
      <c r="M1259" s="7">
        <v>42366.685416666667</v>
      </c>
      <c r="N1259" s="7">
        <v>42366.728750000002</v>
      </c>
      <c r="O1259" t="str">
        <f t="shared" si="39"/>
        <v>Bümpliz - Ostring</v>
      </c>
    </row>
    <row r="1260" spans="1:15" x14ac:dyDescent="0.2">
      <c r="A1260" t="s">
        <v>18</v>
      </c>
      <c r="B1260">
        <v>1259</v>
      </c>
      <c r="C1260" s="3" t="s">
        <v>0</v>
      </c>
      <c r="D1260" s="1">
        <v>62</v>
      </c>
      <c r="E1260" s="1" t="str">
        <f t="shared" si="38"/>
        <v>low</v>
      </c>
      <c r="F1260" s="1">
        <v>2015</v>
      </c>
      <c r="G1260" s="1">
        <v>12</v>
      </c>
      <c r="H1260" s="2">
        <v>42366.685416666667</v>
      </c>
      <c r="I1260">
        <v>8</v>
      </c>
      <c r="J1260" t="s">
        <v>694</v>
      </c>
      <c r="K1260" t="s">
        <v>40</v>
      </c>
      <c r="L1260" t="s">
        <v>597</v>
      </c>
      <c r="M1260" s="7">
        <v>42366.685416666667</v>
      </c>
      <c r="N1260" s="7">
        <v>42366.728750000002</v>
      </c>
      <c r="O1260" t="str">
        <f t="shared" si="39"/>
        <v>Brünnen Westside Bahnhof - Saali</v>
      </c>
    </row>
    <row r="1261" spans="1:15" x14ac:dyDescent="0.2">
      <c r="A1261" t="s">
        <v>5</v>
      </c>
      <c r="B1261">
        <v>1260</v>
      </c>
      <c r="C1261" s="3" t="s">
        <v>2</v>
      </c>
      <c r="D1261" s="1">
        <v>39</v>
      </c>
      <c r="E1261" s="1" t="str">
        <f t="shared" si="38"/>
        <v>low</v>
      </c>
      <c r="F1261" s="1">
        <v>2015</v>
      </c>
      <c r="G1261" s="1">
        <v>12</v>
      </c>
      <c r="H1261" s="2">
        <v>42369.658333333333</v>
      </c>
      <c r="I1261">
        <v>6</v>
      </c>
      <c r="J1261" t="s">
        <v>5</v>
      </c>
      <c r="K1261" t="s">
        <v>40</v>
      </c>
      <c r="L1261" t="s">
        <v>598</v>
      </c>
      <c r="M1261" s="7">
        <v>42369.658333333333</v>
      </c>
      <c r="N1261" s="7">
        <v>42369.685682870368</v>
      </c>
      <c r="O1261" t="str">
        <f t="shared" si="39"/>
        <v>Fischermätteli - Worb Dorf</v>
      </c>
    </row>
    <row r="1262" spans="1:15" x14ac:dyDescent="0.2">
      <c r="A1262" t="s">
        <v>5</v>
      </c>
      <c r="B1262">
        <v>1261</v>
      </c>
      <c r="C1262" s="3" t="s">
        <v>2</v>
      </c>
      <c r="D1262" s="1">
        <v>39</v>
      </c>
      <c r="E1262" s="1" t="str">
        <f t="shared" si="38"/>
        <v>low</v>
      </c>
      <c r="F1262" s="1">
        <v>2015</v>
      </c>
      <c r="G1262" s="1">
        <v>12</v>
      </c>
      <c r="H1262" s="2">
        <v>42369.658333333333</v>
      </c>
      <c r="I1262">
        <v>7</v>
      </c>
      <c r="J1262" t="s">
        <v>5</v>
      </c>
      <c r="K1262" t="s">
        <v>40</v>
      </c>
      <c r="L1262" t="s">
        <v>598</v>
      </c>
      <c r="M1262" s="7">
        <v>42369.658333333333</v>
      </c>
      <c r="N1262" s="7">
        <v>42369.685682870368</v>
      </c>
      <c r="O1262" t="str">
        <f t="shared" si="39"/>
        <v>Bümpliz - Ostring</v>
      </c>
    </row>
    <row r="1263" spans="1:15" x14ac:dyDescent="0.2">
      <c r="A1263" t="s">
        <v>5</v>
      </c>
      <c r="B1263">
        <v>1262</v>
      </c>
      <c r="C1263" s="3" t="s">
        <v>2</v>
      </c>
      <c r="D1263" s="1">
        <v>39</v>
      </c>
      <c r="E1263" s="1" t="str">
        <f t="shared" si="38"/>
        <v>low</v>
      </c>
      <c r="F1263" s="1">
        <v>2015</v>
      </c>
      <c r="G1263" s="1">
        <v>12</v>
      </c>
      <c r="H1263" s="2">
        <v>42369.658333333333</v>
      </c>
      <c r="I1263">
        <v>8</v>
      </c>
      <c r="J1263" t="s">
        <v>5</v>
      </c>
      <c r="K1263" t="s">
        <v>40</v>
      </c>
      <c r="L1263" t="s">
        <v>598</v>
      </c>
      <c r="M1263" s="7">
        <v>42369.658333333333</v>
      </c>
      <c r="N1263" s="7">
        <v>42369.685682870368</v>
      </c>
      <c r="O1263" t="str">
        <f t="shared" si="39"/>
        <v>Brünnen Westside Bahnhof - Saali</v>
      </c>
    </row>
    <row r="1264" spans="1:15" x14ac:dyDescent="0.2">
      <c r="A1264" t="s">
        <v>5</v>
      </c>
      <c r="B1264">
        <v>1263</v>
      </c>
      <c r="C1264" s="3" t="s">
        <v>2</v>
      </c>
      <c r="D1264" s="1">
        <v>65</v>
      </c>
      <c r="E1264" s="1" t="str">
        <f t="shared" si="38"/>
        <v>low</v>
      </c>
      <c r="F1264" s="1">
        <v>2015</v>
      </c>
      <c r="G1264" s="1">
        <v>12</v>
      </c>
      <c r="H1264" s="2">
        <v>42369.658333333333</v>
      </c>
      <c r="I1264">
        <v>7</v>
      </c>
      <c r="J1264" t="s">
        <v>5</v>
      </c>
      <c r="K1264" t="s">
        <v>40</v>
      </c>
      <c r="L1264" t="s">
        <v>599</v>
      </c>
      <c r="M1264" s="7">
        <v>42369.658333333333</v>
      </c>
      <c r="N1264" s="7">
        <v>42369.703750000001</v>
      </c>
      <c r="O1264" t="str">
        <f t="shared" si="39"/>
        <v>Bümpliz - Ostring</v>
      </c>
    </row>
    <row r="1265" spans="1:15" x14ac:dyDescent="0.2">
      <c r="A1265" t="s">
        <v>5</v>
      </c>
      <c r="B1265">
        <v>1264</v>
      </c>
      <c r="C1265" s="3" t="s">
        <v>2</v>
      </c>
      <c r="D1265" s="1">
        <v>65</v>
      </c>
      <c r="E1265" s="1" t="str">
        <f t="shared" si="38"/>
        <v>low</v>
      </c>
      <c r="F1265" s="1">
        <v>2015</v>
      </c>
      <c r="G1265" s="1">
        <v>12</v>
      </c>
      <c r="H1265" s="2">
        <v>42369.658333333333</v>
      </c>
      <c r="I1265">
        <v>8</v>
      </c>
      <c r="J1265" t="s">
        <v>5</v>
      </c>
      <c r="K1265" t="s">
        <v>40</v>
      </c>
      <c r="L1265" t="s">
        <v>599</v>
      </c>
      <c r="M1265" s="7">
        <v>42369.658333333333</v>
      </c>
      <c r="N1265" s="7">
        <v>42369.703750000001</v>
      </c>
      <c r="O1265" t="str">
        <f t="shared" si="39"/>
        <v>Brünnen Westside Bahnhof - Saali</v>
      </c>
    </row>
    <row r="1266" spans="1:15" x14ac:dyDescent="0.2">
      <c r="A1266" t="s">
        <v>20</v>
      </c>
      <c r="B1266">
        <v>1265</v>
      </c>
      <c r="C1266" s="3" t="s">
        <v>7</v>
      </c>
      <c r="D1266" s="1">
        <v>87</v>
      </c>
      <c r="E1266" s="1" t="str">
        <f t="shared" si="38"/>
        <v>low</v>
      </c>
      <c r="F1266" s="1">
        <v>2016</v>
      </c>
      <c r="G1266" s="1">
        <v>1</v>
      </c>
      <c r="H1266" s="2">
        <v>42374.688888888886</v>
      </c>
      <c r="I1266">
        <v>7</v>
      </c>
      <c r="J1266" t="s">
        <v>20</v>
      </c>
      <c r="K1266" t="s">
        <v>40</v>
      </c>
      <c r="L1266" t="s">
        <v>600</v>
      </c>
      <c r="M1266" s="7">
        <v>42374.688888888886</v>
      </c>
      <c r="N1266" s="7">
        <v>42374.749351851853</v>
      </c>
      <c r="O1266" t="str">
        <f t="shared" si="39"/>
        <v>Bümpliz - Ostring</v>
      </c>
    </row>
    <row r="1267" spans="1:15" x14ac:dyDescent="0.2">
      <c r="A1267" t="s">
        <v>20</v>
      </c>
      <c r="B1267">
        <v>1266</v>
      </c>
      <c r="C1267" s="3" t="s">
        <v>7</v>
      </c>
      <c r="D1267" s="1">
        <v>87</v>
      </c>
      <c r="E1267" s="1" t="str">
        <f t="shared" si="38"/>
        <v>low</v>
      </c>
      <c r="F1267" s="1">
        <v>2016</v>
      </c>
      <c r="G1267" s="1">
        <v>1</v>
      </c>
      <c r="H1267" s="2">
        <v>42374.688888888886</v>
      </c>
      <c r="I1267">
        <v>6</v>
      </c>
      <c r="J1267" t="s">
        <v>20</v>
      </c>
      <c r="K1267" t="s">
        <v>40</v>
      </c>
      <c r="L1267" t="s">
        <v>600</v>
      </c>
      <c r="M1267" s="7">
        <v>42374.688888888886</v>
      </c>
      <c r="N1267" s="7">
        <v>42374.749351851853</v>
      </c>
      <c r="O1267" t="str">
        <f t="shared" si="39"/>
        <v>Fischermätteli - Worb Dorf</v>
      </c>
    </row>
    <row r="1268" spans="1:15" x14ac:dyDescent="0.2">
      <c r="A1268" t="s">
        <v>20</v>
      </c>
      <c r="B1268">
        <v>1267</v>
      </c>
      <c r="C1268" s="3" t="s">
        <v>7</v>
      </c>
      <c r="D1268" s="1">
        <v>87</v>
      </c>
      <c r="E1268" s="1" t="str">
        <f t="shared" si="38"/>
        <v>low</v>
      </c>
      <c r="F1268" s="1">
        <v>2016</v>
      </c>
      <c r="G1268" s="1">
        <v>1</v>
      </c>
      <c r="H1268" s="2">
        <v>42374.688888888886</v>
      </c>
      <c r="I1268">
        <v>8</v>
      </c>
      <c r="J1268" t="s">
        <v>20</v>
      </c>
      <c r="K1268" t="s">
        <v>40</v>
      </c>
      <c r="L1268" t="s">
        <v>600</v>
      </c>
      <c r="M1268" s="7">
        <v>42374.688888888886</v>
      </c>
      <c r="N1268" s="7">
        <v>42374.749351851853</v>
      </c>
      <c r="O1268" t="str">
        <f t="shared" si="39"/>
        <v>Brünnen Westside Bahnhof - Saali</v>
      </c>
    </row>
    <row r="1269" spans="1:15" x14ac:dyDescent="0.2">
      <c r="A1269" t="s">
        <v>20</v>
      </c>
      <c r="B1269">
        <v>1268</v>
      </c>
      <c r="C1269" s="3" t="s">
        <v>7</v>
      </c>
      <c r="D1269" s="1">
        <v>87</v>
      </c>
      <c r="E1269" s="1" t="str">
        <f t="shared" si="38"/>
        <v>low</v>
      </c>
      <c r="F1269" s="1">
        <v>2016</v>
      </c>
      <c r="G1269" s="1">
        <v>1</v>
      </c>
      <c r="H1269" s="2">
        <v>42374.688888888886</v>
      </c>
      <c r="I1269">
        <v>19</v>
      </c>
      <c r="J1269" t="s">
        <v>20</v>
      </c>
      <c r="K1269" t="s">
        <v>40</v>
      </c>
      <c r="L1269" t="s">
        <v>600</v>
      </c>
      <c r="M1269" s="7">
        <v>42374.688888888886</v>
      </c>
      <c r="N1269" s="7">
        <v>42374.749351851853</v>
      </c>
      <c r="O1269" t="str">
        <f t="shared" si="39"/>
        <v>Blinzern - Elfenau</v>
      </c>
    </row>
    <row r="1270" spans="1:15" x14ac:dyDescent="0.2">
      <c r="A1270" t="s">
        <v>20</v>
      </c>
      <c r="B1270">
        <v>1269</v>
      </c>
      <c r="C1270" s="3" t="s">
        <v>7</v>
      </c>
      <c r="D1270" s="1">
        <v>112</v>
      </c>
      <c r="E1270" s="1" t="str">
        <f t="shared" si="38"/>
        <v>low</v>
      </c>
      <c r="F1270" s="1">
        <v>2016</v>
      </c>
      <c r="G1270" s="1">
        <v>1</v>
      </c>
      <c r="H1270" s="2">
        <v>42374.688888888886</v>
      </c>
      <c r="I1270">
        <v>8</v>
      </c>
      <c r="J1270" t="s">
        <v>20</v>
      </c>
      <c r="K1270" t="s">
        <v>40</v>
      </c>
      <c r="L1270" t="s">
        <v>601</v>
      </c>
      <c r="M1270" s="7">
        <v>42374.688888888886</v>
      </c>
      <c r="N1270" s="7">
        <v>42374.766736111109</v>
      </c>
      <c r="O1270" t="str">
        <f t="shared" si="39"/>
        <v>Brünnen Westside Bahnhof - Saali</v>
      </c>
    </row>
    <row r="1271" spans="1:15" x14ac:dyDescent="0.2">
      <c r="A1271" t="s">
        <v>20</v>
      </c>
      <c r="B1271">
        <v>1270</v>
      </c>
      <c r="C1271" s="3" t="s">
        <v>7</v>
      </c>
      <c r="D1271" s="1">
        <v>112</v>
      </c>
      <c r="E1271" s="1" t="str">
        <f t="shared" si="38"/>
        <v>low</v>
      </c>
      <c r="F1271" s="1">
        <v>2016</v>
      </c>
      <c r="G1271" s="1">
        <v>1</v>
      </c>
      <c r="H1271" s="2">
        <v>42374.688888888886</v>
      </c>
      <c r="I1271">
        <v>6</v>
      </c>
      <c r="J1271" t="s">
        <v>20</v>
      </c>
      <c r="K1271" t="s">
        <v>40</v>
      </c>
      <c r="L1271" t="s">
        <v>601</v>
      </c>
      <c r="M1271" s="7">
        <v>42374.688888888886</v>
      </c>
      <c r="N1271" s="7">
        <v>42374.766736111109</v>
      </c>
      <c r="O1271" t="str">
        <f t="shared" si="39"/>
        <v>Fischermätteli - Worb Dorf</v>
      </c>
    </row>
    <row r="1272" spans="1:15" x14ac:dyDescent="0.2">
      <c r="A1272" t="s">
        <v>20</v>
      </c>
      <c r="B1272">
        <v>1271</v>
      </c>
      <c r="C1272" s="3" t="s">
        <v>7</v>
      </c>
      <c r="D1272" s="1">
        <v>112</v>
      </c>
      <c r="E1272" s="1" t="str">
        <f t="shared" si="38"/>
        <v>low</v>
      </c>
      <c r="F1272" s="1">
        <v>2016</v>
      </c>
      <c r="G1272" s="1">
        <v>1</v>
      </c>
      <c r="H1272" s="2">
        <v>42374.688888888886</v>
      </c>
      <c r="I1272">
        <v>19</v>
      </c>
      <c r="J1272" t="s">
        <v>20</v>
      </c>
      <c r="K1272" t="s">
        <v>40</v>
      </c>
      <c r="L1272" t="s">
        <v>601</v>
      </c>
      <c r="M1272" s="7">
        <v>42374.688888888886</v>
      </c>
      <c r="N1272" s="7">
        <v>42374.766736111109</v>
      </c>
      <c r="O1272" t="str">
        <f t="shared" si="39"/>
        <v>Blinzern - Elfenau</v>
      </c>
    </row>
    <row r="1273" spans="1:15" x14ac:dyDescent="0.2">
      <c r="A1273" t="s">
        <v>20</v>
      </c>
      <c r="B1273">
        <v>1272</v>
      </c>
      <c r="C1273" s="3" t="s">
        <v>7</v>
      </c>
      <c r="D1273" s="1">
        <v>123</v>
      </c>
      <c r="E1273" s="1" t="str">
        <f t="shared" si="38"/>
        <v>medium</v>
      </c>
      <c r="F1273" s="1">
        <v>2016</v>
      </c>
      <c r="G1273" s="1">
        <v>1</v>
      </c>
      <c r="H1273" s="2">
        <v>42374.688888888886</v>
      </c>
      <c r="I1273">
        <v>19</v>
      </c>
      <c r="J1273" t="s">
        <v>20</v>
      </c>
      <c r="K1273" t="s">
        <v>40</v>
      </c>
      <c r="L1273" t="s">
        <v>602</v>
      </c>
      <c r="M1273" s="7">
        <v>42374.688888888886</v>
      </c>
      <c r="N1273" s="7">
        <v>42374.774282407408</v>
      </c>
      <c r="O1273" t="str">
        <f t="shared" si="39"/>
        <v>Blinzern - Elfenau</v>
      </c>
    </row>
    <row r="1274" spans="1:15" x14ac:dyDescent="0.2">
      <c r="A1274" t="s">
        <v>20</v>
      </c>
      <c r="B1274">
        <v>1273</v>
      </c>
      <c r="C1274" s="3" t="s">
        <v>7</v>
      </c>
      <c r="D1274" s="1">
        <v>123</v>
      </c>
      <c r="E1274" s="1" t="str">
        <f t="shared" si="38"/>
        <v>medium</v>
      </c>
      <c r="F1274" s="1">
        <v>2016</v>
      </c>
      <c r="G1274" s="1">
        <v>1</v>
      </c>
      <c r="H1274" s="2">
        <v>42374.688888888886</v>
      </c>
      <c r="I1274">
        <v>6</v>
      </c>
      <c r="J1274" t="s">
        <v>20</v>
      </c>
      <c r="K1274" t="s">
        <v>40</v>
      </c>
      <c r="L1274" t="s">
        <v>602</v>
      </c>
      <c r="M1274" s="7">
        <v>42374.688888888886</v>
      </c>
      <c r="N1274" s="7">
        <v>42374.774282407408</v>
      </c>
      <c r="O1274" t="str">
        <f t="shared" si="39"/>
        <v>Fischermätteli - Worb Dorf</v>
      </c>
    </row>
    <row r="1275" spans="1:15" x14ac:dyDescent="0.2">
      <c r="A1275" t="s">
        <v>20</v>
      </c>
      <c r="B1275">
        <v>1274</v>
      </c>
      <c r="C1275" s="3" t="s">
        <v>7</v>
      </c>
      <c r="D1275" s="1">
        <v>127</v>
      </c>
      <c r="E1275" s="1" t="str">
        <f t="shared" si="38"/>
        <v>medium</v>
      </c>
      <c r="F1275" s="1">
        <v>2016</v>
      </c>
      <c r="G1275" s="1">
        <v>1</v>
      </c>
      <c r="H1275" s="2">
        <v>42374.688888888886</v>
      </c>
      <c r="I1275">
        <v>6</v>
      </c>
      <c r="J1275" t="s">
        <v>20</v>
      </c>
      <c r="K1275" t="s">
        <v>40</v>
      </c>
      <c r="L1275" t="s">
        <v>603</v>
      </c>
      <c r="M1275" s="7">
        <v>42374.688888888886</v>
      </c>
      <c r="N1275" s="7">
        <v>42374.77715277778</v>
      </c>
      <c r="O1275" t="str">
        <f t="shared" si="39"/>
        <v>Fischermätteli - Worb Dorf</v>
      </c>
    </row>
    <row r="1276" spans="1:15" x14ac:dyDescent="0.2">
      <c r="A1276" t="s">
        <v>20</v>
      </c>
      <c r="B1276">
        <v>1275</v>
      </c>
      <c r="C1276" s="3" t="s">
        <v>7</v>
      </c>
      <c r="D1276" s="1">
        <v>127</v>
      </c>
      <c r="E1276" s="1" t="str">
        <f t="shared" si="38"/>
        <v>medium</v>
      </c>
      <c r="F1276" s="1">
        <v>2016</v>
      </c>
      <c r="G1276" s="1">
        <v>1</v>
      </c>
      <c r="H1276" s="2">
        <v>42374.688888888886</v>
      </c>
      <c r="I1276">
        <v>6</v>
      </c>
      <c r="J1276" t="s">
        <v>20</v>
      </c>
      <c r="K1276" t="s">
        <v>40</v>
      </c>
      <c r="L1276" t="s">
        <v>604</v>
      </c>
      <c r="M1276" s="7">
        <v>42374.688888888886</v>
      </c>
      <c r="N1276" s="7">
        <v>42374.777361111112</v>
      </c>
      <c r="O1276" t="str">
        <f t="shared" si="39"/>
        <v>Fischermätteli - Worb Dorf</v>
      </c>
    </row>
    <row r="1277" spans="1:15" x14ac:dyDescent="0.2">
      <c r="A1277" t="s">
        <v>12</v>
      </c>
      <c r="B1277">
        <v>1276</v>
      </c>
      <c r="C1277" s="3" t="s">
        <v>4</v>
      </c>
      <c r="D1277" s="1">
        <v>10</v>
      </c>
      <c r="E1277" s="1" t="str">
        <f t="shared" si="38"/>
        <v>verylow</v>
      </c>
      <c r="F1277" s="1">
        <v>2016</v>
      </c>
      <c r="G1277" s="1">
        <v>1</v>
      </c>
      <c r="H1277" s="2">
        <v>42375.588888888888</v>
      </c>
      <c r="I1277">
        <v>3</v>
      </c>
      <c r="J1277" t="s">
        <v>12</v>
      </c>
      <c r="K1277" t="s">
        <v>40</v>
      </c>
      <c r="L1277" t="s">
        <v>605</v>
      </c>
      <c r="M1277" s="7">
        <v>42375.588888888888</v>
      </c>
      <c r="N1277" s="7">
        <v>42375.596134259256</v>
      </c>
      <c r="O1277" t="str">
        <f t="shared" si="39"/>
        <v>Bern Bahnhof - Weissenbühl</v>
      </c>
    </row>
    <row r="1278" spans="1:15" x14ac:dyDescent="0.2">
      <c r="A1278" t="s">
        <v>12</v>
      </c>
      <c r="B1278">
        <v>1277</v>
      </c>
      <c r="C1278" s="3" t="s">
        <v>4</v>
      </c>
      <c r="D1278" s="1">
        <v>10</v>
      </c>
      <c r="E1278" s="1" t="str">
        <f t="shared" si="38"/>
        <v>verylow</v>
      </c>
      <c r="F1278" s="1">
        <v>2016</v>
      </c>
      <c r="G1278" s="1">
        <v>1</v>
      </c>
      <c r="H1278" s="2">
        <v>42375.588888888888</v>
      </c>
      <c r="I1278">
        <v>6</v>
      </c>
      <c r="J1278" t="s">
        <v>12</v>
      </c>
      <c r="K1278" t="s">
        <v>40</v>
      </c>
      <c r="L1278" t="s">
        <v>605</v>
      </c>
      <c r="M1278" s="7">
        <v>42375.588888888888</v>
      </c>
      <c r="N1278" s="7">
        <v>42375.596134259256</v>
      </c>
      <c r="O1278" t="str">
        <f t="shared" si="39"/>
        <v>Fischermätteli - Worb Dorf</v>
      </c>
    </row>
    <row r="1279" spans="1:15" x14ac:dyDescent="0.2">
      <c r="A1279" t="s">
        <v>12</v>
      </c>
      <c r="B1279">
        <v>1278</v>
      </c>
      <c r="C1279" s="3" t="s">
        <v>4</v>
      </c>
      <c r="D1279" s="1">
        <v>10</v>
      </c>
      <c r="E1279" s="1" t="str">
        <f t="shared" si="38"/>
        <v>verylow</v>
      </c>
      <c r="F1279" s="1">
        <v>2016</v>
      </c>
      <c r="G1279" s="1">
        <v>1</v>
      </c>
      <c r="H1279" s="2">
        <v>42375.588888888888</v>
      </c>
      <c r="I1279">
        <v>7</v>
      </c>
      <c r="J1279" t="s">
        <v>12</v>
      </c>
      <c r="K1279" t="s">
        <v>40</v>
      </c>
      <c r="L1279" t="s">
        <v>605</v>
      </c>
      <c r="M1279" s="7">
        <v>42375.588888888888</v>
      </c>
      <c r="N1279" s="7">
        <v>42375.596134259256</v>
      </c>
      <c r="O1279" t="str">
        <f t="shared" si="39"/>
        <v>Bümpliz - Ostring</v>
      </c>
    </row>
    <row r="1280" spans="1:15" x14ac:dyDescent="0.2">
      <c r="A1280" t="s">
        <v>12</v>
      </c>
      <c r="B1280">
        <v>1279</v>
      </c>
      <c r="C1280" s="3" t="s">
        <v>4</v>
      </c>
      <c r="D1280" s="1">
        <v>10</v>
      </c>
      <c r="E1280" s="1" t="str">
        <f t="shared" si="38"/>
        <v>verylow</v>
      </c>
      <c r="F1280" s="1">
        <v>2016</v>
      </c>
      <c r="G1280" s="1">
        <v>1</v>
      </c>
      <c r="H1280" s="2">
        <v>42375.588888888888</v>
      </c>
      <c r="I1280">
        <v>8</v>
      </c>
      <c r="J1280" t="s">
        <v>12</v>
      </c>
      <c r="K1280" t="s">
        <v>40</v>
      </c>
      <c r="L1280" t="s">
        <v>605</v>
      </c>
      <c r="M1280" s="7">
        <v>42375.588888888888</v>
      </c>
      <c r="N1280" s="7">
        <v>42375.596134259256</v>
      </c>
      <c r="O1280" t="str">
        <f t="shared" si="39"/>
        <v>Brünnen Westside Bahnhof - Saali</v>
      </c>
    </row>
    <row r="1281" spans="1:15" x14ac:dyDescent="0.2">
      <c r="A1281" t="s">
        <v>12</v>
      </c>
      <c r="B1281">
        <v>1280</v>
      </c>
      <c r="C1281" s="3" t="s">
        <v>4</v>
      </c>
      <c r="D1281" s="1">
        <v>10</v>
      </c>
      <c r="E1281" s="1" t="str">
        <f t="shared" si="38"/>
        <v>verylow</v>
      </c>
      <c r="F1281" s="1">
        <v>2016</v>
      </c>
      <c r="G1281" s="1">
        <v>1</v>
      </c>
      <c r="H1281" s="2">
        <v>42375.588888888888</v>
      </c>
      <c r="I1281">
        <v>9</v>
      </c>
      <c r="J1281" t="s">
        <v>12</v>
      </c>
      <c r="K1281" t="s">
        <v>40</v>
      </c>
      <c r="L1281" t="s">
        <v>605</v>
      </c>
      <c r="M1281" s="7">
        <v>42375.588888888888</v>
      </c>
      <c r="N1281" s="7">
        <v>42375.596134259256</v>
      </c>
      <c r="O1281" t="str">
        <f t="shared" si="39"/>
        <v>Wabern - Wankdorf Bahnhof</v>
      </c>
    </row>
    <row r="1282" spans="1:15" x14ac:dyDescent="0.2">
      <c r="A1282" t="s">
        <v>16</v>
      </c>
      <c r="B1282">
        <v>1281</v>
      </c>
      <c r="C1282" s="3" t="s">
        <v>4</v>
      </c>
      <c r="D1282" s="1">
        <v>330</v>
      </c>
      <c r="E1282" s="1" t="str">
        <f t="shared" si="38"/>
        <v>medium</v>
      </c>
      <c r="F1282" s="1">
        <v>2016</v>
      </c>
      <c r="G1282" s="1">
        <v>1</v>
      </c>
      <c r="H1282" s="2">
        <v>42382.541666666664</v>
      </c>
      <c r="I1282">
        <v>10</v>
      </c>
      <c r="J1282" t="s">
        <v>693</v>
      </c>
      <c r="K1282" t="s">
        <v>41</v>
      </c>
      <c r="L1282" t="s">
        <v>161</v>
      </c>
      <c r="M1282" s="7">
        <v>42382.541666666664</v>
      </c>
      <c r="N1282" s="7">
        <v>42382.770833333336</v>
      </c>
      <c r="O1282" t="str">
        <f t="shared" si="39"/>
        <v>Köniz Schliern - Ostermundigen Rüti</v>
      </c>
    </row>
    <row r="1283" spans="1:15" x14ac:dyDescent="0.2">
      <c r="A1283" t="s">
        <v>16</v>
      </c>
      <c r="B1283">
        <v>1282</v>
      </c>
      <c r="C1283" s="3" t="s">
        <v>4</v>
      </c>
      <c r="D1283" s="1">
        <v>330</v>
      </c>
      <c r="E1283" s="1" t="str">
        <f t="shared" ref="E1283:E1346" si="40">IF(D1283&lt;=30,"verylow",IF(AND(D1283&gt;30,D1283&lt;=120),"low",IF(AND(D1283&gt;120,D1283&lt;=720),"medium","high")))</f>
        <v>medium</v>
      </c>
      <c r="F1283" s="1">
        <v>2016</v>
      </c>
      <c r="G1283" s="1">
        <v>1</v>
      </c>
      <c r="H1283" s="2">
        <v>42382.541666666664</v>
      </c>
      <c r="I1283">
        <v>19</v>
      </c>
      <c r="J1283" t="s">
        <v>693</v>
      </c>
      <c r="K1283" t="s">
        <v>41</v>
      </c>
      <c r="L1283" t="s">
        <v>161</v>
      </c>
      <c r="M1283" s="7">
        <v>42382.541666666664</v>
      </c>
      <c r="N1283" s="7">
        <v>42382.770833333336</v>
      </c>
      <c r="O1283" t="str">
        <f t="shared" ref="O1283:O1346" si="41">IF(I1283=3,"Bern Bahnhof - Weissenbühl",IF(I1283=6,"Fischermätteli - Worb Dorf", IF(I1283=7,"Bümpliz - Ostring", IF(I1283=8,  "Brünnen Westside Bahnhof - Saali",IF(I1283=9,  "Wabern - Wankdorf Bahnhof",IF(I1283=10, "Köniz Schliern - Ostermundigen Rüti",IF(I1283=11,  "Holligen - Neufeld P+R",IF(I1283=12,  "Längasse - Zentrum Paul Klee",IF(I1283=17,  "Bern Bahnhof - Köniz Weiermatt",IF(I1283=19,  "Blinzern - Elfenau",IF(I1283=20,  "Bern Bahnhof - Wankdorf Bahnhof","Konolfingen - Belp")))))))))))</f>
        <v>Blinzern - Elfenau</v>
      </c>
    </row>
    <row r="1284" spans="1:15" x14ac:dyDescent="0.2">
      <c r="A1284" t="s">
        <v>17</v>
      </c>
      <c r="B1284">
        <v>1283</v>
      </c>
      <c r="C1284" s="3" t="s">
        <v>2</v>
      </c>
      <c r="D1284" s="1">
        <v>47</v>
      </c>
      <c r="E1284" s="1" t="str">
        <f t="shared" si="40"/>
        <v>low</v>
      </c>
      <c r="F1284" s="1">
        <v>2016</v>
      </c>
      <c r="G1284" s="1">
        <v>1</v>
      </c>
      <c r="H1284" s="2">
        <v>42376.549305555556</v>
      </c>
      <c r="I1284">
        <v>12</v>
      </c>
      <c r="J1284" t="s">
        <v>695</v>
      </c>
      <c r="K1284" t="s">
        <v>40</v>
      </c>
      <c r="L1284" t="s">
        <v>606</v>
      </c>
      <c r="M1284" s="7">
        <v>42376.549305555556</v>
      </c>
      <c r="N1284" s="7">
        <v>42376.581875000003</v>
      </c>
      <c r="O1284" t="str">
        <f t="shared" si="41"/>
        <v>Längasse - Zentrum Paul Klee</v>
      </c>
    </row>
    <row r="1285" spans="1:15" x14ac:dyDescent="0.2">
      <c r="A1285" t="s">
        <v>3</v>
      </c>
      <c r="B1285">
        <v>1284</v>
      </c>
      <c r="C1285" s="3" t="s">
        <v>8</v>
      </c>
      <c r="D1285" s="1">
        <v>32</v>
      </c>
      <c r="E1285" s="1" t="str">
        <f t="shared" si="40"/>
        <v>low</v>
      </c>
      <c r="F1285" s="1">
        <v>2016</v>
      </c>
      <c r="G1285" s="1">
        <v>1</v>
      </c>
      <c r="H1285" s="2">
        <v>42377.55</v>
      </c>
      <c r="I1285">
        <v>9</v>
      </c>
      <c r="J1285" t="s">
        <v>3</v>
      </c>
      <c r="K1285" t="s">
        <v>40</v>
      </c>
      <c r="L1285" t="s">
        <v>607</v>
      </c>
      <c r="M1285" s="7">
        <v>42377.55</v>
      </c>
      <c r="N1285" s="7">
        <v>42377.572442129633</v>
      </c>
      <c r="O1285" t="str">
        <f t="shared" si="41"/>
        <v>Wabern - Wankdorf Bahnhof</v>
      </c>
    </row>
    <row r="1286" spans="1:15" x14ac:dyDescent="0.2">
      <c r="A1286" t="s">
        <v>14</v>
      </c>
      <c r="B1286">
        <v>1285</v>
      </c>
      <c r="C1286" s="3" t="s">
        <v>1</v>
      </c>
      <c r="D1286" s="1">
        <v>100</v>
      </c>
      <c r="E1286" s="1" t="str">
        <f t="shared" si="40"/>
        <v>low</v>
      </c>
      <c r="F1286" s="1">
        <v>2016</v>
      </c>
      <c r="G1286" s="1">
        <v>1</v>
      </c>
      <c r="H1286" s="2">
        <v>42378.636111111111</v>
      </c>
      <c r="I1286">
        <v>6</v>
      </c>
      <c r="J1286" t="s">
        <v>690</v>
      </c>
      <c r="K1286" t="s">
        <v>40</v>
      </c>
      <c r="L1286" t="s">
        <v>608</v>
      </c>
      <c r="M1286" s="7">
        <v>42378.636111111111</v>
      </c>
      <c r="N1286" s="7">
        <v>42378.705729166664</v>
      </c>
      <c r="O1286" t="str">
        <f t="shared" si="41"/>
        <v>Fischermätteli - Worb Dorf</v>
      </c>
    </row>
    <row r="1287" spans="1:15" x14ac:dyDescent="0.2">
      <c r="A1287" t="s">
        <v>14</v>
      </c>
      <c r="B1287">
        <v>1286</v>
      </c>
      <c r="C1287" s="3" t="s">
        <v>1</v>
      </c>
      <c r="D1287" s="1">
        <v>100</v>
      </c>
      <c r="E1287" s="1" t="str">
        <f t="shared" si="40"/>
        <v>low</v>
      </c>
      <c r="F1287" s="1">
        <v>2016</v>
      </c>
      <c r="G1287" s="1">
        <v>1</v>
      </c>
      <c r="H1287" s="2">
        <v>42378.636111111111</v>
      </c>
      <c r="I1287">
        <v>7</v>
      </c>
      <c r="J1287" t="s">
        <v>690</v>
      </c>
      <c r="K1287" t="s">
        <v>40</v>
      </c>
      <c r="L1287" t="s">
        <v>608</v>
      </c>
      <c r="M1287" s="7">
        <v>42378.636111111111</v>
      </c>
      <c r="N1287" s="7">
        <v>42378.705729166664</v>
      </c>
      <c r="O1287" t="str">
        <f t="shared" si="41"/>
        <v>Bümpliz - Ostring</v>
      </c>
    </row>
    <row r="1288" spans="1:15" x14ac:dyDescent="0.2">
      <c r="A1288" t="s">
        <v>14</v>
      </c>
      <c r="B1288">
        <v>1287</v>
      </c>
      <c r="C1288" s="3" t="s">
        <v>1</v>
      </c>
      <c r="D1288" s="1">
        <v>100</v>
      </c>
      <c r="E1288" s="1" t="str">
        <f t="shared" si="40"/>
        <v>low</v>
      </c>
      <c r="F1288" s="1">
        <v>2016</v>
      </c>
      <c r="G1288" s="1">
        <v>1</v>
      </c>
      <c r="H1288" s="2">
        <v>42378.636111111111</v>
      </c>
      <c r="I1288">
        <v>8</v>
      </c>
      <c r="J1288" t="s">
        <v>690</v>
      </c>
      <c r="K1288" t="s">
        <v>40</v>
      </c>
      <c r="L1288" t="s">
        <v>608</v>
      </c>
      <c r="M1288" s="7">
        <v>42378.636111111111</v>
      </c>
      <c r="N1288" s="7">
        <v>42378.705729166664</v>
      </c>
      <c r="O1288" t="str">
        <f t="shared" si="41"/>
        <v>Brünnen Westside Bahnhof - Saali</v>
      </c>
    </row>
    <row r="1289" spans="1:15" x14ac:dyDescent="0.2">
      <c r="A1289" t="s">
        <v>14</v>
      </c>
      <c r="B1289">
        <v>1288</v>
      </c>
      <c r="C1289" s="3" t="s">
        <v>1</v>
      </c>
      <c r="D1289" s="1">
        <v>100</v>
      </c>
      <c r="E1289" s="1" t="str">
        <f t="shared" si="40"/>
        <v>low</v>
      </c>
      <c r="F1289" s="1">
        <v>2016</v>
      </c>
      <c r="G1289" s="1">
        <v>1</v>
      </c>
      <c r="H1289" s="2">
        <v>42378.636111111111</v>
      </c>
      <c r="I1289">
        <v>9</v>
      </c>
      <c r="J1289" t="s">
        <v>690</v>
      </c>
      <c r="K1289" t="s">
        <v>40</v>
      </c>
      <c r="L1289" t="s">
        <v>608</v>
      </c>
      <c r="M1289" s="7">
        <v>42378.636111111111</v>
      </c>
      <c r="N1289" s="7">
        <v>42378.705729166664</v>
      </c>
      <c r="O1289" t="str">
        <f t="shared" si="41"/>
        <v>Wabern - Wankdorf Bahnhof</v>
      </c>
    </row>
    <row r="1290" spans="1:15" x14ac:dyDescent="0.2">
      <c r="A1290" t="s">
        <v>14</v>
      </c>
      <c r="B1290">
        <v>1289</v>
      </c>
      <c r="C1290" s="3" t="s">
        <v>1</v>
      </c>
      <c r="D1290" s="1">
        <v>100</v>
      </c>
      <c r="E1290" s="1" t="str">
        <f t="shared" si="40"/>
        <v>low</v>
      </c>
      <c r="F1290" s="1">
        <v>2016</v>
      </c>
      <c r="G1290" s="1">
        <v>1</v>
      </c>
      <c r="H1290" s="2">
        <v>42378.636111111111</v>
      </c>
      <c r="I1290">
        <v>10</v>
      </c>
      <c r="J1290" t="s">
        <v>690</v>
      </c>
      <c r="K1290" t="s">
        <v>40</v>
      </c>
      <c r="L1290" t="s">
        <v>608</v>
      </c>
      <c r="M1290" s="7">
        <v>42378.636111111111</v>
      </c>
      <c r="N1290" s="7">
        <v>42378.705729166664</v>
      </c>
      <c r="O1290" t="str">
        <f t="shared" si="41"/>
        <v>Köniz Schliern - Ostermundigen Rüti</v>
      </c>
    </row>
    <row r="1291" spans="1:15" x14ac:dyDescent="0.2">
      <c r="A1291" t="s">
        <v>14</v>
      </c>
      <c r="B1291">
        <v>1290</v>
      </c>
      <c r="C1291" s="3" t="s">
        <v>1</v>
      </c>
      <c r="D1291" s="1">
        <v>100</v>
      </c>
      <c r="E1291" s="1" t="str">
        <f t="shared" si="40"/>
        <v>low</v>
      </c>
      <c r="F1291" s="1">
        <v>2016</v>
      </c>
      <c r="G1291" s="1">
        <v>1</v>
      </c>
      <c r="H1291" s="2">
        <v>42378.636111111111</v>
      </c>
      <c r="I1291">
        <v>12</v>
      </c>
      <c r="J1291" t="s">
        <v>690</v>
      </c>
      <c r="K1291" t="s">
        <v>40</v>
      </c>
      <c r="L1291" t="s">
        <v>608</v>
      </c>
      <c r="M1291" s="7">
        <v>42378.636111111111</v>
      </c>
      <c r="N1291" s="7">
        <v>42378.705729166664</v>
      </c>
      <c r="O1291" t="str">
        <f t="shared" si="41"/>
        <v>Längasse - Zentrum Paul Klee</v>
      </c>
    </row>
    <row r="1292" spans="1:15" x14ac:dyDescent="0.2">
      <c r="A1292" t="s">
        <v>14</v>
      </c>
      <c r="B1292">
        <v>1291</v>
      </c>
      <c r="C1292" s="3" t="s">
        <v>1</v>
      </c>
      <c r="D1292" s="1">
        <v>100</v>
      </c>
      <c r="E1292" s="1" t="str">
        <f t="shared" si="40"/>
        <v>low</v>
      </c>
      <c r="F1292" s="1">
        <v>2016</v>
      </c>
      <c r="G1292" s="1">
        <v>1</v>
      </c>
      <c r="H1292" s="2">
        <v>42378.636111111111</v>
      </c>
      <c r="I1292">
        <v>19</v>
      </c>
      <c r="J1292" t="s">
        <v>690</v>
      </c>
      <c r="K1292" t="s">
        <v>40</v>
      </c>
      <c r="L1292" t="s">
        <v>608</v>
      </c>
      <c r="M1292" s="7">
        <v>42378.636111111111</v>
      </c>
      <c r="N1292" s="7">
        <v>42378.705729166664</v>
      </c>
      <c r="O1292" t="str">
        <f t="shared" si="41"/>
        <v>Blinzern - Elfenau</v>
      </c>
    </row>
    <row r="1293" spans="1:15" x14ac:dyDescent="0.2">
      <c r="A1293" t="s">
        <v>20</v>
      </c>
      <c r="B1293">
        <v>1292</v>
      </c>
      <c r="C1293" s="3" t="s">
        <v>0</v>
      </c>
      <c r="D1293" s="1">
        <v>53</v>
      </c>
      <c r="E1293" s="1" t="str">
        <f t="shared" si="40"/>
        <v>low</v>
      </c>
      <c r="F1293" s="1">
        <v>2016</v>
      </c>
      <c r="G1293" s="1">
        <v>1</v>
      </c>
      <c r="H1293" s="2">
        <v>42380.713194444441</v>
      </c>
      <c r="I1293">
        <v>20</v>
      </c>
      <c r="J1293" t="s">
        <v>20</v>
      </c>
      <c r="K1293" t="s">
        <v>40</v>
      </c>
      <c r="L1293" t="s">
        <v>609</v>
      </c>
      <c r="M1293" s="7">
        <v>42380.713194444441</v>
      </c>
      <c r="N1293" s="7">
        <v>42380.750289351854</v>
      </c>
      <c r="O1293" t="str">
        <f t="shared" si="41"/>
        <v>Bern Bahnhof - Wankdorf Bahnhof</v>
      </c>
    </row>
    <row r="1294" spans="1:15" x14ac:dyDescent="0.2">
      <c r="A1294" t="s">
        <v>5</v>
      </c>
      <c r="B1294">
        <v>1293</v>
      </c>
      <c r="C1294" s="3" t="s">
        <v>4</v>
      </c>
      <c r="D1294" s="1">
        <v>12</v>
      </c>
      <c r="E1294" s="1" t="str">
        <f t="shared" si="40"/>
        <v>verylow</v>
      </c>
      <c r="F1294" s="1">
        <v>2016</v>
      </c>
      <c r="G1294" s="1">
        <v>1</v>
      </c>
      <c r="H1294" s="2">
        <v>42382.46597222222</v>
      </c>
      <c r="I1294">
        <v>6</v>
      </c>
      <c r="J1294" t="s">
        <v>5</v>
      </c>
      <c r="K1294" t="s">
        <v>41</v>
      </c>
      <c r="L1294" t="s">
        <v>162</v>
      </c>
      <c r="M1294" s="7">
        <v>42382.46597222222</v>
      </c>
      <c r="N1294" s="7">
        <v>42382.473981481482</v>
      </c>
      <c r="O1294" t="str">
        <f t="shared" si="41"/>
        <v>Fischermätteli - Worb Dorf</v>
      </c>
    </row>
    <row r="1295" spans="1:15" x14ac:dyDescent="0.2">
      <c r="A1295" t="s">
        <v>13</v>
      </c>
      <c r="B1295">
        <v>1294</v>
      </c>
      <c r="C1295" s="3" t="s">
        <v>1</v>
      </c>
      <c r="D1295" s="1">
        <v>1622</v>
      </c>
      <c r="E1295" s="1" t="str">
        <f t="shared" si="40"/>
        <v>high</v>
      </c>
      <c r="F1295" s="1">
        <v>2015</v>
      </c>
      <c r="G1295" s="1">
        <v>9</v>
      </c>
      <c r="H1295" s="2">
        <v>42266.000694444447</v>
      </c>
      <c r="I1295" s="4">
        <v>7</v>
      </c>
      <c r="J1295" t="s">
        <v>689</v>
      </c>
      <c r="K1295" t="s">
        <v>40</v>
      </c>
      <c r="L1295" t="s">
        <v>610</v>
      </c>
      <c r="M1295" s="7">
        <v>42266.000694444447</v>
      </c>
      <c r="N1295" s="7">
        <v>42382.710659722223</v>
      </c>
      <c r="O1295" t="str">
        <f t="shared" si="41"/>
        <v>Bümpliz - Ostring</v>
      </c>
    </row>
    <row r="1296" spans="1:15" x14ac:dyDescent="0.2">
      <c r="A1296" t="s">
        <v>13</v>
      </c>
      <c r="B1296">
        <v>1295</v>
      </c>
      <c r="C1296" s="3" t="s">
        <v>1</v>
      </c>
      <c r="D1296" s="1">
        <v>1623</v>
      </c>
      <c r="E1296" s="1" t="str">
        <f t="shared" si="40"/>
        <v>high</v>
      </c>
      <c r="F1296" s="1">
        <v>2015</v>
      </c>
      <c r="G1296" s="1">
        <v>9</v>
      </c>
      <c r="H1296" s="2">
        <v>42266.000694444447</v>
      </c>
      <c r="I1296" s="4">
        <v>7</v>
      </c>
      <c r="J1296" t="s">
        <v>689</v>
      </c>
      <c r="K1296" t="s">
        <v>40</v>
      </c>
      <c r="L1296" t="s">
        <v>611</v>
      </c>
      <c r="M1296" s="7">
        <v>42266.000694444447</v>
      </c>
      <c r="N1296" s="7">
        <v>42382.710879629631</v>
      </c>
      <c r="O1296" t="str">
        <f t="shared" si="41"/>
        <v>Bümpliz - Ostring</v>
      </c>
    </row>
    <row r="1297" spans="1:15" x14ac:dyDescent="0.2">
      <c r="A1297" t="s">
        <v>5</v>
      </c>
      <c r="B1297">
        <v>1296</v>
      </c>
      <c r="C1297" s="3" t="s">
        <v>2</v>
      </c>
      <c r="D1297" s="1">
        <v>63</v>
      </c>
      <c r="E1297" s="1" t="str">
        <f t="shared" si="40"/>
        <v>low</v>
      </c>
      <c r="F1297" s="1">
        <v>2016</v>
      </c>
      <c r="G1297" s="1">
        <v>1</v>
      </c>
      <c r="H1297" s="2">
        <v>42383.664583333331</v>
      </c>
      <c r="I1297">
        <v>20</v>
      </c>
      <c r="J1297" t="s">
        <v>5</v>
      </c>
      <c r="K1297" t="s">
        <v>41</v>
      </c>
      <c r="L1297" t="s">
        <v>612</v>
      </c>
      <c r="M1297" s="7">
        <v>42383.664583333331</v>
      </c>
      <c r="N1297" s="7">
        <v>42383.708333333336</v>
      </c>
      <c r="O1297" t="str">
        <f t="shared" si="41"/>
        <v>Bern Bahnhof - Wankdorf Bahnhof</v>
      </c>
    </row>
    <row r="1298" spans="1:15" x14ac:dyDescent="0.2">
      <c r="A1298" t="s">
        <v>9</v>
      </c>
      <c r="B1298">
        <v>1297</v>
      </c>
      <c r="C1298" s="3" t="s">
        <v>1</v>
      </c>
      <c r="D1298" s="1">
        <v>50</v>
      </c>
      <c r="E1298" s="1" t="str">
        <f t="shared" si="40"/>
        <v>low</v>
      </c>
      <c r="F1298" s="1">
        <v>2016</v>
      </c>
      <c r="G1298" s="1">
        <v>1</v>
      </c>
      <c r="H1298" s="2">
        <v>42385.236805555556</v>
      </c>
      <c r="I1298">
        <v>11</v>
      </c>
      <c r="J1298" t="s">
        <v>9</v>
      </c>
      <c r="K1298" t="s">
        <v>40</v>
      </c>
      <c r="L1298" t="s">
        <v>613</v>
      </c>
      <c r="M1298" s="7">
        <v>42385.236805555556</v>
      </c>
      <c r="N1298" s="7">
        <v>42385.271261574075</v>
      </c>
      <c r="O1298" t="str">
        <f t="shared" si="41"/>
        <v>Holligen - Neufeld P+R</v>
      </c>
    </row>
    <row r="1299" spans="1:15" x14ac:dyDescent="0.2">
      <c r="A1299" t="s">
        <v>3</v>
      </c>
      <c r="B1299">
        <v>1298</v>
      </c>
      <c r="C1299" s="3" t="s">
        <v>1</v>
      </c>
      <c r="D1299" s="1">
        <v>118</v>
      </c>
      <c r="E1299" s="1" t="str">
        <f t="shared" si="40"/>
        <v>low</v>
      </c>
      <c r="F1299" s="1">
        <v>2016</v>
      </c>
      <c r="G1299" s="1">
        <v>1</v>
      </c>
      <c r="H1299" s="2">
        <v>42385.282638888886</v>
      </c>
      <c r="I1299">
        <v>19</v>
      </c>
      <c r="J1299" t="s">
        <v>3</v>
      </c>
      <c r="K1299" t="s">
        <v>40</v>
      </c>
      <c r="L1299" t="s">
        <v>614</v>
      </c>
      <c r="M1299" s="7">
        <v>42385.282638888886</v>
      </c>
      <c r="N1299" s="7">
        <v>42385.364768518521</v>
      </c>
      <c r="O1299" t="str">
        <f t="shared" si="41"/>
        <v>Blinzern - Elfenau</v>
      </c>
    </row>
    <row r="1300" spans="1:15" x14ac:dyDescent="0.2">
      <c r="A1300" t="s">
        <v>20</v>
      </c>
      <c r="B1300">
        <v>1299</v>
      </c>
      <c r="C1300" s="3" t="s">
        <v>7</v>
      </c>
      <c r="D1300" s="1">
        <v>43</v>
      </c>
      <c r="E1300" s="1" t="str">
        <f t="shared" si="40"/>
        <v>low</v>
      </c>
      <c r="F1300" s="1">
        <v>2016</v>
      </c>
      <c r="G1300" s="1">
        <v>1</v>
      </c>
      <c r="H1300" s="2">
        <v>42388.757638888892</v>
      </c>
      <c r="I1300">
        <v>6</v>
      </c>
      <c r="J1300" t="s">
        <v>20</v>
      </c>
      <c r="K1300" t="s">
        <v>40</v>
      </c>
      <c r="L1300" t="s">
        <v>615</v>
      </c>
      <c r="M1300" s="7">
        <v>42388.757638888892</v>
      </c>
      <c r="N1300" s="7">
        <v>42388.787615740737</v>
      </c>
      <c r="O1300" t="str">
        <f t="shared" si="41"/>
        <v>Fischermätteli - Worb Dorf</v>
      </c>
    </row>
    <row r="1301" spans="1:15" x14ac:dyDescent="0.2">
      <c r="A1301" t="s">
        <v>20</v>
      </c>
      <c r="B1301">
        <v>1300</v>
      </c>
      <c r="C1301" s="3" t="s">
        <v>7</v>
      </c>
      <c r="D1301" s="1">
        <v>3</v>
      </c>
      <c r="E1301" s="1" t="str">
        <f t="shared" si="40"/>
        <v>verylow</v>
      </c>
      <c r="F1301" s="1">
        <v>2016</v>
      </c>
      <c r="G1301" s="1">
        <v>1</v>
      </c>
      <c r="H1301" s="2">
        <v>42388.757638888892</v>
      </c>
      <c r="I1301">
        <v>6</v>
      </c>
      <c r="J1301" t="s">
        <v>20</v>
      </c>
      <c r="K1301" t="s">
        <v>40</v>
      </c>
      <c r="L1301" t="s">
        <v>615</v>
      </c>
      <c r="M1301" s="7">
        <v>42388.757638888892</v>
      </c>
      <c r="N1301" s="7">
        <v>42388.759641203702</v>
      </c>
      <c r="O1301" t="str">
        <f t="shared" si="41"/>
        <v>Fischermätteli - Worb Dorf</v>
      </c>
    </row>
    <row r="1302" spans="1:15" x14ac:dyDescent="0.2">
      <c r="A1302" t="s">
        <v>17</v>
      </c>
      <c r="B1302">
        <v>1301</v>
      </c>
      <c r="C1302" s="3" t="s">
        <v>4</v>
      </c>
      <c r="D1302" s="1">
        <v>44</v>
      </c>
      <c r="E1302" s="1" t="str">
        <f t="shared" si="40"/>
        <v>low</v>
      </c>
      <c r="F1302" s="1">
        <v>2016</v>
      </c>
      <c r="G1302" s="1">
        <v>1</v>
      </c>
      <c r="H1302" s="2">
        <v>42389.32916666667</v>
      </c>
      <c r="I1302">
        <v>160</v>
      </c>
      <c r="J1302" t="s">
        <v>695</v>
      </c>
      <c r="K1302" t="s">
        <v>41</v>
      </c>
      <c r="L1302" t="s">
        <v>616</v>
      </c>
      <c r="M1302" s="7">
        <v>42389.32916666667</v>
      </c>
      <c r="N1302" s="7">
        <v>42389.359768518516</v>
      </c>
      <c r="O1302" t="str">
        <f t="shared" si="41"/>
        <v>Konolfingen - Belp</v>
      </c>
    </row>
    <row r="1303" spans="1:15" x14ac:dyDescent="0.2">
      <c r="A1303" t="s">
        <v>17</v>
      </c>
      <c r="B1303">
        <v>1302</v>
      </c>
      <c r="C1303" s="3" t="s">
        <v>4</v>
      </c>
      <c r="D1303" s="1">
        <v>63</v>
      </c>
      <c r="E1303" s="1" t="str">
        <f t="shared" si="40"/>
        <v>low</v>
      </c>
      <c r="F1303" s="1">
        <v>2016</v>
      </c>
      <c r="G1303" s="1">
        <v>1</v>
      </c>
      <c r="H1303" s="2">
        <v>42389.331250000003</v>
      </c>
      <c r="I1303">
        <v>10</v>
      </c>
      <c r="J1303" t="s">
        <v>695</v>
      </c>
      <c r="K1303" t="s">
        <v>41</v>
      </c>
      <c r="L1303" t="s">
        <v>163</v>
      </c>
      <c r="M1303" s="7">
        <v>42389.331250000003</v>
      </c>
      <c r="N1303" s="7">
        <v>42389.375</v>
      </c>
      <c r="O1303" t="str">
        <f t="shared" si="41"/>
        <v>Köniz Schliern - Ostermundigen Rüti</v>
      </c>
    </row>
    <row r="1304" spans="1:15" x14ac:dyDescent="0.2">
      <c r="A1304" t="s">
        <v>17</v>
      </c>
      <c r="B1304">
        <v>1303</v>
      </c>
      <c r="C1304" s="3" t="s">
        <v>4</v>
      </c>
      <c r="D1304" s="1">
        <v>28</v>
      </c>
      <c r="E1304" s="1" t="str">
        <f t="shared" si="40"/>
        <v>verylow</v>
      </c>
      <c r="F1304" s="1">
        <v>2016</v>
      </c>
      <c r="G1304" s="1">
        <v>1</v>
      </c>
      <c r="H1304" s="2">
        <v>42389.334027777775</v>
      </c>
      <c r="I1304">
        <v>12</v>
      </c>
      <c r="J1304" t="s">
        <v>695</v>
      </c>
      <c r="K1304" t="s">
        <v>41</v>
      </c>
      <c r="L1304" t="s">
        <v>617</v>
      </c>
      <c r="M1304" s="7">
        <v>42389.334027777775</v>
      </c>
      <c r="N1304" s="7">
        <v>42389.353807870371</v>
      </c>
      <c r="O1304" t="str">
        <f t="shared" si="41"/>
        <v>Längasse - Zentrum Paul Klee</v>
      </c>
    </row>
    <row r="1305" spans="1:15" x14ac:dyDescent="0.2">
      <c r="A1305" t="s">
        <v>12</v>
      </c>
      <c r="B1305">
        <v>1304</v>
      </c>
      <c r="C1305" s="3" t="s">
        <v>2</v>
      </c>
      <c r="D1305" s="1">
        <v>31</v>
      </c>
      <c r="E1305" s="1" t="str">
        <f t="shared" si="40"/>
        <v>low</v>
      </c>
      <c r="F1305" s="1">
        <v>2016</v>
      </c>
      <c r="G1305" s="1">
        <v>1</v>
      </c>
      <c r="H1305" s="2">
        <v>42390.263888888891</v>
      </c>
      <c r="I1305">
        <v>3</v>
      </c>
      <c r="J1305" t="s">
        <v>12</v>
      </c>
      <c r="K1305" t="s">
        <v>40</v>
      </c>
      <c r="L1305" t="s">
        <v>618</v>
      </c>
      <c r="M1305" s="7">
        <v>42390.263888888891</v>
      </c>
      <c r="N1305" s="7">
        <v>42390.28533564815</v>
      </c>
      <c r="O1305" t="str">
        <f t="shared" si="41"/>
        <v>Bern Bahnhof - Weissenbühl</v>
      </c>
    </row>
    <row r="1306" spans="1:15" x14ac:dyDescent="0.2">
      <c r="A1306" t="s">
        <v>12</v>
      </c>
      <c r="B1306">
        <v>1305</v>
      </c>
      <c r="C1306" s="3" t="s">
        <v>8</v>
      </c>
      <c r="D1306" s="1">
        <v>170</v>
      </c>
      <c r="E1306" s="1" t="str">
        <f t="shared" si="40"/>
        <v>medium</v>
      </c>
      <c r="F1306" s="1">
        <v>2016</v>
      </c>
      <c r="G1306" s="1">
        <v>1</v>
      </c>
      <c r="H1306" s="2">
        <v>42391.430555555555</v>
      </c>
      <c r="I1306">
        <v>6</v>
      </c>
      <c r="J1306" t="s">
        <v>12</v>
      </c>
      <c r="K1306" t="s">
        <v>40</v>
      </c>
      <c r="L1306" t="s">
        <v>619</v>
      </c>
      <c r="M1306" s="7">
        <v>42391.430555555555</v>
      </c>
      <c r="N1306" s="7">
        <v>42391.548807870371</v>
      </c>
      <c r="O1306" t="str">
        <f t="shared" si="41"/>
        <v>Fischermätteli - Worb Dorf</v>
      </c>
    </row>
    <row r="1307" spans="1:15" x14ac:dyDescent="0.2">
      <c r="A1307" t="s">
        <v>14</v>
      </c>
      <c r="B1307">
        <v>1306</v>
      </c>
      <c r="C1307" s="3" t="s">
        <v>1</v>
      </c>
      <c r="D1307" s="1">
        <v>485</v>
      </c>
      <c r="E1307" s="1" t="str">
        <f t="shared" si="40"/>
        <v>medium</v>
      </c>
      <c r="F1307" s="1">
        <v>2016</v>
      </c>
      <c r="G1307" s="1">
        <v>2</v>
      </c>
      <c r="H1307" s="2">
        <v>42406.645833333336</v>
      </c>
      <c r="I1307">
        <v>9</v>
      </c>
      <c r="J1307" t="s">
        <v>690</v>
      </c>
      <c r="K1307" t="s">
        <v>41</v>
      </c>
      <c r="L1307" t="s">
        <v>620</v>
      </c>
      <c r="M1307" s="7">
        <v>42406.645833333336</v>
      </c>
      <c r="N1307" s="7">
        <v>42406.982638888891</v>
      </c>
      <c r="O1307" t="str">
        <f t="shared" si="41"/>
        <v>Wabern - Wankdorf Bahnhof</v>
      </c>
    </row>
    <row r="1308" spans="1:15" x14ac:dyDescent="0.2">
      <c r="A1308" t="s">
        <v>14</v>
      </c>
      <c r="B1308">
        <v>1307</v>
      </c>
      <c r="C1308" s="3" t="s">
        <v>1</v>
      </c>
      <c r="D1308" s="1">
        <v>475</v>
      </c>
      <c r="E1308" s="1" t="str">
        <f t="shared" si="40"/>
        <v>medium</v>
      </c>
      <c r="F1308" s="1">
        <v>2016</v>
      </c>
      <c r="G1308" s="1">
        <v>2</v>
      </c>
      <c r="H1308" s="2">
        <v>42406.645833333336</v>
      </c>
      <c r="I1308">
        <v>20</v>
      </c>
      <c r="J1308" t="s">
        <v>690</v>
      </c>
      <c r="K1308" t="s">
        <v>41</v>
      </c>
      <c r="L1308" t="s">
        <v>621</v>
      </c>
      <c r="M1308" s="7">
        <v>42406.645833333336</v>
      </c>
      <c r="N1308" s="7">
        <v>42406.975694444445</v>
      </c>
      <c r="O1308" t="str">
        <f t="shared" si="41"/>
        <v>Bern Bahnhof - Wankdorf Bahnhof</v>
      </c>
    </row>
    <row r="1309" spans="1:15" x14ac:dyDescent="0.2">
      <c r="A1309" t="s">
        <v>18</v>
      </c>
      <c r="B1309">
        <v>1308</v>
      </c>
      <c r="C1309" s="3" t="s">
        <v>6</v>
      </c>
      <c r="D1309" s="1">
        <v>31</v>
      </c>
      <c r="E1309" s="1" t="str">
        <f t="shared" si="40"/>
        <v>low</v>
      </c>
      <c r="F1309" s="1">
        <v>2016</v>
      </c>
      <c r="G1309" s="1">
        <v>1</v>
      </c>
      <c r="H1309" s="2">
        <v>42393.556944444441</v>
      </c>
      <c r="I1309">
        <v>6</v>
      </c>
      <c r="J1309" t="s">
        <v>694</v>
      </c>
      <c r="K1309" t="s">
        <v>41</v>
      </c>
      <c r="L1309" t="s">
        <v>622</v>
      </c>
      <c r="M1309" s="7">
        <v>42393.556944444441</v>
      </c>
      <c r="N1309" s="7">
        <v>42393.578449074077</v>
      </c>
      <c r="O1309" t="str">
        <f t="shared" si="41"/>
        <v>Fischermätteli - Worb Dorf</v>
      </c>
    </row>
    <row r="1310" spans="1:15" x14ac:dyDescent="0.2">
      <c r="A1310" t="s">
        <v>18</v>
      </c>
      <c r="B1310">
        <v>1309</v>
      </c>
      <c r="C1310" s="3" t="s">
        <v>6</v>
      </c>
      <c r="D1310" s="1">
        <v>50</v>
      </c>
      <c r="E1310" s="1" t="str">
        <f t="shared" si="40"/>
        <v>low</v>
      </c>
      <c r="F1310" s="1">
        <v>2016</v>
      </c>
      <c r="G1310" s="1">
        <v>1</v>
      </c>
      <c r="H1310" s="2">
        <v>42393.572916666664</v>
      </c>
      <c r="I1310">
        <v>6</v>
      </c>
      <c r="J1310" t="s">
        <v>694</v>
      </c>
      <c r="K1310" t="s">
        <v>41</v>
      </c>
      <c r="L1310" t="s">
        <v>623</v>
      </c>
      <c r="M1310" s="7">
        <v>42393.572916666664</v>
      </c>
      <c r="N1310" s="7">
        <v>42393.607523148145</v>
      </c>
      <c r="O1310" t="str">
        <f t="shared" si="41"/>
        <v>Fischermätteli - Worb Dorf</v>
      </c>
    </row>
    <row r="1311" spans="1:15" x14ac:dyDescent="0.2">
      <c r="A1311" t="s">
        <v>12</v>
      </c>
      <c r="B1311">
        <v>1310</v>
      </c>
      <c r="C1311" s="3" t="s">
        <v>6</v>
      </c>
      <c r="D1311" s="1">
        <v>21</v>
      </c>
      <c r="E1311" s="1" t="str">
        <f t="shared" si="40"/>
        <v>verylow</v>
      </c>
      <c r="F1311" s="1">
        <v>2016</v>
      </c>
      <c r="G1311" s="1">
        <v>1</v>
      </c>
      <c r="H1311" s="2">
        <v>42393.934027777781</v>
      </c>
      <c r="I1311">
        <v>3</v>
      </c>
      <c r="J1311" t="s">
        <v>12</v>
      </c>
      <c r="K1311" t="s">
        <v>40</v>
      </c>
      <c r="L1311" t="s">
        <v>624</v>
      </c>
      <c r="M1311" s="7">
        <v>42393.934027777781</v>
      </c>
      <c r="N1311" s="7">
        <v>42393.948703703703</v>
      </c>
      <c r="O1311" t="str">
        <f t="shared" si="41"/>
        <v>Bern Bahnhof - Weissenbühl</v>
      </c>
    </row>
    <row r="1312" spans="1:15" x14ac:dyDescent="0.2">
      <c r="A1312" t="s">
        <v>12</v>
      </c>
      <c r="B1312">
        <v>1311</v>
      </c>
      <c r="C1312" s="3" t="s">
        <v>0</v>
      </c>
      <c r="D1312" s="1">
        <v>20</v>
      </c>
      <c r="E1312" s="1" t="str">
        <f t="shared" si="40"/>
        <v>verylow</v>
      </c>
      <c r="F1312" s="1">
        <v>2016</v>
      </c>
      <c r="G1312" s="1">
        <v>1</v>
      </c>
      <c r="H1312" s="2">
        <v>42394.339583333334</v>
      </c>
      <c r="I1312">
        <v>6</v>
      </c>
      <c r="J1312" t="s">
        <v>12</v>
      </c>
      <c r="K1312" t="s">
        <v>40</v>
      </c>
      <c r="L1312" t="s">
        <v>625</v>
      </c>
      <c r="M1312" s="7">
        <v>42394.339583333334</v>
      </c>
      <c r="N1312" s="7">
        <v>42394.353807870371</v>
      </c>
      <c r="O1312" t="str">
        <f t="shared" si="41"/>
        <v>Fischermätteli - Worb Dorf</v>
      </c>
    </row>
    <row r="1313" spans="1:15" x14ac:dyDescent="0.2">
      <c r="A1313" t="s">
        <v>19</v>
      </c>
      <c r="B1313">
        <v>1312</v>
      </c>
      <c r="C1313" s="3" t="s">
        <v>0</v>
      </c>
      <c r="D1313" s="1">
        <v>45</v>
      </c>
      <c r="E1313" s="1" t="str">
        <f t="shared" si="40"/>
        <v>low</v>
      </c>
      <c r="F1313" s="1">
        <v>2016</v>
      </c>
      <c r="G1313" s="1">
        <v>1</v>
      </c>
      <c r="H1313" s="2">
        <v>42394.352083333331</v>
      </c>
      <c r="I1313">
        <v>9</v>
      </c>
      <c r="J1313" t="s">
        <v>691</v>
      </c>
      <c r="K1313" t="s">
        <v>41</v>
      </c>
      <c r="L1313" t="s">
        <v>626</v>
      </c>
      <c r="M1313" s="7">
        <v>42394.352083333331</v>
      </c>
      <c r="N1313" s="7">
        <v>42394.38349537037</v>
      </c>
      <c r="O1313" t="str">
        <f t="shared" si="41"/>
        <v>Wabern - Wankdorf Bahnhof</v>
      </c>
    </row>
    <row r="1314" spans="1:15" x14ac:dyDescent="0.2">
      <c r="A1314" t="s">
        <v>19</v>
      </c>
      <c r="B1314">
        <v>1313</v>
      </c>
      <c r="C1314" s="3" t="s">
        <v>0</v>
      </c>
      <c r="D1314" s="1">
        <v>38</v>
      </c>
      <c r="E1314" s="1" t="str">
        <f t="shared" si="40"/>
        <v>low</v>
      </c>
      <c r="F1314" s="1">
        <v>2016</v>
      </c>
      <c r="G1314" s="1">
        <v>1</v>
      </c>
      <c r="H1314" s="2">
        <v>42394.356944444444</v>
      </c>
      <c r="I1314">
        <v>9</v>
      </c>
      <c r="J1314" t="s">
        <v>691</v>
      </c>
      <c r="K1314" t="s">
        <v>41</v>
      </c>
      <c r="L1314" t="s">
        <v>627</v>
      </c>
      <c r="M1314" s="7">
        <v>42394.356944444444</v>
      </c>
      <c r="N1314" s="7">
        <v>42394.383344907408</v>
      </c>
      <c r="O1314" t="str">
        <f t="shared" si="41"/>
        <v>Wabern - Wankdorf Bahnhof</v>
      </c>
    </row>
    <row r="1315" spans="1:15" x14ac:dyDescent="0.2">
      <c r="A1315" t="s">
        <v>19</v>
      </c>
      <c r="B1315">
        <v>1314</v>
      </c>
      <c r="C1315" s="3" t="s">
        <v>0</v>
      </c>
      <c r="D1315" s="1">
        <v>23</v>
      </c>
      <c r="E1315" s="1" t="str">
        <f t="shared" si="40"/>
        <v>verylow</v>
      </c>
      <c r="F1315" s="1">
        <v>2016</v>
      </c>
      <c r="G1315" s="1">
        <v>1</v>
      </c>
      <c r="H1315" s="2">
        <v>42394.367361111108</v>
      </c>
      <c r="I1315">
        <v>9</v>
      </c>
      <c r="J1315" t="s">
        <v>691</v>
      </c>
      <c r="K1315" t="s">
        <v>41</v>
      </c>
      <c r="L1315" t="s">
        <v>627</v>
      </c>
      <c r="M1315" s="7">
        <v>42394.367361111108</v>
      </c>
      <c r="N1315" s="7">
        <v>42394.383194444446</v>
      </c>
      <c r="O1315" t="str">
        <f t="shared" si="41"/>
        <v>Wabern - Wankdorf Bahnhof</v>
      </c>
    </row>
    <row r="1316" spans="1:15" x14ac:dyDescent="0.2">
      <c r="A1316" t="s">
        <v>3</v>
      </c>
      <c r="B1316">
        <v>1315</v>
      </c>
      <c r="C1316" s="3" t="s">
        <v>0</v>
      </c>
      <c r="D1316" s="1">
        <v>90</v>
      </c>
      <c r="E1316" s="1" t="str">
        <f t="shared" si="40"/>
        <v>low</v>
      </c>
      <c r="F1316" s="1">
        <v>2016</v>
      </c>
      <c r="G1316" s="1">
        <v>1</v>
      </c>
      <c r="H1316" s="2">
        <v>42394.438194444447</v>
      </c>
      <c r="I1316">
        <v>6</v>
      </c>
      <c r="J1316" t="s">
        <v>3</v>
      </c>
      <c r="K1316" t="s">
        <v>40</v>
      </c>
      <c r="L1316" t="s">
        <v>628</v>
      </c>
      <c r="M1316" s="7">
        <v>42394.438194444447</v>
      </c>
      <c r="N1316" s="7">
        <v>42394.500844907408</v>
      </c>
      <c r="O1316" t="str">
        <f t="shared" si="41"/>
        <v>Fischermätteli - Worb Dorf</v>
      </c>
    </row>
    <row r="1317" spans="1:15" x14ac:dyDescent="0.2">
      <c r="A1317" t="s">
        <v>3</v>
      </c>
      <c r="B1317">
        <v>1316</v>
      </c>
      <c r="C1317" s="3" t="s">
        <v>0</v>
      </c>
      <c r="D1317" s="1">
        <v>90</v>
      </c>
      <c r="E1317" s="1" t="str">
        <f t="shared" si="40"/>
        <v>low</v>
      </c>
      <c r="F1317" s="1">
        <v>2016</v>
      </c>
      <c r="G1317" s="1">
        <v>1</v>
      </c>
      <c r="H1317" s="2">
        <v>42394.438194444447</v>
      </c>
      <c r="I1317">
        <v>7</v>
      </c>
      <c r="J1317" t="s">
        <v>3</v>
      </c>
      <c r="K1317" t="s">
        <v>40</v>
      </c>
      <c r="L1317" t="s">
        <v>628</v>
      </c>
      <c r="M1317" s="7">
        <v>42394.438194444447</v>
      </c>
      <c r="N1317" s="7">
        <v>42394.500844907408</v>
      </c>
      <c r="O1317" t="str">
        <f t="shared" si="41"/>
        <v>Bümpliz - Ostring</v>
      </c>
    </row>
    <row r="1318" spans="1:15" x14ac:dyDescent="0.2">
      <c r="A1318" t="s">
        <v>3</v>
      </c>
      <c r="B1318">
        <v>1317</v>
      </c>
      <c r="C1318" s="3" t="s">
        <v>0</v>
      </c>
      <c r="D1318" s="1">
        <v>90</v>
      </c>
      <c r="E1318" s="1" t="str">
        <f t="shared" si="40"/>
        <v>low</v>
      </c>
      <c r="F1318" s="1">
        <v>2016</v>
      </c>
      <c r="G1318" s="1">
        <v>1</v>
      </c>
      <c r="H1318" s="2">
        <v>42394.438194444447</v>
      </c>
      <c r="I1318">
        <v>8</v>
      </c>
      <c r="J1318" t="s">
        <v>3</v>
      </c>
      <c r="K1318" t="s">
        <v>40</v>
      </c>
      <c r="L1318" t="s">
        <v>628</v>
      </c>
      <c r="M1318" s="7">
        <v>42394.438194444447</v>
      </c>
      <c r="N1318" s="7">
        <v>42394.500844907408</v>
      </c>
      <c r="O1318" t="str">
        <f t="shared" si="41"/>
        <v>Brünnen Westside Bahnhof - Saali</v>
      </c>
    </row>
    <row r="1319" spans="1:15" x14ac:dyDescent="0.2">
      <c r="A1319" t="s">
        <v>13</v>
      </c>
      <c r="B1319">
        <v>1318</v>
      </c>
      <c r="C1319" s="3" t="s">
        <v>0</v>
      </c>
      <c r="D1319" s="1">
        <v>30</v>
      </c>
      <c r="E1319" s="1" t="str">
        <f t="shared" si="40"/>
        <v>verylow</v>
      </c>
      <c r="F1319" s="1">
        <v>2016</v>
      </c>
      <c r="G1319" s="1">
        <v>1</v>
      </c>
      <c r="H1319" s="2">
        <v>42394.472222222219</v>
      </c>
      <c r="I1319">
        <v>6</v>
      </c>
      <c r="J1319" t="s">
        <v>689</v>
      </c>
      <c r="K1319" t="s">
        <v>41</v>
      </c>
      <c r="L1319" t="s">
        <v>164</v>
      </c>
      <c r="M1319" s="7">
        <v>42394.472222222219</v>
      </c>
      <c r="N1319" s="7">
        <v>42394.493055555555</v>
      </c>
      <c r="O1319" t="str">
        <f t="shared" si="41"/>
        <v>Fischermätteli - Worb Dorf</v>
      </c>
    </row>
    <row r="1320" spans="1:15" x14ac:dyDescent="0.2">
      <c r="A1320" t="s">
        <v>3</v>
      </c>
      <c r="B1320">
        <v>1319</v>
      </c>
      <c r="C1320" s="3" t="s">
        <v>0</v>
      </c>
      <c r="D1320" s="1">
        <v>40</v>
      </c>
      <c r="E1320" s="1" t="str">
        <f t="shared" si="40"/>
        <v>low</v>
      </c>
      <c r="F1320" s="1">
        <v>2016</v>
      </c>
      <c r="G1320" s="1">
        <v>1</v>
      </c>
      <c r="H1320" s="2">
        <v>42394.457638888889</v>
      </c>
      <c r="I1320">
        <v>7</v>
      </c>
      <c r="J1320" t="s">
        <v>3</v>
      </c>
      <c r="K1320" t="s">
        <v>40</v>
      </c>
      <c r="L1320" t="s">
        <v>628</v>
      </c>
      <c r="M1320" s="7">
        <v>42394.457638888889</v>
      </c>
      <c r="N1320" s="7">
        <v>42394.485567129632</v>
      </c>
      <c r="O1320" t="str">
        <f t="shared" si="41"/>
        <v>Bümpliz - Ostring</v>
      </c>
    </row>
    <row r="1321" spans="1:15" x14ac:dyDescent="0.2">
      <c r="A1321" t="s">
        <v>3</v>
      </c>
      <c r="B1321">
        <v>1320</v>
      </c>
      <c r="C1321" s="3" t="s">
        <v>0</v>
      </c>
      <c r="D1321" s="1">
        <v>40</v>
      </c>
      <c r="E1321" s="1" t="str">
        <f t="shared" si="40"/>
        <v>low</v>
      </c>
      <c r="F1321" s="1">
        <v>2016</v>
      </c>
      <c r="G1321" s="1">
        <v>1</v>
      </c>
      <c r="H1321" s="2">
        <v>42394.457638888889</v>
      </c>
      <c r="I1321">
        <v>8</v>
      </c>
      <c r="J1321" t="s">
        <v>3</v>
      </c>
      <c r="K1321" t="s">
        <v>40</v>
      </c>
      <c r="L1321" t="s">
        <v>628</v>
      </c>
      <c r="M1321" s="7">
        <v>42394.457638888889</v>
      </c>
      <c r="N1321" s="7">
        <v>42394.485567129632</v>
      </c>
      <c r="O1321" t="str">
        <f t="shared" si="41"/>
        <v>Brünnen Westside Bahnhof - Saali</v>
      </c>
    </row>
    <row r="1322" spans="1:15" x14ac:dyDescent="0.2">
      <c r="A1322" t="s">
        <v>3</v>
      </c>
      <c r="B1322">
        <v>1321</v>
      </c>
      <c r="C1322" s="3" t="s">
        <v>0</v>
      </c>
      <c r="D1322" s="1">
        <v>40</v>
      </c>
      <c r="E1322" s="1" t="str">
        <f t="shared" si="40"/>
        <v>low</v>
      </c>
      <c r="F1322" s="1">
        <v>2016</v>
      </c>
      <c r="G1322" s="1">
        <v>1</v>
      </c>
      <c r="H1322" s="2">
        <v>42394.457638888889</v>
      </c>
      <c r="I1322">
        <v>6</v>
      </c>
      <c r="J1322" t="s">
        <v>3</v>
      </c>
      <c r="K1322" t="s">
        <v>40</v>
      </c>
      <c r="L1322" t="s">
        <v>628</v>
      </c>
      <c r="M1322" s="7">
        <v>42394.457638888889</v>
      </c>
      <c r="N1322" s="7">
        <v>42394.485567129632</v>
      </c>
      <c r="O1322" t="str">
        <f t="shared" si="41"/>
        <v>Fischermätteli - Worb Dorf</v>
      </c>
    </row>
    <row r="1323" spans="1:15" x14ac:dyDescent="0.2">
      <c r="A1323" t="s">
        <v>3</v>
      </c>
      <c r="B1323">
        <v>1322</v>
      </c>
      <c r="C1323" s="3" t="s">
        <v>0</v>
      </c>
      <c r="D1323" s="1">
        <v>62</v>
      </c>
      <c r="E1323" s="1" t="str">
        <f t="shared" si="40"/>
        <v>low</v>
      </c>
      <c r="F1323" s="1">
        <v>2016</v>
      </c>
      <c r="G1323" s="1">
        <v>1</v>
      </c>
      <c r="H1323" s="2">
        <v>42394.457638888889</v>
      </c>
      <c r="I1323">
        <v>6</v>
      </c>
      <c r="J1323" t="s">
        <v>3</v>
      </c>
      <c r="K1323" t="s">
        <v>40</v>
      </c>
      <c r="L1323" t="s">
        <v>629</v>
      </c>
      <c r="M1323" s="7">
        <v>42394.457638888889</v>
      </c>
      <c r="N1323" s="7">
        <v>42394.500520833331</v>
      </c>
      <c r="O1323" t="str">
        <f t="shared" si="41"/>
        <v>Fischermätteli - Worb Dorf</v>
      </c>
    </row>
    <row r="1324" spans="1:15" x14ac:dyDescent="0.2">
      <c r="A1324" t="s">
        <v>12</v>
      </c>
      <c r="B1324">
        <v>1323</v>
      </c>
      <c r="C1324" s="3" t="s">
        <v>0</v>
      </c>
      <c r="D1324" s="1">
        <v>6</v>
      </c>
      <c r="E1324" s="1" t="str">
        <f t="shared" si="40"/>
        <v>verylow</v>
      </c>
      <c r="F1324" s="1">
        <v>2016</v>
      </c>
      <c r="G1324" s="1">
        <v>1</v>
      </c>
      <c r="H1324" s="2">
        <v>42394.690972222219</v>
      </c>
      <c r="I1324">
        <v>160</v>
      </c>
      <c r="J1324" t="s">
        <v>12</v>
      </c>
      <c r="K1324" t="s">
        <v>40</v>
      </c>
      <c r="L1324" t="s">
        <v>630</v>
      </c>
      <c r="M1324" s="7">
        <v>42394.690972222219</v>
      </c>
      <c r="N1324" s="7">
        <v>42394.695092592592</v>
      </c>
      <c r="O1324" t="str">
        <f t="shared" si="41"/>
        <v>Konolfingen - Belp</v>
      </c>
    </row>
    <row r="1325" spans="1:15" x14ac:dyDescent="0.2">
      <c r="A1325" t="s">
        <v>20</v>
      </c>
      <c r="B1325">
        <v>1324</v>
      </c>
      <c r="C1325" s="3" t="s">
        <v>7</v>
      </c>
      <c r="D1325" s="1">
        <v>49</v>
      </c>
      <c r="E1325" s="1" t="str">
        <f t="shared" si="40"/>
        <v>low</v>
      </c>
      <c r="F1325" s="1">
        <v>2016</v>
      </c>
      <c r="G1325" s="1">
        <v>1</v>
      </c>
      <c r="H1325" s="2">
        <v>42395.742361111108</v>
      </c>
      <c r="I1325">
        <v>10</v>
      </c>
      <c r="J1325" t="s">
        <v>20</v>
      </c>
      <c r="K1325" t="s">
        <v>40</v>
      </c>
      <c r="L1325" t="s">
        <v>631</v>
      </c>
      <c r="M1325" s="7">
        <v>42395.742361111108</v>
      </c>
      <c r="N1325" s="7">
        <v>42395.776388888888</v>
      </c>
      <c r="O1325" t="str">
        <f t="shared" si="41"/>
        <v>Köniz Schliern - Ostermundigen Rüti</v>
      </c>
    </row>
    <row r="1326" spans="1:15" x14ac:dyDescent="0.2">
      <c r="A1326" t="s">
        <v>5</v>
      </c>
      <c r="B1326">
        <v>1325</v>
      </c>
      <c r="C1326" s="3" t="s">
        <v>4</v>
      </c>
      <c r="D1326" s="1">
        <v>26</v>
      </c>
      <c r="E1326" s="1" t="str">
        <f t="shared" si="40"/>
        <v>verylow</v>
      </c>
      <c r="F1326" s="1">
        <v>2016</v>
      </c>
      <c r="G1326" s="1">
        <v>1</v>
      </c>
      <c r="H1326" s="2">
        <v>42396.73541666667</v>
      </c>
      <c r="I1326">
        <v>11</v>
      </c>
      <c r="J1326" t="s">
        <v>5</v>
      </c>
      <c r="K1326" t="s">
        <v>41</v>
      </c>
      <c r="L1326" t="s">
        <v>165</v>
      </c>
      <c r="M1326" s="7">
        <v>42396.73541666667</v>
      </c>
      <c r="N1326" s="7">
        <v>42396.753229166665</v>
      </c>
      <c r="O1326" t="str">
        <f t="shared" si="41"/>
        <v>Holligen - Neufeld P+R</v>
      </c>
    </row>
    <row r="1327" spans="1:15" x14ac:dyDescent="0.2">
      <c r="A1327" t="s">
        <v>20</v>
      </c>
      <c r="B1327">
        <v>1326</v>
      </c>
      <c r="C1327" s="3" t="s">
        <v>4</v>
      </c>
      <c r="D1327" s="1">
        <v>60</v>
      </c>
      <c r="E1327" s="1" t="str">
        <f t="shared" si="40"/>
        <v>low</v>
      </c>
      <c r="F1327" s="1">
        <v>2016</v>
      </c>
      <c r="G1327" s="1">
        <v>1</v>
      </c>
      <c r="H1327" s="2">
        <v>42396.75277777778</v>
      </c>
      <c r="I1327">
        <v>9</v>
      </c>
      <c r="J1327" t="s">
        <v>20</v>
      </c>
      <c r="K1327" t="s">
        <v>41</v>
      </c>
      <c r="L1327" t="s">
        <v>166</v>
      </c>
      <c r="M1327" s="7">
        <v>42396.75277777778</v>
      </c>
      <c r="N1327" s="7">
        <v>42396.794675925928</v>
      </c>
      <c r="O1327" t="str">
        <f t="shared" si="41"/>
        <v>Wabern - Wankdorf Bahnhof</v>
      </c>
    </row>
    <row r="1328" spans="1:15" x14ac:dyDescent="0.2">
      <c r="A1328" t="s">
        <v>12</v>
      </c>
      <c r="B1328">
        <v>1327</v>
      </c>
      <c r="C1328" s="3" t="s">
        <v>8</v>
      </c>
      <c r="D1328" s="1">
        <v>477</v>
      </c>
      <c r="E1328" s="1" t="str">
        <f t="shared" si="40"/>
        <v>medium</v>
      </c>
      <c r="F1328" s="1">
        <v>2016</v>
      </c>
      <c r="G1328" s="1">
        <v>1</v>
      </c>
      <c r="H1328" s="2">
        <v>42398.306944444441</v>
      </c>
      <c r="I1328">
        <v>160</v>
      </c>
      <c r="J1328" t="s">
        <v>12</v>
      </c>
      <c r="K1328" t="s">
        <v>40</v>
      </c>
      <c r="L1328" t="s">
        <v>632</v>
      </c>
      <c r="M1328" s="7">
        <v>42398.306944444441</v>
      </c>
      <c r="N1328" s="7">
        <v>42398.638043981482</v>
      </c>
      <c r="O1328" t="str">
        <f t="shared" si="41"/>
        <v>Konolfingen - Belp</v>
      </c>
    </row>
    <row r="1329" spans="1:15" x14ac:dyDescent="0.2">
      <c r="A1329" t="s">
        <v>3</v>
      </c>
      <c r="B1329">
        <v>1328</v>
      </c>
      <c r="C1329" s="3" t="s">
        <v>6</v>
      </c>
      <c r="D1329" s="1">
        <v>42</v>
      </c>
      <c r="E1329" s="1" t="str">
        <f t="shared" si="40"/>
        <v>low</v>
      </c>
      <c r="F1329" s="1">
        <v>2016</v>
      </c>
      <c r="G1329" s="1">
        <v>1</v>
      </c>
      <c r="H1329" s="2">
        <v>42400.007638888892</v>
      </c>
      <c r="I1329">
        <v>6</v>
      </c>
      <c r="J1329" t="s">
        <v>3</v>
      </c>
      <c r="K1329" t="s">
        <v>40</v>
      </c>
      <c r="L1329" t="s">
        <v>633</v>
      </c>
      <c r="M1329" s="7">
        <v>42400.007638888892</v>
      </c>
      <c r="N1329" s="7">
        <v>42400.036585648151</v>
      </c>
      <c r="O1329" t="str">
        <f t="shared" si="41"/>
        <v>Fischermätteli - Worb Dorf</v>
      </c>
    </row>
    <row r="1330" spans="1:15" x14ac:dyDescent="0.2">
      <c r="A1330" t="s">
        <v>3</v>
      </c>
      <c r="B1330">
        <v>1329</v>
      </c>
      <c r="C1330" s="3" t="s">
        <v>6</v>
      </c>
      <c r="D1330" s="1">
        <v>42</v>
      </c>
      <c r="E1330" s="1" t="str">
        <f t="shared" si="40"/>
        <v>low</v>
      </c>
      <c r="F1330" s="1">
        <v>2016</v>
      </c>
      <c r="G1330" s="1">
        <v>1</v>
      </c>
      <c r="H1330" s="2">
        <v>42400.007638888892</v>
      </c>
      <c r="I1330">
        <v>7</v>
      </c>
      <c r="J1330" t="s">
        <v>3</v>
      </c>
      <c r="K1330" t="s">
        <v>40</v>
      </c>
      <c r="L1330" t="s">
        <v>633</v>
      </c>
      <c r="M1330" s="7">
        <v>42400.007638888892</v>
      </c>
      <c r="N1330" s="7">
        <v>42400.036585648151</v>
      </c>
      <c r="O1330" t="str">
        <f t="shared" si="41"/>
        <v>Bümpliz - Ostring</v>
      </c>
    </row>
    <row r="1331" spans="1:15" x14ac:dyDescent="0.2">
      <c r="A1331" t="s">
        <v>3</v>
      </c>
      <c r="B1331">
        <v>1330</v>
      </c>
      <c r="C1331" s="3" t="s">
        <v>6</v>
      </c>
      <c r="D1331" s="1">
        <v>42</v>
      </c>
      <c r="E1331" s="1" t="str">
        <f t="shared" si="40"/>
        <v>low</v>
      </c>
      <c r="F1331" s="1">
        <v>2016</v>
      </c>
      <c r="G1331" s="1">
        <v>1</v>
      </c>
      <c r="H1331" s="2">
        <v>42400.007638888892</v>
      </c>
      <c r="I1331">
        <v>8</v>
      </c>
      <c r="J1331" t="s">
        <v>3</v>
      </c>
      <c r="K1331" t="s">
        <v>40</v>
      </c>
      <c r="L1331" t="s">
        <v>633</v>
      </c>
      <c r="M1331" s="7">
        <v>42400.007638888892</v>
      </c>
      <c r="N1331" s="7">
        <v>42400.036585648151</v>
      </c>
      <c r="O1331" t="str">
        <f t="shared" si="41"/>
        <v>Brünnen Westside Bahnhof - Saali</v>
      </c>
    </row>
    <row r="1332" spans="1:15" x14ac:dyDescent="0.2">
      <c r="A1332" t="s">
        <v>3</v>
      </c>
      <c r="B1332">
        <v>1331</v>
      </c>
      <c r="C1332" s="3" t="s">
        <v>6</v>
      </c>
      <c r="D1332" s="1">
        <v>42</v>
      </c>
      <c r="E1332" s="1" t="str">
        <f t="shared" si="40"/>
        <v>low</v>
      </c>
      <c r="F1332" s="1">
        <v>2016</v>
      </c>
      <c r="G1332" s="1">
        <v>1</v>
      </c>
      <c r="H1332" s="2">
        <v>42400.007638888892</v>
      </c>
      <c r="I1332">
        <v>9</v>
      </c>
      <c r="J1332" t="s">
        <v>3</v>
      </c>
      <c r="K1332" t="s">
        <v>40</v>
      </c>
      <c r="L1332" t="s">
        <v>633</v>
      </c>
      <c r="M1332" s="7">
        <v>42400.007638888892</v>
      </c>
      <c r="N1332" s="7">
        <v>42400.036585648151</v>
      </c>
      <c r="O1332" t="str">
        <f t="shared" si="41"/>
        <v>Wabern - Wankdorf Bahnhof</v>
      </c>
    </row>
    <row r="1333" spans="1:15" x14ac:dyDescent="0.2">
      <c r="A1333" t="s">
        <v>3</v>
      </c>
      <c r="B1333">
        <v>1332</v>
      </c>
      <c r="C1333" s="3" t="s">
        <v>6</v>
      </c>
      <c r="D1333" s="1">
        <v>42</v>
      </c>
      <c r="E1333" s="1" t="str">
        <f t="shared" si="40"/>
        <v>low</v>
      </c>
      <c r="F1333" s="1">
        <v>2016</v>
      </c>
      <c r="G1333" s="1">
        <v>1</v>
      </c>
      <c r="H1333" s="2">
        <v>42400.007638888892</v>
      </c>
      <c r="I1333">
        <v>12</v>
      </c>
      <c r="J1333" t="s">
        <v>3</v>
      </c>
      <c r="K1333" t="s">
        <v>40</v>
      </c>
      <c r="L1333" t="s">
        <v>633</v>
      </c>
      <c r="M1333" s="7">
        <v>42400.007638888892</v>
      </c>
      <c r="N1333" s="7">
        <v>42400.036585648151</v>
      </c>
      <c r="O1333" t="str">
        <f t="shared" si="41"/>
        <v>Längasse - Zentrum Paul Klee</v>
      </c>
    </row>
    <row r="1334" spans="1:15" x14ac:dyDescent="0.2">
      <c r="A1334" t="s">
        <v>3</v>
      </c>
      <c r="B1334">
        <v>1333</v>
      </c>
      <c r="C1334" s="3" t="s">
        <v>6</v>
      </c>
      <c r="D1334" s="1">
        <v>65</v>
      </c>
      <c r="E1334" s="1" t="str">
        <f t="shared" si="40"/>
        <v>low</v>
      </c>
      <c r="F1334" s="1">
        <v>2016</v>
      </c>
      <c r="G1334" s="1">
        <v>1</v>
      </c>
      <c r="H1334" s="2">
        <v>42400.448611111111</v>
      </c>
      <c r="I1334">
        <v>6</v>
      </c>
      <c r="J1334" t="s">
        <v>3</v>
      </c>
      <c r="K1334" t="s">
        <v>41</v>
      </c>
      <c r="L1334" t="s">
        <v>634</v>
      </c>
      <c r="M1334" s="7">
        <v>42400.448611111111</v>
      </c>
      <c r="N1334" s="7">
        <v>42400.493657407409</v>
      </c>
      <c r="O1334" t="str">
        <f t="shared" si="41"/>
        <v>Fischermätteli - Worb Dorf</v>
      </c>
    </row>
    <row r="1335" spans="1:15" x14ac:dyDescent="0.2">
      <c r="A1335" t="s">
        <v>3</v>
      </c>
      <c r="B1335">
        <v>1334</v>
      </c>
      <c r="C1335" s="3" t="s">
        <v>6</v>
      </c>
      <c r="D1335" s="1">
        <v>62</v>
      </c>
      <c r="E1335" s="1" t="str">
        <f t="shared" si="40"/>
        <v>low</v>
      </c>
      <c r="F1335" s="1">
        <v>2016</v>
      </c>
      <c r="G1335" s="1">
        <v>1</v>
      </c>
      <c r="H1335" s="2">
        <v>42400.450694444444</v>
      </c>
      <c r="I1335">
        <v>6</v>
      </c>
      <c r="J1335" t="s">
        <v>3</v>
      </c>
      <c r="K1335" t="s">
        <v>41</v>
      </c>
      <c r="L1335" t="s">
        <v>635</v>
      </c>
      <c r="M1335" s="7">
        <v>42400.450694444444</v>
      </c>
      <c r="N1335" s="7">
        <v>42400.493738425925</v>
      </c>
      <c r="O1335" t="str">
        <f t="shared" si="41"/>
        <v>Fischermätteli - Worb Dorf</v>
      </c>
    </row>
    <row r="1336" spans="1:15" x14ac:dyDescent="0.2">
      <c r="A1336" t="s">
        <v>3</v>
      </c>
      <c r="B1336">
        <v>1335</v>
      </c>
      <c r="C1336" s="3" t="s">
        <v>0</v>
      </c>
      <c r="D1336" s="1">
        <v>96</v>
      </c>
      <c r="E1336" s="1" t="str">
        <f t="shared" si="40"/>
        <v>low</v>
      </c>
      <c r="F1336" s="1">
        <v>2016</v>
      </c>
      <c r="G1336" s="1">
        <v>2</v>
      </c>
      <c r="H1336" s="2">
        <v>42401.910416666666</v>
      </c>
      <c r="I1336">
        <v>6</v>
      </c>
      <c r="J1336" t="s">
        <v>3</v>
      </c>
      <c r="K1336" t="s">
        <v>41</v>
      </c>
      <c r="L1336" t="s">
        <v>636</v>
      </c>
      <c r="M1336" s="7">
        <v>42401.910416666666</v>
      </c>
      <c r="N1336" s="7">
        <v>42401.977002314816</v>
      </c>
      <c r="O1336" t="str">
        <f t="shared" si="41"/>
        <v>Fischermätteli - Worb Dorf</v>
      </c>
    </row>
    <row r="1337" spans="1:15" x14ac:dyDescent="0.2">
      <c r="A1337" t="s">
        <v>3</v>
      </c>
      <c r="B1337">
        <v>1336</v>
      </c>
      <c r="C1337" s="3" t="s">
        <v>0</v>
      </c>
      <c r="D1337" s="1">
        <v>84</v>
      </c>
      <c r="E1337" s="1" t="str">
        <f t="shared" si="40"/>
        <v>low</v>
      </c>
      <c r="F1337" s="1">
        <v>2016</v>
      </c>
      <c r="G1337" s="1">
        <v>2</v>
      </c>
      <c r="H1337" s="2">
        <v>42401.918749999997</v>
      </c>
      <c r="I1337">
        <v>6</v>
      </c>
      <c r="J1337" t="s">
        <v>3</v>
      </c>
      <c r="K1337" t="s">
        <v>41</v>
      </c>
      <c r="L1337" t="s">
        <v>637</v>
      </c>
      <c r="M1337" s="7">
        <v>42401.918749999997</v>
      </c>
      <c r="N1337" s="7">
        <v>42401.977152777778</v>
      </c>
      <c r="O1337" t="str">
        <f t="shared" si="41"/>
        <v>Fischermätteli - Worb Dorf</v>
      </c>
    </row>
    <row r="1338" spans="1:15" x14ac:dyDescent="0.2">
      <c r="A1338" t="s">
        <v>12</v>
      </c>
      <c r="B1338">
        <v>1337</v>
      </c>
      <c r="C1338" s="3" t="s">
        <v>4</v>
      </c>
      <c r="D1338" s="1">
        <v>66</v>
      </c>
      <c r="E1338" s="1" t="str">
        <f t="shared" si="40"/>
        <v>low</v>
      </c>
      <c r="F1338" s="1">
        <v>2016</v>
      </c>
      <c r="G1338" s="1">
        <v>2</v>
      </c>
      <c r="H1338" s="2">
        <v>42403.283333333333</v>
      </c>
      <c r="I1338">
        <v>7</v>
      </c>
      <c r="J1338" t="s">
        <v>12</v>
      </c>
      <c r="K1338" t="s">
        <v>41</v>
      </c>
      <c r="L1338" t="s">
        <v>167</v>
      </c>
      <c r="M1338" s="7">
        <v>42403.283333333333</v>
      </c>
      <c r="N1338" s="7">
        <v>42403.328969907408</v>
      </c>
      <c r="O1338" t="str">
        <f t="shared" si="41"/>
        <v>Bümpliz - Ostring</v>
      </c>
    </row>
    <row r="1339" spans="1:15" x14ac:dyDescent="0.2">
      <c r="A1339" t="s">
        <v>3</v>
      </c>
      <c r="B1339">
        <v>1338</v>
      </c>
      <c r="C1339" s="3" t="s">
        <v>4</v>
      </c>
      <c r="D1339" s="1">
        <v>47</v>
      </c>
      <c r="E1339" s="1" t="str">
        <f t="shared" si="40"/>
        <v>low</v>
      </c>
      <c r="F1339" s="1">
        <v>2016</v>
      </c>
      <c r="G1339" s="1">
        <v>2</v>
      </c>
      <c r="H1339" s="2">
        <v>42403.404861111114</v>
      </c>
      <c r="I1339">
        <v>11</v>
      </c>
      <c r="J1339" t="s">
        <v>3</v>
      </c>
      <c r="K1339" t="s">
        <v>41</v>
      </c>
      <c r="L1339" t="s">
        <v>168</v>
      </c>
      <c r="M1339" s="7">
        <v>42403.404861111114</v>
      </c>
      <c r="N1339" s="7">
        <v>42403.4375</v>
      </c>
      <c r="O1339" t="str">
        <f t="shared" si="41"/>
        <v>Holligen - Neufeld P+R</v>
      </c>
    </row>
    <row r="1340" spans="1:15" x14ac:dyDescent="0.2">
      <c r="A1340" t="s">
        <v>20</v>
      </c>
      <c r="B1340">
        <v>1339</v>
      </c>
      <c r="C1340" s="3" t="s">
        <v>4</v>
      </c>
      <c r="D1340" s="1">
        <v>106</v>
      </c>
      <c r="E1340" s="1" t="str">
        <f t="shared" si="40"/>
        <v>low</v>
      </c>
      <c r="F1340" s="1">
        <v>2016</v>
      </c>
      <c r="G1340" s="1">
        <v>2</v>
      </c>
      <c r="H1340" s="2">
        <v>42403.714583333334</v>
      </c>
      <c r="I1340">
        <v>20</v>
      </c>
      <c r="J1340" t="s">
        <v>20</v>
      </c>
      <c r="K1340" t="s">
        <v>40</v>
      </c>
      <c r="L1340" t="s">
        <v>638</v>
      </c>
      <c r="M1340" s="7">
        <v>42403.714583333334</v>
      </c>
      <c r="N1340" s="7">
        <v>42403.788194444445</v>
      </c>
      <c r="O1340" t="str">
        <f t="shared" si="41"/>
        <v>Bern Bahnhof - Wankdorf Bahnhof</v>
      </c>
    </row>
    <row r="1341" spans="1:15" x14ac:dyDescent="0.2">
      <c r="A1341" t="s">
        <v>14</v>
      </c>
      <c r="B1341">
        <v>1340</v>
      </c>
      <c r="C1341" s="3" t="s">
        <v>6</v>
      </c>
      <c r="D1341" s="1">
        <v>176</v>
      </c>
      <c r="E1341" s="1" t="str">
        <f t="shared" si="40"/>
        <v>medium</v>
      </c>
      <c r="F1341" s="1">
        <v>2016</v>
      </c>
      <c r="G1341" s="1">
        <v>2</v>
      </c>
      <c r="H1341" s="2">
        <v>42414.208333333336</v>
      </c>
      <c r="I1341">
        <v>12</v>
      </c>
      <c r="J1341" t="s">
        <v>690</v>
      </c>
      <c r="K1341" t="s">
        <v>41</v>
      </c>
      <c r="L1341" t="s">
        <v>639</v>
      </c>
      <c r="M1341" s="7">
        <v>42414.208333333336</v>
      </c>
      <c r="N1341" s="7">
        <v>42414.33021990741</v>
      </c>
      <c r="O1341" t="str">
        <f t="shared" si="41"/>
        <v>Längasse - Zentrum Paul Klee</v>
      </c>
    </row>
    <row r="1342" spans="1:15" x14ac:dyDescent="0.2">
      <c r="A1342" t="s">
        <v>20</v>
      </c>
      <c r="B1342">
        <v>1341</v>
      </c>
      <c r="C1342" s="3" t="s">
        <v>8</v>
      </c>
      <c r="D1342" s="1">
        <v>58</v>
      </c>
      <c r="E1342" s="1" t="str">
        <f t="shared" si="40"/>
        <v>low</v>
      </c>
      <c r="F1342" s="1">
        <v>2016</v>
      </c>
      <c r="G1342" s="1">
        <v>2</v>
      </c>
      <c r="H1342" s="2">
        <v>42405.760416666664</v>
      </c>
      <c r="I1342">
        <v>9</v>
      </c>
      <c r="J1342" t="s">
        <v>20</v>
      </c>
      <c r="K1342" t="s">
        <v>41</v>
      </c>
      <c r="L1342" t="s">
        <v>640</v>
      </c>
      <c r="M1342" s="7">
        <v>42405.760416666664</v>
      </c>
      <c r="N1342" s="7">
        <v>42405.800520833334</v>
      </c>
      <c r="O1342" t="str">
        <f t="shared" si="41"/>
        <v>Wabern - Wankdorf Bahnhof</v>
      </c>
    </row>
    <row r="1343" spans="1:15" x14ac:dyDescent="0.2">
      <c r="A1343" t="s">
        <v>3</v>
      </c>
      <c r="B1343">
        <v>1342</v>
      </c>
      <c r="C1343" s="3" t="s">
        <v>1</v>
      </c>
      <c r="D1343" s="1">
        <v>37</v>
      </c>
      <c r="E1343" s="1" t="str">
        <f t="shared" si="40"/>
        <v>low</v>
      </c>
      <c r="F1343" s="1">
        <v>2016</v>
      </c>
      <c r="G1343" s="1">
        <v>2</v>
      </c>
      <c r="H1343" s="2">
        <v>42406.603472222225</v>
      </c>
      <c r="I1343">
        <v>12</v>
      </c>
      <c r="J1343" t="s">
        <v>3</v>
      </c>
      <c r="K1343" t="s">
        <v>40</v>
      </c>
      <c r="L1343" t="s">
        <v>641</v>
      </c>
      <c r="M1343" s="7">
        <v>42406.603472222225</v>
      </c>
      <c r="N1343" s="7">
        <v>42406.629074074073</v>
      </c>
      <c r="O1343" t="str">
        <f t="shared" si="41"/>
        <v>Längasse - Zentrum Paul Klee</v>
      </c>
    </row>
    <row r="1344" spans="1:15" x14ac:dyDescent="0.2">
      <c r="A1344" t="s">
        <v>12</v>
      </c>
      <c r="B1344">
        <v>1343</v>
      </c>
      <c r="C1344" s="3" t="s">
        <v>1</v>
      </c>
      <c r="D1344" s="1">
        <v>89</v>
      </c>
      <c r="E1344" s="1" t="str">
        <f t="shared" si="40"/>
        <v>low</v>
      </c>
      <c r="F1344" s="1">
        <v>2016</v>
      </c>
      <c r="G1344" s="1">
        <v>2</v>
      </c>
      <c r="H1344" s="2">
        <v>42406.595833333333</v>
      </c>
      <c r="I1344">
        <v>10</v>
      </c>
      <c r="J1344" t="s">
        <v>12</v>
      </c>
      <c r="K1344" t="s">
        <v>40</v>
      </c>
      <c r="L1344" t="s">
        <v>642</v>
      </c>
      <c r="M1344" s="7">
        <v>42406.595833333333</v>
      </c>
      <c r="N1344" s="7">
        <v>42406.657581018517</v>
      </c>
      <c r="O1344" t="str">
        <f t="shared" si="41"/>
        <v>Köniz Schliern - Ostermundigen Rüti</v>
      </c>
    </row>
    <row r="1345" spans="1:15" x14ac:dyDescent="0.2">
      <c r="A1345" t="s">
        <v>12</v>
      </c>
      <c r="B1345">
        <v>1344</v>
      </c>
      <c r="C1345" s="3" t="s">
        <v>1</v>
      </c>
      <c r="D1345" s="1">
        <v>89</v>
      </c>
      <c r="E1345" s="1" t="str">
        <f t="shared" si="40"/>
        <v>low</v>
      </c>
      <c r="F1345" s="1">
        <v>2016</v>
      </c>
      <c r="G1345" s="1">
        <v>2</v>
      </c>
      <c r="H1345" s="2">
        <v>42406.595833333333</v>
      </c>
      <c r="I1345">
        <v>19</v>
      </c>
      <c r="J1345" t="s">
        <v>12</v>
      </c>
      <c r="K1345" t="s">
        <v>40</v>
      </c>
      <c r="L1345" t="s">
        <v>642</v>
      </c>
      <c r="M1345" s="7">
        <v>42406.595833333333</v>
      </c>
      <c r="N1345" s="7">
        <v>42406.657581018517</v>
      </c>
      <c r="O1345" t="str">
        <f t="shared" si="41"/>
        <v>Blinzern - Elfenau</v>
      </c>
    </row>
    <row r="1346" spans="1:15" x14ac:dyDescent="0.2">
      <c r="A1346" t="s">
        <v>12</v>
      </c>
      <c r="B1346">
        <v>1345</v>
      </c>
      <c r="C1346" s="3" t="s">
        <v>1</v>
      </c>
      <c r="D1346" s="1">
        <v>89</v>
      </c>
      <c r="E1346" s="1" t="str">
        <f t="shared" si="40"/>
        <v>low</v>
      </c>
      <c r="F1346" s="1">
        <v>2016</v>
      </c>
      <c r="G1346" s="1">
        <v>2</v>
      </c>
      <c r="H1346" s="2">
        <v>42406.595833333333</v>
      </c>
      <c r="I1346">
        <v>6</v>
      </c>
      <c r="J1346" t="s">
        <v>12</v>
      </c>
      <c r="K1346" t="s">
        <v>40</v>
      </c>
      <c r="L1346" t="s">
        <v>642</v>
      </c>
      <c r="M1346" s="7">
        <v>42406.595833333333</v>
      </c>
      <c r="N1346" s="7">
        <v>42406.657581018517</v>
      </c>
      <c r="O1346" t="str">
        <f t="shared" si="41"/>
        <v>Fischermätteli - Worb Dorf</v>
      </c>
    </row>
    <row r="1347" spans="1:15" x14ac:dyDescent="0.2">
      <c r="A1347" t="s">
        <v>12</v>
      </c>
      <c r="B1347">
        <v>1346</v>
      </c>
      <c r="C1347" s="3" t="s">
        <v>1</v>
      </c>
      <c r="D1347" s="1">
        <v>89</v>
      </c>
      <c r="E1347" s="1" t="str">
        <f t="shared" ref="E1347:E1410" si="42">IF(D1347&lt;=30,"verylow",IF(AND(D1347&gt;30,D1347&lt;=120),"low",IF(AND(D1347&gt;120,D1347&lt;=720),"medium","high")))</f>
        <v>low</v>
      </c>
      <c r="F1347" s="1">
        <v>2016</v>
      </c>
      <c r="G1347" s="1">
        <v>2</v>
      </c>
      <c r="H1347" s="2">
        <v>42406.595833333333</v>
      </c>
      <c r="I1347">
        <v>7</v>
      </c>
      <c r="J1347" t="s">
        <v>12</v>
      </c>
      <c r="K1347" t="s">
        <v>40</v>
      </c>
      <c r="L1347" t="s">
        <v>642</v>
      </c>
      <c r="M1347" s="7">
        <v>42406.595833333333</v>
      </c>
      <c r="N1347" s="7">
        <v>42406.657581018517</v>
      </c>
      <c r="O1347" t="str">
        <f t="shared" ref="O1347:O1410" si="43">IF(I1347=3,"Bern Bahnhof - Weissenbühl",IF(I1347=6,"Fischermätteli - Worb Dorf", IF(I1347=7,"Bümpliz - Ostring", IF(I1347=8,  "Brünnen Westside Bahnhof - Saali",IF(I1347=9,  "Wabern - Wankdorf Bahnhof",IF(I1347=10, "Köniz Schliern - Ostermundigen Rüti",IF(I1347=11,  "Holligen - Neufeld P+R",IF(I1347=12,  "Längasse - Zentrum Paul Klee",IF(I1347=17,  "Bern Bahnhof - Köniz Weiermatt",IF(I1347=19,  "Blinzern - Elfenau",IF(I1347=20,  "Bern Bahnhof - Wankdorf Bahnhof","Konolfingen - Belp")))))))))))</f>
        <v>Bümpliz - Ostring</v>
      </c>
    </row>
    <row r="1348" spans="1:15" x14ac:dyDescent="0.2">
      <c r="A1348" t="s">
        <v>12</v>
      </c>
      <c r="B1348">
        <v>1347</v>
      </c>
      <c r="C1348" s="3" t="s">
        <v>1</v>
      </c>
      <c r="D1348" s="1">
        <v>89</v>
      </c>
      <c r="E1348" s="1" t="str">
        <f t="shared" si="42"/>
        <v>low</v>
      </c>
      <c r="F1348" s="1">
        <v>2016</v>
      </c>
      <c r="G1348" s="1">
        <v>2</v>
      </c>
      <c r="H1348" s="2">
        <v>42406.595833333333</v>
      </c>
      <c r="I1348">
        <v>8</v>
      </c>
      <c r="J1348" t="s">
        <v>12</v>
      </c>
      <c r="K1348" t="s">
        <v>40</v>
      </c>
      <c r="L1348" t="s">
        <v>642</v>
      </c>
      <c r="M1348" s="7">
        <v>42406.595833333333</v>
      </c>
      <c r="N1348" s="7">
        <v>42406.657581018517</v>
      </c>
      <c r="O1348" t="str">
        <f t="shared" si="43"/>
        <v>Brünnen Westside Bahnhof - Saali</v>
      </c>
    </row>
    <row r="1349" spans="1:15" x14ac:dyDescent="0.2">
      <c r="A1349" t="s">
        <v>12</v>
      </c>
      <c r="B1349">
        <v>1348</v>
      </c>
      <c r="C1349" s="3" t="s">
        <v>1</v>
      </c>
      <c r="D1349" s="1">
        <v>89</v>
      </c>
      <c r="E1349" s="1" t="str">
        <f t="shared" si="42"/>
        <v>low</v>
      </c>
      <c r="F1349" s="1">
        <v>2016</v>
      </c>
      <c r="G1349" s="1">
        <v>2</v>
      </c>
      <c r="H1349" s="2">
        <v>42406.595833333333</v>
      </c>
      <c r="I1349">
        <v>9</v>
      </c>
      <c r="J1349" t="s">
        <v>12</v>
      </c>
      <c r="K1349" t="s">
        <v>40</v>
      </c>
      <c r="L1349" t="s">
        <v>642</v>
      </c>
      <c r="M1349" s="7">
        <v>42406.595833333333</v>
      </c>
      <c r="N1349" s="7">
        <v>42406.657581018517</v>
      </c>
      <c r="O1349" t="str">
        <f t="shared" si="43"/>
        <v>Wabern - Wankdorf Bahnhof</v>
      </c>
    </row>
    <row r="1350" spans="1:15" x14ac:dyDescent="0.2">
      <c r="A1350" t="s">
        <v>12</v>
      </c>
      <c r="B1350">
        <v>1349</v>
      </c>
      <c r="C1350" s="3" t="s">
        <v>1</v>
      </c>
      <c r="D1350" s="1">
        <v>89</v>
      </c>
      <c r="E1350" s="1" t="str">
        <f t="shared" si="42"/>
        <v>low</v>
      </c>
      <c r="F1350" s="1">
        <v>2016</v>
      </c>
      <c r="G1350" s="1">
        <v>2</v>
      </c>
      <c r="H1350" s="2">
        <v>42406.595833333333</v>
      </c>
      <c r="I1350">
        <v>12</v>
      </c>
      <c r="J1350" t="s">
        <v>12</v>
      </c>
      <c r="K1350" t="s">
        <v>40</v>
      </c>
      <c r="L1350" t="s">
        <v>642</v>
      </c>
      <c r="M1350" s="7">
        <v>42406.595833333333</v>
      </c>
      <c r="N1350" s="7">
        <v>42406.657581018517</v>
      </c>
      <c r="O1350" t="str">
        <f t="shared" si="43"/>
        <v>Längasse - Zentrum Paul Klee</v>
      </c>
    </row>
    <row r="1351" spans="1:15" x14ac:dyDescent="0.2">
      <c r="A1351" t="s">
        <v>14</v>
      </c>
      <c r="B1351">
        <v>1350</v>
      </c>
      <c r="C1351" s="3" t="s">
        <v>1</v>
      </c>
      <c r="D1351" s="1">
        <v>3</v>
      </c>
      <c r="E1351" s="1" t="str">
        <f t="shared" si="42"/>
        <v>verylow</v>
      </c>
      <c r="F1351" s="1">
        <v>2016</v>
      </c>
      <c r="G1351" s="1">
        <v>2</v>
      </c>
      <c r="H1351" s="2">
        <v>42406.633333333331</v>
      </c>
      <c r="I1351">
        <v>10</v>
      </c>
      <c r="J1351" t="s">
        <v>690</v>
      </c>
      <c r="K1351" t="s">
        <v>40</v>
      </c>
      <c r="L1351" t="s">
        <v>643</v>
      </c>
      <c r="M1351" s="7">
        <v>42406.633333333331</v>
      </c>
      <c r="N1351" s="7">
        <v>42406.635196759256</v>
      </c>
      <c r="O1351" t="str">
        <f t="shared" si="43"/>
        <v>Köniz Schliern - Ostermundigen Rüti</v>
      </c>
    </row>
    <row r="1352" spans="1:15" x14ac:dyDescent="0.2">
      <c r="A1352" t="s">
        <v>14</v>
      </c>
      <c r="B1352">
        <v>1351</v>
      </c>
      <c r="C1352" s="3" t="s">
        <v>1</v>
      </c>
      <c r="D1352" s="1">
        <v>3</v>
      </c>
      <c r="E1352" s="1" t="str">
        <f t="shared" si="42"/>
        <v>verylow</v>
      </c>
      <c r="F1352" s="1">
        <v>2016</v>
      </c>
      <c r="G1352" s="1">
        <v>2</v>
      </c>
      <c r="H1352" s="2">
        <v>42406.633333333331</v>
      </c>
      <c r="I1352">
        <v>19</v>
      </c>
      <c r="J1352" t="s">
        <v>690</v>
      </c>
      <c r="K1352" t="s">
        <v>40</v>
      </c>
      <c r="L1352" t="s">
        <v>643</v>
      </c>
      <c r="M1352" s="7">
        <v>42406.633333333331</v>
      </c>
      <c r="N1352" s="7">
        <v>42406.635196759256</v>
      </c>
      <c r="O1352" t="str">
        <f t="shared" si="43"/>
        <v>Blinzern - Elfenau</v>
      </c>
    </row>
    <row r="1353" spans="1:15" x14ac:dyDescent="0.2">
      <c r="A1353" t="s">
        <v>12</v>
      </c>
      <c r="B1353">
        <v>1352</v>
      </c>
      <c r="C1353" s="3" t="s">
        <v>1</v>
      </c>
      <c r="D1353" s="1">
        <v>103</v>
      </c>
      <c r="E1353" s="1" t="str">
        <f t="shared" si="42"/>
        <v>low</v>
      </c>
      <c r="F1353" s="1">
        <v>2016</v>
      </c>
      <c r="G1353" s="1">
        <v>2</v>
      </c>
      <c r="H1353" s="2">
        <v>42406.595833333333</v>
      </c>
      <c r="I1353">
        <v>12</v>
      </c>
      <c r="J1353" t="s">
        <v>12</v>
      </c>
      <c r="K1353" t="s">
        <v>40</v>
      </c>
      <c r="L1353" t="s">
        <v>644</v>
      </c>
      <c r="M1353" s="7">
        <v>42406.595833333333</v>
      </c>
      <c r="N1353" s="7">
        <v>42406.667685185188</v>
      </c>
      <c r="O1353" t="str">
        <f t="shared" si="43"/>
        <v>Längasse - Zentrum Paul Klee</v>
      </c>
    </row>
    <row r="1354" spans="1:15" x14ac:dyDescent="0.2">
      <c r="A1354" t="s">
        <v>12</v>
      </c>
      <c r="B1354">
        <v>1353</v>
      </c>
      <c r="C1354" s="3" t="s">
        <v>1</v>
      </c>
      <c r="D1354" s="1">
        <v>103</v>
      </c>
      <c r="E1354" s="1" t="str">
        <f t="shared" si="42"/>
        <v>low</v>
      </c>
      <c r="F1354" s="1">
        <v>2016</v>
      </c>
      <c r="G1354" s="1">
        <v>2</v>
      </c>
      <c r="H1354" s="2">
        <v>42406.595833333333</v>
      </c>
      <c r="I1354">
        <v>6</v>
      </c>
      <c r="J1354" t="s">
        <v>12</v>
      </c>
      <c r="K1354" t="s">
        <v>40</v>
      </c>
      <c r="L1354" t="s">
        <v>644</v>
      </c>
      <c r="M1354" s="7">
        <v>42406.595833333333</v>
      </c>
      <c r="N1354" s="7">
        <v>42406.667685185188</v>
      </c>
      <c r="O1354" t="str">
        <f t="shared" si="43"/>
        <v>Fischermätteli - Worb Dorf</v>
      </c>
    </row>
    <row r="1355" spans="1:15" x14ac:dyDescent="0.2">
      <c r="A1355" t="s">
        <v>12</v>
      </c>
      <c r="B1355">
        <v>1354</v>
      </c>
      <c r="C1355" s="3" t="s">
        <v>1</v>
      </c>
      <c r="D1355" s="1">
        <v>103</v>
      </c>
      <c r="E1355" s="1" t="str">
        <f t="shared" si="42"/>
        <v>low</v>
      </c>
      <c r="F1355" s="1">
        <v>2016</v>
      </c>
      <c r="G1355" s="1">
        <v>2</v>
      </c>
      <c r="H1355" s="2">
        <v>42406.595833333333</v>
      </c>
      <c r="I1355">
        <v>7</v>
      </c>
      <c r="J1355" t="s">
        <v>12</v>
      </c>
      <c r="K1355" t="s">
        <v>40</v>
      </c>
      <c r="L1355" t="s">
        <v>644</v>
      </c>
      <c r="M1355" s="7">
        <v>42406.595833333333</v>
      </c>
      <c r="N1355" s="7">
        <v>42406.667685185188</v>
      </c>
      <c r="O1355" t="str">
        <f t="shared" si="43"/>
        <v>Bümpliz - Ostring</v>
      </c>
    </row>
    <row r="1356" spans="1:15" x14ac:dyDescent="0.2">
      <c r="A1356" t="s">
        <v>12</v>
      </c>
      <c r="B1356">
        <v>1355</v>
      </c>
      <c r="C1356" s="3" t="s">
        <v>1</v>
      </c>
      <c r="D1356" s="1">
        <v>103</v>
      </c>
      <c r="E1356" s="1" t="str">
        <f t="shared" si="42"/>
        <v>low</v>
      </c>
      <c r="F1356" s="1">
        <v>2016</v>
      </c>
      <c r="G1356" s="1">
        <v>2</v>
      </c>
      <c r="H1356" s="2">
        <v>42406.595833333333</v>
      </c>
      <c r="I1356">
        <v>8</v>
      </c>
      <c r="J1356" t="s">
        <v>12</v>
      </c>
      <c r="K1356" t="s">
        <v>40</v>
      </c>
      <c r="L1356" t="s">
        <v>644</v>
      </c>
      <c r="M1356" s="7">
        <v>42406.595833333333</v>
      </c>
      <c r="N1356" s="7">
        <v>42406.667685185188</v>
      </c>
      <c r="O1356" t="str">
        <f t="shared" si="43"/>
        <v>Brünnen Westside Bahnhof - Saali</v>
      </c>
    </row>
    <row r="1357" spans="1:15" x14ac:dyDescent="0.2">
      <c r="A1357" t="s">
        <v>12</v>
      </c>
      <c r="B1357">
        <v>1356</v>
      </c>
      <c r="C1357" s="3" t="s">
        <v>1</v>
      </c>
      <c r="D1357" s="1">
        <v>103</v>
      </c>
      <c r="E1357" s="1" t="str">
        <f t="shared" si="42"/>
        <v>low</v>
      </c>
      <c r="F1357" s="1">
        <v>2016</v>
      </c>
      <c r="G1357" s="1">
        <v>2</v>
      </c>
      <c r="H1357" s="2">
        <v>42406.595833333333</v>
      </c>
      <c r="I1357">
        <v>9</v>
      </c>
      <c r="J1357" t="s">
        <v>12</v>
      </c>
      <c r="K1357" t="s">
        <v>40</v>
      </c>
      <c r="L1357" t="s">
        <v>644</v>
      </c>
      <c r="M1357" s="7">
        <v>42406.595833333333</v>
      </c>
      <c r="N1357" s="7">
        <v>42406.667685185188</v>
      </c>
      <c r="O1357" t="str">
        <f t="shared" si="43"/>
        <v>Wabern - Wankdorf Bahnhof</v>
      </c>
    </row>
    <row r="1358" spans="1:15" x14ac:dyDescent="0.2">
      <c r="A1358" t="s">
        <v>12</v>
      </c>
      <c r="B1358">
        <v>1357</v>
      </c>
      <c r="C1358" s="3" t="s">
        <v>1</v>
      </c>
      <c r="D1358" s="1">
        <v>134</v>
      </c>
      <c r="E1358" s="1" t="str">
        <f t="shared" si="42"/>
        <v>medium</v>
      </c>
      <c r="F1358" s="1">
        <v>2016</v>
      </c>
      <c r="G1358" s="1">
        <v>2</v>
      </c>
      <c r="H1358" s="2">
        <v>42406.595833333333</v>
      </c>
      <c r="I1358">
        <v>9</v>
      </c>
      <c r="J1358" t="s">
        <v>12</v>
      </c>
      <c r="K1358" t="s">
        <v>40</v>
      </c>
      <c r="L1358" t="s">
        <v>645</v>
      </c>
      <c r="M1358" s="7">
        <v>42406.595833333333</v>
      </c>
      <c r="N1358" s="7">
        <v>42406.688831018517</v>
      </c>
      <c r="O1358" t="str">
        <f t="shared" si="43"/>
        <v>Wabern - Wankdorf Bahnhof</v>
      </c>
    </row>
    <row r="1359" spans="1:15" x14ac:dyDescent="0.2">
      <c r="A1359" t="s">
        <v>12</v>
      </c>
      <c r="B1359">
        <v>1358</v>
      </c>
      <c r="C1359" s="3" t="s">
        <v>1</v>
      </c>
      <c r="D1359" s="1">
        <v>134</v>
      </c>
      <c r="E1359" s="1" t="str">
        <f t="shared" si="42"/>
        <v>medium</v>
      </c>
      <c r="F1359" s="1">
        <v>2016</v>
      </c>
      <c r="G1359" s="1">
        <v>2</v>
      </c>
      <c r="H1359" s="2">
        <v>42406.595833333333</v>
      </c>
      <c r="I1359">
        <v>6</v>
      </c>
      <c r="J1359" t="s">
        <v>12</v>
      </c>
      <c r="K1359" t="s">
        <v>40</v>
      </c>
      <c r="L1359" t="s">
        <v>645</v>
      </c>
      <c r="M1359" s="7">
        <v>42406.595833333333</v>
      </c>
      <c r="N1359" s="7">
        <v>42406.688831018517</v>
      </c>
      <c r="O1359" t="str">
        <f t="shared" si="43"/>
        <v>Fischermätteli - Worb Dorf</v>
      </c>
    </row>
    <row r="1360" spans="1:15" x14ac:dyDescent="0.2">
      <c r="A1360" t="s">
        <v>12</v>
      </c>
      <c r="B1360">
        <v>1359</v>
      </c>
      <c r="C1360" s="3" t="s">
        <v>1</v>
      </c>
      <c r="D1360" s="1">
        <v>134</v>
      </c>
      <c r="E1360" s="1" t="str">
        <f t="shared" si="42"/>
        <v>medium</v>
      </c>
      <c r="F1360" s="1">
        <v>2016</v>
      </c>
      <c r="G1360" s="1">
        <v>2</v>
      </c>
      <c r="H1360" s="2">
        <v>42406.595833333333</v>
      </c>
      <c r="I1360">
        <v>8</v>
      </c>
      <c r="J1360" t="s">
        <v>12</v>
      </c>
      <c r="K1360" t="s">
        <v>40</v>
      </c>
      <c r="L1360" t="s">
        <v>645</v>
      </c>
      <c r="M1360" s="7">
        <v>42406.595833333333</v>
      </c>
      <c r="N1360" s="7">
        <v>42406.688831018517</v>
      </c>
      <c r="O1360" t="str">
        <f t="shared" si="43"/>
        <v>Brünnen Westside Bahnhof - Saali</v>
      </c>
    </row>
    <row r="1361" spans="1:15" x14ac:dyDescent="0.2">
      <c r="A1361" t="s">
        <v>12</v>
      </c>
      <c r="B1361">
        <v>1360</v>
      </c>
      <c r="C1361" s="3" t="s">
        <v>1</v>
      </c>
      <c r="D1361" s="1">
        <v>134</v>
      </c>
      <c r="E1361" s="1" t="str">
        <f t="shared" si="42"/>
        <v>medium</v>
      </c>
      <c r="F1361" s="1">
        <v>2016</v>
      </c>
      <c r="G1361" s="1">
        <v>2</v>
      </c>
      <c r="H1361" s="2">
        <v>42406.595833333333</v>
      </c>
      <c r="I1361">
        <v>7</v>
      </c>
      <c r="J1361" t="s">
        <v>12</v>
      </c>
      <c r="K1361" t="s">
        <v>40</v>
      </c>
      <c r="L1361" t="s">
        <v>646</v>
      </c>
      <c r="M1361" s="7">
        <v>42406.595833333333</v>
      </c>
      <c r="N1361" s="7">
        <v>42406.688692129632</v>
      </c>
      <c r="O1361" t="str">
        <f t="shared" si="43"/>
        <v>Bümpliz - Ostring</v>
      </c>
    </row>
    <row r="1362" spans="1:15" x14ac:dyDescent="0.2">
      <c r="A1362" t="s">
        <v>12</v>
      </c>
      <c r="B1362">
        <v>1361</v>
      </c>
      <c r="C1362" s="3" t="s">
        <v>1</v>
      </c>
      <c r="D1362" s="1">
        <v>134</v>
      </c>
      <c r="E1362" s="1" t="str">
        <f t="shared" si="42"/>
        <v>medium</v>
      </c>
      <c r="F1362" s="1">
        <v>2016</v>
      </c>
      <c r="G1362" s="1">
        <v>2</v>
      </c>
      <c r="H1362" s="2">
        <v>42406.595833333333</v>
      </c>
      <c r="I1362">
        <v>6</v>
      </c>
      <c r="J1362" t="s">
        <v>12</v>
      </c>
      <c r="K1362" t="s">
        <v>40</v>
      </c>
      <c r="L1362" t="s">
        <v>646</v>
      </c>
      <c r="M1362" s="7">
        <v>42406.595833333333</v>
      </c>
      <c r="N1362" s="7">
        <v>42406.688692129632</v>
      </c>
      <c r="O1362" t="str">
        <f t="shared" si="43"/>
        <v>Fischermätteli - Worb Dorf</v>
      </c>
    </row>
    <row r="1363" spans="1:15" x14ac:dyDescent="0.2">
      <c r="A1363" t="s">
        <v>12</v>
      </c>
      <c r="B1363">
        <v>1362</v>
      </c>
      <c r="C1363" s="3" t="s">
        <v>1</v>
      </c>
      <c r="D1363" s="1">
        <v>134</v>
      </c>
      <c r="E1363" s="1" t="str">
        <f t="shared" si="42"/>
        <v>medium</v>
      </c>
      <c r="F1363" s="1">
        <v>2016</v>
      </c>
      <c r="G1363" s="1">
        <v>2</v>
      </c>
      <c r="H1363" s="2">
        <v>42406.595833333333</v>
      </c>
      <c r="I1363">
        <v>8</v>
      </c>
      <c r="J1363" t="s">
        <v>12</v>
      </c>
      <c r="K1363" t="s">
        <v>40</v>
      </c>
      <c r="L1363" t="s">
        <v>646</v>
      </c>
      <c r="M1363" s="7">
        <v>42406.595833333333</v>
      </c>
      <c r="N1363" s="7">
        <v>42406.688692129632</v>
      </c>
      <c r="O1363" t="str">
        <f t="shared" si="43"/>
        <v>Brünnen Westside Bahnhof - Saali</v>
      </c>
    </row>
    <row r="1364" spans="1:15" x14ac:dyDescent="0.2">
      <c r="A1364" t="s">
        <v>12</v>
      </c>
      <c r="B1364">
        <v>1363</v>
      </c>
      <c r="C1364" s="3" t="s">
        <v>1</v>
      </c>
      <c r="D1364" s="1">
        <v>134</v>
      </c>
      <c r="E1364" s="1" t="str">
        <f t="shared" si="42"/>
        <v>medium</v>
      </c>
      <c r="F1364" s="1">
        <v>2016</v>
      </c>
      <c r="G1364" s="1">
        <v>2</v>
      </c>
      <c r="H1364" s="2">
        <v>42406.595833333333</v>
      </c>
      <c r="I1364">
        <v>9</v>
      </c>
      <c r="J1364" t="s">
        <v>12</v>
      </c>
      <c r="K1364" t="s">
        <v>40</v>
      </c>
      <c r="L1364" t="s">
        <v>646</v>
      </c>
      <c r="M1364" s="7">
        <v>42406.595833333333</v>
      </c>
      <c r="N1364" s="7">
        <v>42406.688692129632</v>
      </c>
      <c r="O1364" t="str">
        <f t="shared" si="43"/>
        <v>Wabern - Wankdorf Bahnhof</v>
      </c>
    </row>
    <row r="1365" spans="1:15" x14ac:dyDescent="0.2">
      <c r="A1365" t="s">
        <v>12</v>
      </c>
      <c r="B1365">
        <v>1364</v>
      </c>
      <c r="C1365" s="3" t="s">
        <v>1</v>
      </c>
      <c r="D1365" s="1">
        <v>199</v>
      </c>
      <c r="E1365" s="1" t="str">
        <f t="shared" si="42"/>
        <v>medium</v>
      </c>
      <c r="F1365" s="1">
        <v>2016</v>
      </c>
      <c r="G1365" s="1">
        <v>2</v>
      </c>
      <c r="H1365" s="2">
        <v>42406.595833333333</v>
      </c>
      <c r="I1365">
        <v>6</v>
      </c>
      <c r="J1365" t="s">
        <v>12</v>
      </c>
      <c r="K1365" t="s">
        <v>40</v>
      </c>
      <c r="L1365" t="s">
        <v>647</v>
      </c>
      <c r="M1365" s="7">
        <v>42406.595833333333</v>
      </c>
      <c r="N1365" s="7">
        <v>42406.733819444446</v>
      </c>
      <c r="O1365" t="str">
        <f t="shared" si="43"/>
        <v>Fischermätteli - Worb Dorf</v>
      </c>
    </row>
    <row r="1366" spans="1:15" x14ac:dyDescent="0.2">
      <c r="A1366" t="s">
        <v>12</v>
      </c>
      <c r="B1366">
        <v>1365</v>
      </c>
      <c r="C1366" s="3" t="s">
        <v>1</v>
      </c>
      <c r="D1366" s="1">
        <v>199</v>
      </c>
      <c r="E1366" s="1" t="str">
        <f t="shared" si="42"/>
        <v>medium</v>
      </c>
      <c r="F1366" s="1">
        <v>2016</v>
      </c>
      <c r="G1366" s="1">
        <v>2</v>
      </c>
      <c r="H1366" s="2">
        <v>42406.595833333333</v>
      </c>
      <c r="I1366">
        <v>8</v>
      </c>
      <c r="J1366" t="s">
        <v>12</v>
      </c>
      <c r="K1366" t="s">
        <v>40</v>
      </c>
      <c r="L1366" t="s">
        <v>647</v>
      </c>
      <c r="M1366" s="7">
        <v>42406.595833333333</v>
      </c>
      <c r="N1366" s="7">
        <v>42406.733819444446</v>
      </c>
      <c r="O1366" t="str">
        <f t="shared" si="43"/>
        <v>Brünnen Westside Bahnhof - Saali</v>
      </c>
    </row>
    <row r="1367" spans="1:15" x14ac:dyDescent="0.2">
      <c r="A1367" t="s">
        <v>12</v>
      </c>
      <c r="B1367">
        <v>1366</v>
      </c>
      <c r="C1367" s="3" t="s">
        <v>1</v>
      </c>
      <c r="D1367" s="1">
        <v>211</v>
      </c>
      <c r="E1367" s="1" t="str">
        <f t="shared" si="42"/>
        <v>medium</v>
      </c>
      <c r="F1367" s="1">
        <v>2016</v>
      </c>
      <c r="G1367" s="1">
        <v>2</v>
      </c>
      <c r="H1367" s="2">
        <v>42406.595833333333</v>
      </c>
      <c r="I1367">
        <v>8</v>
      </c>
      <c r="J1367" t="s">
        <v>12</v>
      </c>
      <c r="K1367" t="s">
        <v>40</v>
      </c>
      <c r="L1367" t="s">
        <v>648</v>
      </c>
      <c r="M1367" s="7">
        <v>42406.595833333333</v>
      </c>
      <c r="N1367" s="7">
        <v>42406.7425</v>
      </c>
      <c r="O1367" t="str">
        <f t="shared" si="43"/>
        <v>Brünnen Westside Bahnhof - Saali</v>
      </c>
    </row>
    <row r="1368" spans="1:15" x14ac:dyDescent="0.2">
      <c r="A1368" t="s">
        <v>3</v>
      </c>
      <c r="B1368">
        <v>1367</v>
      </c>
      <c r="C1368" s="3" t="s">
        <v>0</v>
      </c>
      <c r="D1368" s="1">
        <v>51</v>
      </c>
      <c r="E1368" s="1" t="str">
        <f t="shared" si="42"/>
        <v>low</v>
      </c>
      <c r="F1368" s="1">
        <v>2016</v>
      </c>
      <c r="G1368" s="1">
        <v>2</v>
      </c>
      <c r="H1368" s="2">
        <v>42408.491666666669</v>
      </c>
      <c r="I1368">
        <v>6</v>
      </c>
      <c r="J1368" t="s">
        <v>3</v>
      </c>
      <c r="K1368" t="s">
        <v>41</v>
      </c>
      <c r="L1368" t="s">
        <v>58</v>
      </c>
      <c r="M1368" s="7">
        <v>42408.491666666669</v>
      </c>
      <c r="N1368" s="7">
        <v>42408.526805555557</v>
      </c>
      <c r="O1368" t="str">
        <f t="shared" si="43"/>
        <v>Fischermätteli - Worb Dorf</v>
      </c>
    </row>
    <row r="1369" spans="1:15" x14ac:dyDescent="0.2">
      <c r="A1369" t="s">
        <v>20</v>
      </c>
      <c r="B1369">
        <v>1368</v>
      </c>
      <c r="C1369" s="3" t="s">
        <v>0</v>
      </c>
      <c r="D1369" s="1">
        <v>644</v>
      </c>
      <c r="E1369" s="1" t="str">
        <f t="shared" si="42"/>
        <v>medium</v>
      </c>
      <c r="F1369" s="1">
        <v>2016</v>
      </c>
      <c r="G1369" s="1">
        <v>2</v>
      </c>
      <c r="H1369" s="2">
        <v>42408.789583333331</v>
      </c>
      <c r="I1369">
        <v>20</v>
      </c>
      <c r="J1369" t="s">
        <v>20</v>
      </c>
      <c r="K1369" t="s">
        <v>40</v>
      </c>
      <c r="L1369" t="s">
        <v>649</v>
      </c>
      <c r="M1369" s="7">
        <v>42408.789583333331</v>
      </c>
      <c r="N1369" s="7">
        <v>42409.237025462964</v>
      </c>
      <c r="O1369" t="str">
        <f t="shared" si="43"/>
        <v>Bern Bahnhof - Wankdorf Bahnhof</v>
      </c>
    </row>
    <row r="1370" spans="1:15" x14ac:dyDescent="0.2">
      <c r="A1370" t="s">
        <v>14</v>
      </c>
      <c r="B1370">
        <v>1369</v>
      </c>
      <c r="C1370" s="3" t="s">
        <v>2</v>
      </c>
      <c r="D1370" s="1">
        <v>347</v>
      </c>
      <c r="E1370" s="1" t="str">
        <f t="shared" si="42"/>
        <v>medium</v>
      </c>
      <c r="F1370" s="1">
        <v>2016</v>
      </c>
      <c r="G1370" s="1">
        <v>2</v>
      </c>
      <c r="H1370" s="2">
        <v>42411.791666666664</v>
      </c>
      <c r="I1370">
        <v>6</v>
      </c>
      <c r="J1370" t="s">
        <v>690</v>
      </c>
      <c r="K1370" t="s">
        <v>41</v>
      </c>
      <c r="L1370" t="s">
        <v>650</v>
      </c>
      <c r="M1370" s="7">
        <v>42411.791666666664</v>
      </c>
      <c r="N1370" s="7">
        <v>42413.999305555553</v>
      </c>
      <c r="O1370" t="str">
        <f t="shared" si="43"/>
        <v>Fischermätteli - Worb Dorf</v>
      </c>
    </row>
    <row r="1371" spans="1:15" x14ac:dyDescent="0.2">
      <c r="A1371" t="s">
        <v>14</v>
      </c>
      <c r="B1371">
        <v>1370</v>
      </c>
      <c r="C1371" s="3" t="s">
        <v>2</v>
      </c>
      <c r="D1371" s="1">
        <v>347</v>
      </c>
      <c r="E1371" s="1" t="str">
        <f t="shared" si="42"/>
        <v>medium</v>
      </c>
      <c r="F1371" s="1">
        <v>2016</v>
      </c>
      <c r="G1371" s="1">
        <v>2</v>
      </c>
      <c r="H1371" s="2">
        <v>42411.791666666664</v>
      </c>
      <c r="I1371">
        <v>7</v>
      </c>
      <c r="J1371" t="s">
        <v>690</v>
      </c>
      <c r="K1371" t="s">
        <v>41</v>
      </c>
      <c r="L1371" t="s">
        <v>650</v>
      </c>
      <c r="M1371" s="7">
        <v>42411.791666666664</v>
      </c>
      <c r="N1371" s="7">
        <v>42413.999305555553</v>
      </c>
      <c r="O1371" t="str">
        <f t="shared" si="43"/>
        <v>Bümpliz - Ostring</v>
      </c>
    </row>
    <row r="1372" spans="1:15" x14ac:dyDescent="0.2">
      <c r="A1372" t="s">
        <v>14</v>
      </c>
      <c r="B1372">
        <v>1371</v>
      </c>
      <c r="C1372" s="3" t="s">
        <v>2</v>
      </c>
      <c r="D1372" s="1">
        <v>347</v>
      </c>
      <c r="E1372" s="1" t="str">
        <f t="shared" si="42"/>
        <v>medium</v>
      </c>
      <c r="F1372" s="1">
        <v>2016</v>
      </c>
      <c r="G1372" s="1">
        <v>2</v>
      </c>
      <c r="H1372" s="2">
        <v>42411.791666666664</v>
      </c>
      <c r="I1372">
        <v>8</v>
      </c>
      <c r="J1372" t="s">
        <v>690</v>
      </c>
      <c r="K1372" t="s">
        <v>41</v>
      </c>
      <c r="L1372" t="s">
        <v>650</v>
      </c>
      <c r="M1372" s="7">
        <v>42411.791666666664</v>
      </c>
      <c r="N1372" s="7">
        <v>42413.999305555553</v>
      </c>
      <c r="O1372" t="str">
        <f t="shared" si="43"/>
        <v>Brünnen Westside Bahnhof - Saali</v>
      </c>
    </row>
    <row r="1373" spans="1:15" x14ac:dyDescent="0.2">
      <c r="A1373" t="s">
        <v>14</v>
      </c>
      <c r="B1373">
        <v>1372</v>
      </c>
      <c r="C1373" s="3" t="s">
        <v>2</v>
      </c>
      <c r="D1373" s="1">
        <v>347</v>
      </c>
      <c r="E1373" s="1" t="str">
        <f t="shared" si="42"/>
        <v>medium</v>
      </c>
      <c r="F1373" s="1">
        <v>2016</v>
      </c>
      <c r="G1373" s="1">
        <v>2</v>
      </c>
      <c r="H1373" s="2">
        <v>42411.791666666664</v>
      </c>
      <c r="I1373">
        <v>9</v>
      </c>
      <c r="J1373" t="s">
        <v>690</v>
      </c>
      <c r="K1373" t="s">
        <v>41</v>
      </c>
      <c r="L1373" t="s">
        <v>650</v>
      </c>
      <c r="M1373" s="7">
        <v>42411.791666666664</v>
      </c>
      <c r="N1373" s="7">
        <v>42413.999305555553</v>
      </c>
      <c r="O1373" t="str">
        <f t="shared" si="43"/>
        <v>Wabern - Wankdorf Bahnhof</v>
      </c>
    </row>
    <row r="1374" spans="1:15" x14ac:dyDescent="0.2">
      <c r="A1374" t="s">
        <v>14</v>
      </c>
      <c r="B1374">
        <v>1373</v>
      </c>
      <c r="C1374" s="3" t="s">
        <v>2</v>
      </c>
      <c r="D1374" s="1">
        <v>347</v>
      </c>
      <c r="E1374" s="1" t="str">
        <f t="shared" si="42"/>
        <v>medium</v>
      </c>
      <c r="F1374" s="1">
        <v>2016</v>
      </c>
      <c r="G1374" s="1">
        <v>2</v>
      </c>
      <c r="H1374" s="2">
        <v>42411.791666666664</v>
      </c>
      <c r="I1374">
        <v>10</v>
      </c>
      <c r="J1374" t="s">
        <v>690</v>
      </c>
      <c r="K1374" t="s">
        <v>41</v>
      </c>
      <c r="L1374" t="s">
        <v>650</v>
      </c>
      <c r="M1374" s="7">
        <v>42411.791666666664</v>
      </c>
      <c r="N1374" s="7">
        <v>42413.999305555553</v>
      </c>
      <c r="O1374" t="str">
        <f t="shared" si="43"/>
        <v>Köniz Schliern - Ostermundigen Rüti</v>
      </c>
    </row>
    <row r="1375" spans="1:15" x14ac:dyDescent="0.2">
      <c r="A1375" t="s">
        <v>14</v>
      </c>
      <c r="B1375">
        <v>1374</v>
      </c>
      <c r="C1375" s="3" t="s">
        <v>2</v>
      </c>
      <c r="D1375" s="1">
        <v>347</v>
      </c>
      <c r="E1375" s="1" t="str">
        <f t="shared" si="42"/>
        <v>medium</v>
      </c>
      <c r="F1375" s="1">
        <v>2016</v>
      </c>
      <c r="G1375" s="1">
        <v>2</v>
      </c>
      <c r="H1375" s="2">
        <v>42411.791666666664</v>
      </c>
      <c r="I1375">
        <v>12</v>
      </c>
      <c r="J1375" t="s">
        <v>690</v>
      </c>
      <c r="K1375" t="s">
        <v>41</v>
      </c>
      <c r="L1375" t="s">
        <v>650</v>
      </c>
      <c r="M1375" s="7">
        <v>42411.791666666664</v>
      </c>
      <c r="N1375" s="7">
        <v>42413.999305555553</v>
      </c>
      <c r="O1375" t="str">
        <f t="shared" si="43"/>
        <v>Längasse - Zentrum Paul Klee</v>
      </c>
    </row>
    <row r="1376" spans="1:15" x14ac:dyDescent="0.2">
      <c r="A1376" t="s">
        <v>14</v>
      </c>
      <c r="B1376">
        <v>1375</v>
      </c>
      <c r="C1376" s="3" t="s">
        <v>2</v>
      </c>
      <c r="D1376" s="1">
        <v>347</v>
      </c>
      <c r="E1376" s="1" t="str">
        <f t="shared" si="42"/>
        <v>medium</v>
      </c>
      <c r="F1376" s="1">
        <v>2016</v>
      </c>
      <c r="G1376" s="1">
        <v>2</v>
      </c>
      <c r="H1376" s="2">
        <v>42411.791666666664</v>
      </c>
      <c r="I1376">
        <v>19</v>
      </c>
      <c r="J1376" t="s">
        <v>690</v>
      </c>
      <c r="K1376" t="s">
        <v>41</v>
      </c>
      <c r="L1376" t="s">
        <v>650</v>
      </c>
      <c r="M1376" s="7">
        <v>42411.791666666664</v>
      </c>
      <c r="N1376" s="7">
        <v>42413.999305555553</v>
      </c>
      <c r="O1376" t="str">
        <f t="shared" si="43"/>
        <v>Blinzern - Elfenau</v>
      </c>
    </row>
    <row r="1377" spans="1:15" x14ac:dyDescent="0.2">
      <c r="A1377" t="s">
        <v>14</v>
      </c>
      <c r="B1377">
        <v>1376</v>
      </c>
      <c r="C1377" s="3" t="s">
        <v>7</v>
      </c>
      <c r="D1377" s="1">
        <v>105</v>
      </c>
      <c r="E1377" s="1" t="str">
        <f t="shared" si="42"/>
        <v>low</v>
      </c>
      <c r="F1377" s="1">
        <v>2016</v>
      </c>
      <c r="G1377" s="1">
        <v>2</v>
      </c>
      <c r="H1377" s="2">
        <v>42409.84375</v>
      </c>
      <c r="I1377">
        <v>10</v>
      </c>
      <c r="J1377" t="s">
        <v>690</v>
      </c>
      <c r="K1377" t="s">
        <v>41</v>
      </c>
      <c r="L1377" t="s">
        <v>651</v>
      </c>
      <c r="M1377" s="7">
        <v>42409.84375</v>
      </c>
      <c r="N1377" s="7">
        <v>42409.916666666664</v>
      </c>
      <c r="O1377" t="str">
        <f t="shared" si="43"/>
        <v>Köniz Schliern - Ostermundigen Rüti</v>
      </c>
    </row>
    <row r="1378" spans="1:15" x14ac:dyDescent="0.2">
      <c r="A1378" t="s">
        <v>14</v>
      </c>
      <c r="B1378">
        <v>1377</v>
      </c>
      <c r="C1378" s="3" t="s">
        <v>7</v>
      </c>
      <c r="D1378" s="1">
        <v>105</v>
      </c>
      <c r="E1378" s="1" t="str">
        <f t="shared" si="42"/>
        <v>low</v>
      </c>
      <c r="F1378" s="1">
        <v>2016</v>
      </c>
      <c r="G1378" s="1">
        <v>2</v>
      </c>
      <c r="H1378" s="2">
        <v>42409.84375</v>
      </c>
      <c r="I1378">
        <v>19</v>
      </c>
      <c r="J1378" t="s">
        <v>690</v>
      </c>
      <c r="K1378" t="s">
        <v>41</v>
      </c>
      <c r="L1378" t="s">
        <v>651</v>
      </c>
      <c r="M1378" s="7">
        <v>42409.84375</v>
      </c>
      <c r="N1378" s="7">
        <v>42409.916666666664</v>
      </c>
      <c r="O1378" t="str">
        <f t="shared" si="43"/>
        <v>Blinzern - Elfenau</v>
      </c>
    </row>
    <row r="1379" spans="1:15" x14ac:dyDescent="0.2">
      <c r="A1379" t="s">
        <v>3</v>
      </c>
      <c r="B1379">
        <v>1378</v>
      </c>
      <c r="C1379" s="3" t="s">
        <v>4</v>
      </c>
      <c r="D1379" s="1">
        <v>76</v>
      </c>
      <c r="E1379" s="1" t="str">
        <f t="shared" si="42"/>
        <v>low</v>
      </c>
      <c r="F1379" s="1">
        <v>2016</v>
      </c>
      <c r="G1379" s="1">
        <v>2</v>
      </c>
      <c r="H1379" s="2">
        <v>42410.263888888891</v>
      </c>
      <c r="I1379">
        <v>6</v>
      </c>
      <c r="J1379" t="s">
        <v>3</v>
      </c>
      <c r="K1379" t="s">
        <v>41</v>
      </c>
      <c r="L1379" t="s">
        <v>652</v>
      </c>
      <c r="M1379" s="7">
        <v>42410.263888888891</v>
      </c>
      <c r="N1379" s="7">
        <v>42410.316828703704</v>
      </c>
      <c r="O1379" t="str">
        <f t="shared" si="43"/>
        <v>Fischermätteli - Worb Dorf</v>
      </c>
    </row>
    <row r="1380" spans="1:15" x14ac:dyDescent="0.2">
      <c r="A1380" t="s">
        <v>3</v>
      </c>
      <c r="B1380">
        <v>1379</v>
      </c>
      <c r="C1380" s="3" t="s">
        <v>4</v>
      </c>
      <c r="D1380" s="1">
        <v>76</v>
      </c>
      <c r="E1380" s="1" t="str">
        <f t="shared" si="42"/>
        <v>low</v>
      </c>
      <c r="F1380" s="1">
        <v>2016</v>
      </c>
      <c r="G1380" s="1">
        <v>2</v>
      </c>
      <c r="H1380" s="2">
        <v>42410.263888888891</v>
      </c>
      <c r="I1380">
        <v>7</v>
      </c>
      <c r="J1380" t="s">
        <v>3</v>
      </c>
      <c r="K1380" t="s">
        <v>41</v>
      </c>
      <c r="L1380" t="s">
        <v>652</v>
      </c>
      <c r="M1380" s="7">
        <v>42410.263888888891</v>
      </c>
      <c r="N1380" s="7">
        <v>42410.316828703704</v>
      </c>
      <c r="O1380" t="str">
        <f t="shared" si="43"/>
        <v>Bümpliz - Ostring</v>
      </c>
    </row>
    <row r="1381" spans="1:15" x14ac:dyDescent="0.2">
      <c r="A1381" t="s">
        <v>3</v>
      </c>
      <c r="B1381">
        <v>1380</v>
      </c>
      <c r="C1381" s="3" t="s">
        <v>4</v>
      </c>
      <c r="D1381" s="1">
        <v>76</v>
      </c>
      <c r="E1381" s="1" t="str">
        <f t="shared" si="42"/>
        <v>low</v>
      </c>
      <c r="F1381" s="1">
        <v>2016</v>
      </c>
      <c r="G1381" s="1">
        <v>2</v>
      </c>
      <c r="H1381" s="2">
        <v>42410.263888888891</v>
      </c>
      <c r="I1381">
        <v>8</v>
      </c>
      <c r="J1381" t="s">
        <v>3</v>
      </c>
      <c r="K1381" t="s">
        <v>41</v>
      </c>
      <c r="L1381" t="s">
        <v>652</v>
      </c>
      <c r="M1381" s="7">
        <v>42410.263888888891</v>
      </c>
      <c r="N1381" s="7">
        <v>42410.316828703704</v>
      </c>
      <c r="O1381" t="str">
        <f t="shared" si="43"/>
        <v>Brünnen Westside Bahnhof - Saali</v>
      </c>
    </row>
    <row r="1382" spans="1:15" x14ac:dyDescent="0.2">
      <c r="A1382" t="s">
        <v>3</v>
      </c>
      <c r="B1382">
        <v>1381</v>
      </c>
      <c r="C1382" s="3" t="s">
        <v>4</v>
      </c>
      <c r="D1382" s="1">
        <v>76</v>
      </c>
      <c r="E1382" s="1" t="str">
        <f t="shared" si="42"/>
        <v>low</v>
      </c>
      <c r="F1382" s="1">
        <v>2016</v>
      </c>
      <c r="G1382" s="1">
        <v>2</v>
      </c>
      <c r="H1382" s="2">
        <v>42410.263888888891</v>
      </c>
      <c r="I1382">
        <v>9</v>
      </c>
      <c r="J1382" t="s">
        <v>3</v>
      </c>
      <c r="K1382" t="s">
        <v>41</v>
      </c>
      <c r="L1382" t="s">
        <v>652</v>
      </c>
      <c r="M1382" s="7">
        <v>42410.263888888891</v>
      </c>
      <c r="N1382" s="7">
        <v>42410.316828703704</v>
      </c>
      <c r="O1382" t="str">
        <f t="shared" si="43"/>
        <v>Wabern - Wankdorf Bahnhof</v>
      </c>
    </row>
    <row r="1383" spans="1:15" x14ac:dyDescent="0.2">
      <c r="A1383" t="s">
        <v>16</v>
      </c>
      <c r="B1383">
        <v>1382</v>
      </c>
      <c r="C1383" s="3" t="s">
        <v>4</v>
      </c>
      <c r="D1383" s="1">
        <v>73</v>
      </c>
      <c r="E1383" s="1" t="str">
        <f t="shared" si="42"/>
        <v>low</v>
      </c>
      <c r="F1383" s="1">
        <v>2016</v>
      </c>
      <c r="G1383" s="1">
        <v>2</v>
      </c>
      <c r="H1383" s="2">
        <v>42410.265972222223</v>
      </c>
      <c r="I1383">
        <v>17</v>
      </c>
      <c r="J1383" t="s">
        <v>693</v>
      </c>
      <c r="K1383" t="s">
        <v>41</v>
      </c>
      <c r="L1383" t="s">
        <v>653</v>
      </c>
      <c r="M1383" s="7">
        <v>42410.265972222223</v>
      </c>
      <c r="N1383" s="7">
        <v>42410.316423611112</v>
      </c>
      <c r="O1383" t="str">
        <f t="shared" si="43"/>
        <v>Bern Bahnhof - Köniz Weiermatt</v>
      </c>
    </row>
    <row r="1384" spans="1:15" x14ac:dyDescent="0.2">
      <c r="A1384" t="s">
        <v>14</v>
      </c>
      <c r="B1384">
        <v>1383</v>
      </c>
      <c r="C1384" s="3" t="s">
        <v>4</v>
      </c>
      <c r="D1384" s="1">
        <v>75</v>
      </c>
      <c r="E1384" s="1" t="str">
        <f t="shared" si="42"/>
        <v>low</v>
      </c>
      <c r="F1384" s="1">
        <v>2016</v>
      </c>
      <c r="G1384" s="1">
        <v>2</v>
      </c>
      <c r="H1384" s="2">
        <v>42410.322916666664</v>
      </c>
      <c r="I1384">
        <v>10</v>
      </c>
      <c r="J1384" t="s">
        <v>690</v>
      </c>
      <c r="K1384" t="s">
        <v>41</v>
      </c>
      <c r="L1384" t="s">
        <v>654</v>
      </c>
      <c r="M1384" s="7">
        <v>42410.322916666664</v>
      </c>
      <c r="N1384" s="7">
        <v>42410.375</v>
      </c>
      <c r="O1384" t="str">
        <f t="shared" si="43"/>
        <v>Köniz Schliern - Ostermundigen Rüti</v>
      </c>
    </row>
    <row r="1385" spans="1:15" x14ac:dyDescent="0.2">
      <c r="A1385" t="s">
        <v>14</v>
      </c>
      <c r="B1385">
        <v>1384</v>
      </c>
      <c r="C1385" s="3" t="s">
        <v>4</v>
      </c>
      <c r="D1385" s="1">
        <v>75</v>
      </c>
      <c r="E1385" s="1" t="str">
        <f t="shared" si="42"/>
        <v>low</v>
      </c>
      <c r="F1385" s="1">
        <v>2016</v>
      </c>
      <c r="G1385" s="1">
        <v>2</v>
      </c>
      <c r="H1385" s="2">
        <v>42410.322916666664</v>
      </c>
      <c r="I1385">
        <v>19</v>
      </c>
      <c r="J1385" t="s">
        <v>690</v>
      </c>
      <c r="K1385" t="s">
        <v>41</v>
      </c>
      <c r="L1385" t="s">
        <v>654</v>
      </c>
      <c r="M1385" s="7">
        <v>42410.322916666664</v>
      </c>
      <c r="N1385" s="7">
        <v>42410.375</v>
      </c>
      <c r="O1385" t="str">
        <f t="shared" si="43"/>
        <v>Blinzern - Elfenau</v>
      </c>
    </row>
    <row r="1386" spans="1:15" x14ac:dyDescent="0.2">
      <c r="A1386" t="s">
        <v>14</v>
      </c>
      <c r="B1386">
        <v>1385</v>
      </c>
      <c r="C1386" s="3" t="s">
        <v>4</v>
      </c>
      <c r="D1386" s="1">
        <v>680</v>
      </c>
      <c r="E1386" s="1" t="str">
        <f t="shared" si="42"/>
        <v>medium</v>
      </c>
      <c r="F1386" s="1">
        <v>2016</v>
      </c>
      <c r="G1386" s="1">
        <v>2</v>
      </c>
      <c r="H1386" s="2">
        <v>42410.541666666664</v>
      </c>
      <c r="I1386">
        <v>10</v>
      </c>
      <c r="J1386" t="s">
        <v>690</v>
      </c>
      <c r="K1386" t="s">
        <v>41</v>
      </c>
      <c r="L1386" t="s">
        <v>655</v>
      </c>
      <c r="M1386" s="7">
        <v>42410.541666666664</v>
      </c>
      <c r="N1386" s="7">
        <v>42411.013888888891</v>
      </c>
      <c r="O1386" t="str">
        <f t="shared" si="43"/>
        <v>Köniz Schliern - Ostermundigen Rüti</v>
      </c>
    </row>
    <row r="1387" spans="1:15" x14ac:dyDescent="0.2">
      <c r="A1387" t="s">
        <v>14</v>
      </c>
      <c r="B1387">
        <v>1386</v>
      </c>
      <c r="C1387" s="3" t="s">
        <v>4</v>
      </c>
      <c r="D1387" s="1">
        <v>680</v>
      </c>
      <c r="E1387" s="1" t="str">
        <f t="shared" si="42"/>
        <v>medium</v>
      </c>
      <c r="F1387" s="1">
        <v>2016</v>
      </c>
      <c r="G1387" s="1">
        <v>2</v>
      </c>
      <c r="H1387" s="2">
        <v>42410.541666666664</v>
      </c>
      <c r="I1387">
        <v>19</v>
      </c>
      <c r="J1387" t="s">
        <v>690</v>
      </c>
      <c r="K1387" t="s">
        <v>41</v>
      </c>
      <c r="L1387" t="s">
        <v>655</v>
      </c>
      <c r="M1387" s="7">
        <v>42410.541666666664</v>
      </c>
      <c r="N1387" s="7">
        <v>42411.013888888891</v>
      </c>
      <c r="O1387" t="str">
        <f t="shared" si="43"/>
        <v>Blinzern - Elfenau</v>
      </c>
    </row>
    <row r="1388" spans="1:15" x14ac:dyDescent="0.2">
      <c r="A1388" t="s">
        <v>3</v>
      </c>
      <c r="B1388">
        <v>1387</v>
      </c>
      <c r="C1388" s="3" t="s">
        <v>2</v>
      </c>
      <c r="D1388" s="1">
        <v>61</v>
      </c>
      <c r="E1388" s="1" t="str">
        <f t="shared" si="42"/>
        <v>low</v>
      </c>
      <c r="F1388" s="1">
        <v>2016</v>
      </c>
      <c r="G1388" s="1">
        <v>2</v>
      </c>
      <c r="H1388" s="2">
        <v>42411.31527777778</v>
      </c>
      <c r="I1388">
        <v>160</v>
      </c>
      <c r="J1388" t="s">
        <v>3</v>
      </c>
      <c r="K1388" t="s">
        <v>41</v>
      </c>
      <c r="L1388" t="s">
        <v>656</v>
      </c>
      <c r="M1388" s="7">
        <v>42411.31527777778</v>
      </c>
      <c r="N1388" s="7">
        <v>42411.357615740744</v>
      </c>
      <c r="O1388" t="str">
        <f t="shared" si="43"/>
        <v>Konolfingen - Belp</v>
      </c>
    </row>
    <row r="1389" spans="1:15" x14ac:dyDescent="0.2">
      <c r="A1389" t="s">
        <v>3</v>
      </c>
      <c r="B1389">
        <v>1388</v>
      </c>
      <c r="C1389" s="3" t="s">
        <v>2</v>
      </c>
      <c r="D1389" s="1">
        <v>57</v>
      </c>
      <c r="E1389" s="1" t="str">
        <f t="shared" si="42"/>
        <v>low</v>
      </c>
      <c r="F1389" s="1">
        <v>2016</v>
      </c>
      <c r="G1389" s="1">
        <v>2</v>
      </c>
      <c r="H1389" s="2">
        <v>42411.318055555559</v>
      </c>
      <c r="I1389">
        <v>160</v>
      </c>
      <c r="J1389" t="s">
        <v>3</v>
      </c>
      <c r="K1389" t="s">
        <v>41</v>
      </c>
      <c r="L1389" t="s">
        <v>657</v>
      </c>
      <c r="M1389" s="7">
        <v>42411.318055555559</v>
      </c>
      <c r="N1389" s="7">
        <v>42411.357511574075</v>
      </c>
      <c r="O1389" t="str">
        <f t="shared" si="43"/>
        <v>Konolfingen - Belp</v>
      </c>
    </row>
    <row r="1390" spans="1:15" x14ac:dyDescent="0.2">
      <c r="A1390" t="s">
        <v>14</v>
      </c>
      <c r="B1390">
        <v>1389</v>
      </c>
      <c r="C1390" s="3" t="s">
        <v>2</v>
      </c>
      <c r="D1390" s="1">
        <v>120</v>
      </c>
      <c r="E1390" s="1" t="str">
        <f t="shared" si="42"/>
        <v>low</v>
      </c>
      <c r="F1390" s="1">
        <v>2016</v>
      </c>
      <c r="G1390" s="1">
        <v>2</v>
      </c>
      <c r="H1390" s="2">
        <v>42411.333333333336</v>
      </c>
      <c r="I1390">
        <v>10</v>
      </c>
      <c r="J1390" t="s">
        <v>690</v>
      </c>
      <c r="K1390" t="s">
        <v>41</v>
      </c>
      <c r="L1390" t="s">
        <v>658</v>
      </c>
      <c r="M1390" s="7">
        <v>42411.333333333336</v>
      </c>
      <c r="N1390" s="7">
        <v>42411.416666666664</v>
      </c>
      <c r="O1390" t="str">
        <f t="shared" si="43"/>
        <v>Köniz Schliern - Ostermundigen Rüti</v>
      </c>
    </row>
    <row r="1391" spans="1:15" x14ac:dyDescent="0.2">
      <c r="A1391" t="s">
        <v>14</v>
      </c>
      <c r="B1391">
        <v>1390</v>
      </c>
      <c r="C1391" s="3" t="s">
        <v>2</v>
      </c>
      <c r="D1391" s="1">
        <v>120</v>
      </c>
      <c r="E1391" s="1" t="str">
        <f t="shared" si="42"/>
        <v>low</v>
      </c>
      <c r="F1391" s="1">
        <v>2016</v>
      </c>
      <c r="G1391" s="1">
        <v>2</v>
      </c>
      <c r="H1391" s="2">
        <v>42411.333333333336</v>
      </c>
      <c r="I1391">
        <v>19</v>
      </c>
      <c r="J1391" t="s">
        <v>690</v>
      </c>
      <c r="K1391" t="s">
        <v>41</v>
      </c>
      <c r="L1391" t="s">
        <v>658</v>
      </c>
      <c r="M1391" s="7">
        <v>42411.333333333336</v>
      </c>
      <c r="N1391" s="7">
        <v>42411.416666666664</v>
      </c>
      <c r="O1391" t="str">
        <f t="shared" si="43"/>
        <v>Blinzern - Elfenau</v>
      </c>
    </row>
    <row r="1392" spans="1:15" x14ac:dyDescent="0.2">
      <c r="A1392" t="s">
        <v>3</v>
      </c>
      <c r="B1392">
        <v>1391</v>
      </c>
      <c r="C1392" s="3" t="s">
        <v>2</v>
      </c>
      <c r="D1392" s="1">
        <v>7</v>
      </c>
      <c r="E1392" s="1" t="str">
        <f t="shared" si="42"/>
        <v>verylow</v>
      </c>
      <c r="F1392" s="1">
        <v>2016</v>
      </c>
      <c r="G1392" s="1">
        <v>2</v>
      </c>
      <c r="H1392" s="2">
        <v>42411.500694444447</v>
      </c>
      <c r="I1392">
        <v>6</v>
      </c>
      <c r="J1392" t="s">
        <v>3</v>
      </c>
      <c r="K1392" t="s">
        <v>40</v>
      </c>
      <c r="L1392" t="s">
        <v>659</v>
      </c>
      <c r="M1392" s="7">
        <v>42411.500694444447</v>
      </c>
      <c r="N1392" s="7">
        <v>42411.505833333336</v>
      </c>
      <c r="O1392" t="str">
        <f t="shared" si="43"/>
        <v>Fischermätteli - Worb Dorf</v>
      </c>
    </row>
    <row r="1393" spans="1:15" x14ac:dyDescent="0.2">
      <c r="A1393" t="s">
        <v>3</v>
      </c>
      <c r="B1393">
        <v>1392</v>
      </c>
      <c r="C1393" s="3" t="s">
        <v>2</v>
      </c>
      <c r="D1393" s="1">
        <v>7</v>
      </c>
      <c r="E1393" s="1" t="str">
        <f t="shared" si="42"/>
        <v>verylow</v>
      </c>
      <c r="F1393" s="1">
        <v>2016</v>
      </c>
      <c r="G1393" s="1">
        <v>2</v>
      </c>
      <c r="H1393" s="2">
        <v>42411.500694444447</v>
      </c>
      <c r="I1393">
        <v>6</v>
      </c>
      <c r="J1393" t="s">
        <v>3</v>
      </c>
      <c r="K1393" t="s">
        <v>40</v>
      </c>
      <c r="L1393" t="s">
        <v>659</v>
      </c>
      <c r="M1393" s="7">
        <v>42411.500694444447</v>
      </c>
      <c r="N1393" s="7">
        <v>42411.505833333336</v>
      </c>
      <c r="O1393" t="str">
        <f t="shared" si="43"/>
        <v>Fischermätteli - Worb Dorf</v>
      </c>
    </row>
    <row r="1394" spans="1:15" x14ac:dyDescent="0.2">
      <c r="A1394" t="s">
        <v>19</v>
      </c>
      <c r="B1394">
        <v>1393</v>
      </c>
      <c r="C1394" s="3" t="s">
        <v>2</v>
      </c>
      <c r="D1394" s="1">
        <v>15</v>
      </c>
      <c r="E1394" s="1" t="str">
        <f t="shared" si="42"/>
        <v>verylow</v>
      </c>
      <c r="F1394" s="1">
        <v>2016</v>
      </c>
      <c r="G1394" s="1">
        <v>2</v>
      </c>
      <c r="H1394" s="2">
        <v>42411.506944444445</v>
      </c>
      <c r="I1394">
        <v>6</v>
      </c>
      <c r="J1394" t="s">
        <v>691</v>
      </c>
      <c r="K1394" t="s">
        <v>40</v>
      </c>
      <c r="L1394" t="s">
        <v>660</v>
      </c>
      <c r="M1394" s="7">
        <v>42411.506944444445</v>
      </c>
      <c r="N1394" s="7">
        <v>42411.517013888886</v>
      </c>
      <c r="O1394" t="str">
        <f t="shared" si="43"/>
        <v>Fischermätteli - Worb Dorf</v>
      </c>
    </row>
    <row r="1395" spans="1:15" x14ac:dyDescent="0.2">
      <c r="A1395" t="s">
        <v>19</v>
      </c>
      <c r="B1395">
        <v>1394</v>
      </c>
      <c r="C1395" s="3" t="s">
        <v>2</v>
      </c>
      <c r="D1395" s="1">
        <v>15</v>
      </c>
      <c r="E1395" s="1" t="str">
        <f t="shared" si="42"/>
        <v>verylow</v>
      </c>
      <c r="F1395" s="1">
        <v>2016</v>
      </c>
      <c r="G1395" s="1">
        <v>2</v>
      </c>
      <c r="H1395" s="2">
        <v>42411.506944444445</v>
      </c>
      <c r="I1395">
        <v>6</v>
      </c>
      <c r="J1395" t="s">
        <v>691</v>
      </c>
      <c r="K1395" t="s">
        <v>40</v>
      </c>
      <c r="L1395" t="s">
        <v>660</v>
      </c>
      <c r="M1395" s="7">
        <v>42411.506944444445</v>
      </c>
      <c r="N1395" s="7">
        <v>42411.517013888886</v>
      </c>
      <c r="O1395" t="str">
        <f t="shared" si="43"/>
        <v>Fischermätteli - Worb Dorf</v>
      </c>
    </row>
    <row r="1396" spans="1:15" x14ac:dyDescent="0.2">
      <c r="A1396" t="s">
        <v>14</v>
      </c>
      <c r="B1396">
        <v>1395</v>
      </c>
      <c r="C1396" s="3" t="s">
        <v>2</v>
      </c>
      <c r="D1396" s="1">
        <v>1146</v>
      </c>
      <c r="E1396" s="1" t="str">
        <f t="shared" si="42"/>
        <v>high</v>
      </c>
      <c r="F1396" s="1">
        <v>2016</v>
      </c>
      <c r="G1396" s="1">
        <v>2</v>
      </c>
      <c r="H1396" s="2">
        <v>42418.416666666664</v>
      </c>
      <c r="I1396">
        <v>10</v>
      </c>
      <c r="J1396" t="s">
        <v>690</v>
      </c>
      <c r="K1396" t="s">
        <v>41</v>
      </c>
      <c r="L1396" t="s">
        <v>661</v>
      </c>
      <c r="M1396" s="7">
        <v>42418.416666666664</v>
      </c>
      <c r="N1396" s="7">
        <v>42419.212638888886</v>
      </c>
      <c r="O1396" t="str">
        <f t="shared" si="43"/>
        <v>Köniz Schliern - Ostermundigen Rüti</v>
      </c>
    </row>
    <row r="1397" spans="1:15" x14ac:dyDescent="0.2">
      <c r="A1397" t="s">
        <v>14</v>
      </c>
      <c r="B1397">
        <v>1396</v>
      </c>
      <c r="C1397" s="3" t="s">
        <v>2</v>
      </c>
      <c r="D1397" s="1">
        <v>1146</v>
      </c>
      <c r="E1397" s="1" t="str">
        <f t="shared" si="42"/>
        <v>high</v>
      </c>
      <c r="F1397" s="1">
        <v>2016</v>
      </c>
      <c r="G1397" s="1">
        <v>2</v>
      </c>
      <c r="H1397" s="2">
        <v>42418.416666666664</v>
      </c>
      <c r="I1397">
        <v>19</v>
      </c>
      <c r="J1397" t="s">
        <v>690</v>
      </c>
      <c r="K1397" t="s">
        <v>41</v>
      </c>
      <c r="L1397" t="s">
        <v>661</v>
      </c>
      <c r="M1397" s="7">
        <v>42418.416666666664</v>
      </c>
      <c r="N1397" s="7">
        <v>42419.212638888886</v>
      </c>
      <c r="O1397" t="str">
        <f t="shared" si="43"/>
        <v>Blinzern - Elfenau</v>
      </c>
    </row>
    <row r="1398" spans="1:15" x14ac:dyDescent="0.2">
      <c r="A1398" t="s">
        <v>14</v>
      </c>
      <c r="B1398">
        <v>1397</v>
      </c>
      <c r="C1398" s="3" t="s">
        <v>8</v>
      </c>
      <c r="D1398" s="1">
        <v>600</v>
      </c>
      <c r="E1398" s="1" t="str">
        <f t="shared" si="42"/>
        <v>medium</v>
      </c>
      <c r="F1398" s="1">
        <v>2016</v>
      </c>
      <c r="G1398" s="1">
        <v>2</v>
      </c>
      <c r="H1398" s="2">
        <v>42419.3125</v>
      </c>
      <c r="I1398">
        <v>10</v>
      </c>
      <c r="J1398" t="s">
        <v>690</v>
      </c>
      <c r="K1398" t="s">
        <v>41</v>
      </c>
      <c r="L1398" t="s">
        <v>662</v>
      </c>
      <c r="M1398" s="7">
        <v>42419.3125</v>
      </c>
      <c r="N1398" s="7">
        <v>42419.729166666664</v>
      </c>
      <c r="O1398" t="str">
        <f t="shared" si="43"/>
        <v>Köniz Schliern - Ostermundigen Rüti</v>
      </c>
    </row>
    <row r="1399" spans="1:15" x14ac:dyDescent="0.2">
      <c r="A1399" t="s">
        <v>14</v>
      </c>
      <c r="B1399">
        <v>1398</v>
      </c>
      <c r="C1399" s="3" t="s">
        <v>8</v>
      </c>
      <c r="D1399" s="1">
        <v>600</v>
      </c>
      <c r="E1399" s="1" t="str">
        <f t="shared" si="42"/>
        <v>medium</v>
      </c>
      <c r="F1399" s="1">
        <v>2016</v>
      </c>
      <c r="G1399" s="1">
        <v>2</v>
      </c>
      <c r="H1399" s="2">
        <v>42419.3125</v>
      </c>
      <c r="I1399">
        <v>19</v>
      </c>
      <c r="J1399" t="s">
        <v>690</v>
      </c>
      <c r="K1399" t="s">
        <v>41</v>
      </c>
      <c r="L1399" t="s">
        <v>662</v>
      </c>
      <c r="M1399" s="7">
        <v>42419.3125</v>
      </c>
      <c r="N1399" s="7">
        <v>42419.729166666664</v>
      </c>
      <c r="O1399" t="str">
        <f t="shared" si="43"/>
        <v>Blinzern - Elfenau</v>
      </c>
    </row>
    <row r="1400" spans="1:15" x14ac:dyDescent="0.2">
      <c r="A1400" t="s">
        <v>14</v>
      </c>
      <c r="B1400">
        <v>1399</v>
      </c>
      <c r="C1400" s="3" t="s">
        <v>1</v>
      </c>
      <c r="D1400" s="1">
        <v>335</v>
      </c>
      <c r="E1400" s="1" t="str">
        <f t="shared" si="42"/>
        <v>medium</v>
      </c>
      <c r="F1400" s="1">
        <v>2016</v>
      </c>
      <c r="G1400" s="1">
        <v>2</v>
      </c>
      <c r="H1400" s="2">
        <v>42420.746527777781</v>
      </c>
      <c r="I1400">
        <v>9</v>
      </c>
      <c r="J1400" t="s">
        <v>690</v>
      </c>
      <c r="K1400" t="s">
        <v>41</v>
      </c>
      <c r="L1400" t="s">
        <v>663</v>
      </c>
      <c r="M1400" s="7">
        <v>42420.746527777781</v>
      </c>
      <c r="N1400" s="7">
        <v>42420.979166666664</v>
      </c>
      <c r="O1400" t="str">
        <f t="shared" si="43"/>
        <v>Wabern - Wankdorf Bahnhof</v>
      </c>
    </row>
    <row r="1401" spans="1:15" x14ac:dyDescent="0.2">
      <c r="A1401" t="s">
        <v>14</v>
      </c>
      <c r="B1401">
        <v>1400</v>
      </c>
      <c r="C1401" s="3" t="s">
        <v>1</v>
      </c>
      <c r="D1401" s="1">
        <v>330</v>
      </c>
      <c r="E1401" s="1" t="str">
        <f t="shared" si="42"/>
        <v>medium</v>
      </c>
      <c r="F1401" s="1">
        <v>2016</v>
      </c>
      <c r="G1401" s="1">
        <v>2</v>
      </c>
      <c r="H1401" s="2">
        <v>42420.75</v>
      </c>
      <c r="I1401">
        <v>20</v>
      </c>
      <c r="J1401" t="s">
        <v>690</v>
      </c>
      <c r="K1401" t="s">
        <v>41</v>
      </c>
      <c r="L1401" t="s">
        <v>39</v>
      </c>
      <c r="M1401" s="7">
        <v>42420.75</v>
      </c>
      <c r="N1401" s="7">
        <v>42420.979166666664</v>
      </c>
      <c r="O1401" t="str">
        <f t="shared" si="43"/>
        <v>Bern Bahnhof - Wankdorf Bahnhof</v>
      </c>
    </row>
    <row r="1402" spans="1:15" x14ac:dyDescent="0.2">
      <c r="A1402" t="s">
        <v>20</v>
      </c>
      <c r="B1402">
        <v>1401</v>
      </c>
      <c r="C1402" s="3" t="s">
        <v>4</v>
      </c>
      <c r="D1402" s="1">
        <v>48</v>
      </c>
      <c r="E1402" s="1" t="str">
        <f t="shared" si="42"/>
        <v>low</v>
      </c>
      <c r="F1402" s="1">
        <v>2016</v>
      </c>
      <c r="G1402" s="1">
        <v>2</v>
      </c>
      <c r="H1402" s="2">
        <v>42417.742361111108</v>
      </c>
      <c r="I1402">
        <v>10</v>
      </c>
      <c r="J1402" t="s">
        <v>20</v>
      </c>
      <c r="K1402" t="s">
        <v>40</v>
      </c>
      <c r="L1402" t="s">
        <v>664</v>
      </c>
      <c r="M1402" s="7">
        <v>42417.742361111108</v>
      </c>
      <c r="N1402" s="7">
        <v>42417.775821759256</v>
      </c>
      <c r="O1402" t="str">
        <f t="shared" si="43"/>
        <v>Köniz Schliern - Ostermundigen Rüti</v>
      </c>
    </row>
    <row r="1403" spans="1:15" x14ac:dyDescent="0.2">
      <c r="A1403" t="s">
        <v>3</v>
      </c>
      <c r="B1403">
        <v>1402</v>
      </c>
      <c r="C1403" s="3" t="s">
        <v>2</v>
      </c>
      <c r="D1403" s="1">
        <v>58</v>
      </c>
      <c r="E1403" s="1" t="str">
        <f t="shared" si="42"/>
        <v>low</v>
      </c>
      <c r="F1403" s="1">
        <v>2016</v>
      </c>
      <c r="G1403" s="1">
        <v>2</v>
      </c>
      <c r="H1403" s="2">
        <v>42418.676388888889</v>
      </c>
      <c r="I1403">
        <v>6</v>
      </c>
      <c r="J1403" t="s">
        <v>3</v>
      </c>
      <c r="K1403" t="s">
        <v>40</v>
      </c>
      <c r="L1403" t="s">
        <v>665</v>
      </c>
      <c r="M1403" s="7">
        <v>42418.676388888889</v>
      </c>
      <c r="N1403" s="7">
        <v>42418.716979166667</v>
      </c>
      <c r="O1403" t="str">
        <f t="shared" si="43"/>
        <v>Fischermätteli - Worb Dorf</v>
      </c>
    </row>
    <row r="1404" spans="1:15" x14ac:dyDescent="0.2">
      <c r="A1404" t="s">
        <v>3</v>
      </c>
      <c r="B1404">
        <v>1403</v>
      </c>
      <c r="C1404" s="3" t="s">
        <v>8</v>
      </c>
      <c r="D1404" s="1">
        <v>38</v>
      </c>
      <c r="E1404" s="1" t="str">
        <f t="shared" si="42"/>
        <v>low</v>
      </c>
      <c r="F1404" s="1">
        <v>2016</v>
      </c>
      <c r="G1404" s="1">
        <v>2</v>
      </c>
      <c r="H1404" s="2">
        <v>42419.569444444445</v>
      </c>
      <c r="I1404">
        <v>7</v>
      </c>
      <c r="J1404" t="s">
        <v>3</v>
      </c>
      <c r="K1404" t="s">
        <v>40</v>
      </c>
      <c r="L1404" t="s">
        <v>666</v>
      </c>
      <c r="M1404" s="7">
        <v>42419.569444444445</v>
      </c>
      <c r="N1404" s="7">
        <v>42419.595578703702</v>
      </c>
      <c r="O1404" t="str">
        <f t="shared" si="43"/>
        <v>Bümpliz - Ostring</v>
      </c>
    </row>
    <row r="1405" spans="1:15" x14ac:dyDescent="0.2">
      <c r="A1405" t="s">
        <v>5</v>
      </c>
      <c r="B1405">
        <v>1404</v>
      </c>
      <c r="C1405" s="3" t="s">
        <v>8</v>
      </c>
      <c r="D1405" s="1">
        <v>66</v>
      </c>
      <c r="E1405" s="1" t="str">
        <f t="shared" si="42"/>
        <v>low</v>
      </c>
      <c r="F1405" s="1">
        <v>2016</v>
      </c>
      <c r="G1405" s="1">
        <v>2</v>
      </c>
      <c r="H1405" s="2">
        <v>42419.613194444442</v>
      </c>
      <c r="I1405">
        <v>9</v>
      </c>
      <c r="J1405" t="s">
        <v>5</v>
      </c>
      <c r="K1405" t="s">
        <v>40</v>
      </c>
      <c r="L1405" t="s">
        <v>667</v>
      </c>
      <c r="M1405" s="7">
        <v>42419.613194444442</v>
      </c>
      <c r="N1405" s="7">
        <v>42419.658726851849</v>
      </c>
      <c r="O1405" t="str">
        <f t="shared" si="43"/>
        <v>Wabern - Wankdorf Bahnhof</v>
      </c>
    </row>
    <row r="1406" spans="1:15" x14ac:dyDescent="0.2">
      <c r="A1406" t="s">
        <v>14</v>
      </c>
      <c r="B1406">
        <v>1405</v>
      </c>
      <c r="C1406" s="3" t="s">
        <v>8</v>
      </c>
      <c r="D1406" s="1">
        <v>59</v>
      </c>
      <c r="E1406" s="1" t="str">
        <f t="shared" si="42"/>
        <v>low</v>
      </c>
      <c r="F1406" s="1">
        <v>2016</v>
      </c>
      <c r="G1406" s="1">
        <v>2</v>
      </c>
      <c r="H1406" s="2">
        <v>42419.741666666669</v>
      </c>
      <c r="I1406">
        <v>9</v>
      </c>
      <c r="J1406" t="s">
        <v>690</v>
      </c>
      <c r="K1406" t="s">
        <v>41</v>
      </c>
      <c r="L1406" t="s">
        <v>668</v>
      </c>
      <c r="M1406" s="7">
        <v>42419.741666666669</v>
      </c>
      <c r="N1406" s="7">
        <v>42419.782546296294</v>
      </c>
      <c r="O1406" t="str">
        <f t="shared" si="43"/>
        <v>Wabern - Wankdorf Bahnhof</v>
      </c>
    </row>
    <row r="1407" spans="1:15" x14ac:dyDescent="0.2">
      <c r="A1407" t="s">
        <v>12</v>
      </c>
      <c r="B1407">
        <v>1406</v>
      </c>
      <c r="C1407" s="3" t="s">
        <v>1</v>
      </c>
      <c r="D1407" s="1">
        <v>33</v>
      </c>
      <c r="E1407" s="1" t="str">
        <f t="shared" si="42"/>
        <v>low</v>
      </c>
      <c r="F1407" s="1">
        <v>2016</v>
      </c>
      <c r="G1407" s="1">
        <v>2</v>
      </c>
      <c r="H1407" s="2">
        <v>42420.421527777777</v>
      </c>
      <c r="I1407">
        <v>7</v>
      </c>
      <c r="J1407" t="s">
        <v>12</v>
      </c>
      <c r="K1407" t="s">
        <v>40</v>
      </c>
      <c r="L1407" t="s">
        <v>669</v>
      </c>
      <c r="M1407" s="7">
        <v>42420.421527777777</v>
      </c>
      <c r="N1407" s="7">
        <v>42420.444722222222</v>
      </c>
      <c r="O1407" t="str">
        <f t="shared" si="43"/>
        <v>Bümpliz - Ostring</v>
      </c>
    </row>
    <row r="1408" spans="1:15" x14ac:dyDescent="0.2">
      <c r="A1408" t="s">
        <v>10</v>
      </c>
      <c r="B1408">
        <v>1407</v>
      </c>
      <c r="C1408" s="3" t="s">
        <v>0</v>
      </c>
      <c r="D1408" s="1">
        <v>59</v>
      </c>
      <c r="E1408" s="1" t="str">
        <f t="shared" si="42"/>
        <v>low</v>
      </c>
      <c r="F1408" s="1">
        <v>2016</v>
      </c>
      <c r="G1408" s="1">
        <v>2</v>
      </c>
      <c r="H1408" s="2">
        <v>42422.368750000001</v>
      </c>
      <c r="I1408">
        <v>19</v>
      </c>
      <c r="J1408" t="s">
        <v>10</v>
      </c>
      <c r="K1408" t="s">
        <v>41</v>
      </c>
      <c r="L1408" t="s">
        <v>169</v>
      </c>
      <c r="M1408" s="7">
        <v>42422.368750000001</v>
      </c>
      <c r="N1408" s="7">
        <v>42422.409907407404</v>
      </c>
      <c r="O1408" t="str">
        <f t="shared" si="43"/>
        <v>Blinzern - Elfenau</v>
      </c>
    </row>
    <row r="1409" spans="1:15" x14ac:dyDescent="0.2">
      <c r="A1409" t="s">
        <v>10</v>
      </c>
      <c r="B1409">
        <v>1408</v>
      </c>
      <c r="C1409" s="3" t="s">
        <v>0</v>
      </c>
      <c r="D1409" s="1">
        <v>55</v>
      </c>
      <c r="E1409" s="1" t="str">
        <f t="shared" si="42"/>
        <v>low</v>
      </c>
      <c r="F1409" s="1">
        <v>2016</v>
      </c>
      <c r="G1409" s="1">
        <v>2</v>
      </c>
      <c r="H1409" s="2">
        <v>42422.37222222222</v>
      </c>
      <c r="I1409">
        <v>6</v>
      </c>
      <c r="J1409" t="s">
        <v>10</v>
      </c>
      <c r="K1409" t="s">
        <v>41</v>
      </c>
      <c r="L1409" t="s">
        <v>670</v>
      </c>
      <c r="M1409" s="7">
        <v>42422.37222222222</v>
      </c>
      <c r="N1409" s="7">
        <v>42422.410081018519</v>
      </c>
      <c r="O1409" t="str">
        <f t="shared" si="43"/>
        <v>Fischermätteli - Worb Dorf</v>
      </c>
    </row>
    <row r="1410" spans="1:15" x14ac:dyDescent="0.2">
      <c r="A1410" t="s">
        <v>10</v>
      </c>
      <c r="B1410">
        <v>1409</v>
      </c>
      <c r="C1410" s="3" t="s">
        <v>0</v>
      </c>
      <c r="D1410" s="1">
        <v>55</v>
      </c>
      <c r="E1410" s="1" t="str">
        <f t="shared" si="42"/>
        <v>low</v>
      </c>
      <c r="F1410" s="1">
        <v>2016</v>
      </c>
      <c r="G1410" s="1">
        <v>2</v>
      </c>
      <c r="H1410" s="2">
        <v>42422.37222222222</v>
      </c>
      <c r="I1410">
        <v>7</v>
      </c>
      <c r="J1410" t="s">
        <v>10</v>
      </c>
      <c r="K1410" t="s">
        <v>41</v>
      </c>
      <c r="L1410" t="s">
        <v>670</v>
      </c>
      <c r="M1410" s="7">
        <v>42422.37222222222</v>
      </c>
      <c r="N1410" s="7">
        <v>42422.410081018519</v>
      </c>
      <c r="O1410" t="str">
        <f t="shared" si="43"/>
        <v>Bümpliz - Ostring</v>
      </c>
    </row>
    <row r="1411" spans="1:15" x14ac:dyDescent="0.2">
      <c r="A1411" t="s">
        <v>10</v>
      </c>
      <c r="B1411">
        <v>1410</v>
      </c>
      <c r="C1411" s="3" t="s">
        <v>0</v>
      </c>
      <c r="D1411" s="1">
        <v>55</v>
      </c>
      <c r="E1411" s="1" t="str">
        <f t="shared" ref="E1411:E1466" si="44">IF(D1411&lt;=30,"verylow",IF(AND(D1411&gt;30,D1411&lt;=120),"low",IF(AND(D1411&gt;120,D1411&lt;=720),"medium","high")))</f>
        <v>low</v>
      </c>
      <c r="F1411" s="1">
        <v>2016</v>
      </c>
      <c r="G1411" s="1">
        <v>2</v>
      </c>
      <c r="H1411" s="2">
        <v>42422.37222222222</v>
      </c>
      <c r="I1411">
        <v>8</v>
      </c>
      <c r="J1411" t="s">
        <v>10</v>
      </c>
      <c r="K1411" t="s">
        <v>41</v>
      </c>
      <c r="L1411" t="s">
        <v>670</v>
      </c>
      <c r="M1411" s="7">
        <v>42422.37222222222</v>
      </c>
      <c r="N1411" s="7">
        <v>42422.410081018519</v>
      </c>
      <c r="O1411" t="str">
        <f t="shared" ref="O1411:O1466" si="45">IF(I1411=3,"Bern Bahnhof - Weissenbühl",IF(I1411=6,"Fischermätteli - Worb Dorf", IF(I1411=7,"Bümpliz - Ostring", IF(I1411=8,  "Brünnen Westside Bahnhof - Saali",IF(I1411=9,  "Wabern - Wankdorf Bahnhof",IF(I1411=10, "Köniz Schliern - Ostermundigen Rüti",IF(I1411=11,  "Holligen - Neufeld P+R",IF(I1411=12,  "Längasse - Zentrum Paul Klee",IF(I1411=17,  "Bern Bahnhof - Köniz Weiermatt",IF(I1411=19,  "Blinzern - Elfenau",IF(I1411=20,  "Bern Bahnhof - Wankdorf Bahnhof","Konolfingen - Belp")))))))))))</f>
        <v>Brünnen Westside Bahnhof - Saali</v>
      </c>
    </row>
    <row r="1412" spans="1:15" ht="32" x14ac:dyDescent="0.2">
      <c r="A1412" t="s">
        <v>5</v>
      </c>
      <c r="B1412">
        <v>1411</v>
      </c>
      <c r="C1412" s="3" t="s">
        <v>0</v>
      </c>
      <c r="D1412" s="1">
        <v>6</v>
      </c>
      <c r="E1412" s="1" t="str">
        <f t="shared" si="44"/>
        <v>verylow</v>
      </c>
      <c r="F1412" s="1">
        <v>2016</v>
      </c>
      <c r="G1412" s="1">
        <v>2</v>
      </c>
      <c r="H1412" s="2">
        <v>42422.550694444442</v>
      </c>
      <c r="I1412">
        <v>10</v>
      </c>
      <c r="J1412" t="s">
        <v>5</v>
      </c>
      <c r="K1412" t="s">
        <v>41</v>
      </c>
      <c r="L1412" s="8" t="s">
        <v>48</v>
      </c>
      <c r="M1412" s="7">
        <v>42422.550694444442</v>
      </c>
      <c r="N1412" s="7">
        <v>42422.555081018516</v>
      </c>
      <c r="O1412" t="str">
        <f t="shared" si="45"/>
        <v>Köniz Schliern - Ostermundigen Rüti</v>
      </c>
    </row>
    <row r="1413" spans="1:15" x14ac:dyDescent="0.2">
      <c r="A1413" t="s">
        <v>17</v>
      </c>
      <c r="B1413">
        <v>1412</v>
      </c>
      <c r="C1413" s="3" t="s">
        <v>4</v>
      </c>
      <c r="D1413" s="1">
        <v>40</v>
      </c>
      <c r="E1413" s="1" t="str">
        <f t="shared" si="44"/>
        <v>low</v>
      </c>
      <c r="F1413" s="1">
        <v>2016</v>
      </c>
      <c r="G1413" s="1">
        <v>2</v>
      </c>
      <c r="H1413" s="2">
        <v>42424.265972222223</v>
      </c>
      <c r="I1413">
        <v>7</v>
      </c>
      <c r="J1413" t="s">
        <v>695</v>
      </c>
      <c r="K1413" t="s">
        <v>41</v>
      </c>
      <c r="L1413" t="s">
        <v>671</v>
      </c>
      <c r="M1413" s="7">
        <v>42424.265972222223</v>
      </c>
      <c r="N1413" s="7">
        <v>42424.29378472222</v>
      </c>
      <c r="O1413" t="str">
        <f t="shared" si="45"/>
        <v>Bümpliz - Ostring</v>
      </c>
    </row>
    <row r="1414" spans="1:15" x14ac:dyDescent="0.2">
      <c r="A1414" t="s">
        <v>17</v>
      </c>
      <c r="B1414">
        <v>1413</v>
      </c>
      <c r="C1414" s="3" t="s">
        <v>4</v>
      </c>
      <c r="D1414" s="1">
        <v>40</v>
      </c>
      <c r="E1414" s="1" t="str">
        <f t="shared" si="44"/>
        <v>low</v>
      </c>
      <c r="F1414" s="1">
        <v>2016</v>
      </c>
      <c r="G1414" s="1">
        <v>2</v>
      </c>
      <c r="H1414" s="2">
        <v>42424.265972222223</v>
      </c>
      <c r="I1414">
        <v>8</v>
      </c>
      <c r="J1414" t="s">
        <v>695</v>
      </c>
      <c r="K1414" t="s">
        <v>41</v>
      </c>
      <c r="L1414" t="s">
        <v>671</v>
      </c>
      <c r="M1414" s="7">
        <v>42424.265972222223</v>
      </c>
      <c r="N1414" s="7">
        <v>42424.29378472222</v>
      </c>
      <c r="O1414" t="str">
        <f t="shared" si="45"/>
        <v>Brünnen Westside Bahnhof - Saali</v>
      </c>
    </row>
    <row r="1415" spans="1:15" x14ac:dyDescent="0.2">
      <c r="A1415" t="s">
        <v>3</v>
      </c>
      <c r="B1415">
        <v>1414</v>
      </c>
      <c r="C1415" s="3" t="s">
        <v>4</v>
      </c>
      <c r="D1415" s="1">
        <v>54</v>
      </c>
      <c r="E1415" s="1" t="str">
        <f t="shared" si="44"/>
        <v>low</v>
      </c>
      <c r="F1415" s="1">
        <v>2016</v>
      </c>
      <c r="G1415" s="1">
        <v>2</v>
      </c>
      <c r="H1415" s="2">
        <v>42424.319444444445</v>
      </c>
      <c r="I1415">
        <v>8</v>
      </c>
      <c r="J1415" t="s">
        <v>3</v>
      </c>
      <c r="K1415" t="s">
        <v>41</v>
      </c>
      <c r="L1415" t="s">
        <v>49</v>
      </c>
      <c r="M1415" s="7">
        <v>42424.319444444445</v>
      </c>
      <c r="N1415" s="7">
        <v>42424.356782407405</v>
      </c>
      <c r="O1415" t="str">
        <f t="shared" si="45"/>
        <v>Brünnen Westside Bahnhof - Saali</v>
      </c>
    </row>
    <row r="1416" spans="1:15" x14ac:dyDescent="0.2">
      <c r="A1416" t="s">
        <v>5</v>
      </c>
      <c r="B1416">
        <v>1415</v>
      </c>
      <c r="C1416" s="3" t="s">
        <v>4</v>
      </c>
      <c r="D1416" s="1">
        <v>73</v>
      </c>
      <c r="E1416" s="1" t="str">
        <f t="shared" si="44"/>
        <v>low</v>
      </c>
      <c r="F1416" s="1">
        <v>2016</v>
      </c>
      <c r="G1416" s="1">
        <v>2</v>
      </c>
      <c r="H1416" s="2">
        <v>42424.745833333334</v>
      </c>
      <c r="I1416">
        <v>12</v>
      </c>
      <c r="J1416" t="s">
        <v>5</v>
      </c>
      <c r="K1416" t="s">
        <v>40</v>
      </c>
      <c r="L1416" t="s">
        <v>672</v>
      </c>
      <c r="M1416" s="7">
        <v>42424.745833333334</v>
      </c>
      <c r="N1416" s="7">
        <v>42424.796296296299</v>
      </c>
      <c r="O1416" t="str">
        <f t="shared" si="45"/>
        <v>Längasse - Zentrum Paul Klee</v>
      </c>
    </row>
    <row r="1417" spans="1:15" x14ac:dyDescent="0.2">
      <c r="A1417" t="s">
        <v>14</v>
      </c>
      <c r="B1417">
        <v>1416</v>
      </c>
      <c r="C1417" s="3" t="s">
        <v>8</v>
      </c>
      <c r="D1417" s="1">
        <v>112</v>
      </c>
      <c r="E1417" s="1" t="str">
        <f t="shared" si="44"/>
        <v>low</v>
      </c>
      <c r="F1417" s="1">
        <v>2016</v>
      </c>
      <c r="G1417" s="1">
        <v>2</v>
      </c>
      <c r="H1417" s="2">
        <v>42426.793749999997</v>
      </c>
      <c r="I1417">
        <v>3</v>
      </c>
      <c r="J1417" t="s">
        <v>690</v>
      </c>
      <c r="K1417" t="s">
        <v>41</v>
      </c>
      <c r="L1417" t="s">
        <v>673</v>
      </c>
      <c r="M1417" s="7">
        <v>42426.793749999997</v>
      </c>
      <c r="N1417" s="7">
        <v>42426.871516203704</v>
      </c>
      <c r="O1417" t="str">
        <f t="shared" si="45"/>
        <v>Bern Bahnhof - Weissenbühl</v>
      </c>
    </row>
    <row r="1418" spans="1:15" x14ac:dyDescent="0.2">
      <c r="A1418" t="s">
        <v>14</v>
      </c>
      <c r="B1418">
        <v>1417</v>
      </c>
      <c r="C1418" s="3" t="s">
        <v>8</v>
      </c>
      <c r="D1418" s="1">
        <v>112</v>
      </c>
      <c r="E1418" s="1" t="str">
        <f t="shared" si="44"/>
        <v>low</v>
      </c>
      <c r="F1418" s="1">
        <v>2016</v>
      </c>
      <c r="G1418" s="1">
        <v>2</v>
      </c>
      <c r="H1418" s="2">
        <v>42426.793749999997</v>
      </c>
      <c r="I1418">
        <v>6</v>
      </c>
      <c r="J1418" t="s">
        <v>690</v>
      </c>
      <c r="K1418" t="s">
        <v>41</v>
      </c>
      <c r="L1418" t="s">
        <v>673</v>
      </c>
      <c r="M1418" s="7">
        <v>42426.793749999997</v>
      </c>
      <c r="N1418" s="7">
        <v>42426.871516203704</v>
      </c>
      <c r="O1418" t="str">
        <f t="shared" si="45"/>
        <v>Fischermätteli - Worb Dorf</v>
      </c>
    </row>
    <row r="1419" spans="1:15" x14ac:dyDescent="0.2">
      <c r="A1419" t="s">
        <v>14</v>
      </c>
      <c r="B1419">
        <v>1418</v>
      </c>
      <c r="C1419" s="3" t="s">
        <v>8</v>
      </c>
      <c r="D1419" s="1">
        <v>112</v>
      </c>
      <c r="E1419" s="1" t="str">
        <f t="shared" si="44"/>
        <v>low</v>
      </c>
      <c r="F1419" s="1">
        <v>2016</v>
      </c>
      <c r="G1419" s="1">
        <v>2</v>
      </c>
      <c r="H1419" s="2">
        <v>42426.793749999997</v>
      </c>
      <c r="I1419">
        <v>7</v>
      </c>
      <c r="J1419" t="s">
        <v>690</v>
      </c>
      <c r="K1419" t="s">
        <v>41</v>
      </c>
      <c r="L1419" t="s">
        <v>673</v>
      </c>
      <c r="M1419" s="7">
        <v>42426.793749999997</v>
      </c>
      <c r="N1419" s="7">
        <v>42426.871516203704</v>
      </c>
      <c r="O1419" t="str">
        <f t="shared" si="45"/>
        <v>Bümpliz - Ostring</v>
      </c>
    </row>
    <row r="1420" spans="1:15" x14ac:dyDescent="0.2">
      <c r="A1420" t="s">
        <v>14</v>
      </c>
      <c r="B1420">
        <v>1419</v>
      </c>
      <c r="C1420" s="3" t="s">
        <v>8</v>
      </c>
      <c r="D1420" s="1">
        <v>112</v>
      </c>
      <c r="E1420" s="1" t="str">
        <f t="shared" si="44"/>
        <v>low</v>
      </c>
      <c r="F1420" s="1">
        <v>2016</v>
      </c>
      <c r="G1420" s="1">
        <v>2</v>
      </c>
      <c r="H1420" s="2">
        <v>42426.793749999997</v>
      </c>
      <c r="I1420">
        <v>8</v>
      </c>
      <c r="J1420" t="s">
        <v>690</v>
      </c>
      <c r="K1420" t="s">
        <v>41</v>
      </c>
      <c r="L1420" t="s">
        <v>673</v>
      </c>
      <c r="M1420" s="7">
        <v>42426.793749999997</v>
      </c>
      <c r="N1420" s="7">
        <v>42426.871516203704</v>
      </c>
      <c r="O1420" t="str">
        <f t="shared" si="45"/>
        <v>Brünnen Westside Bahnhof - Saali</v>
      </c>
    </row>
    <row r="1421" spans="1:15" x14ac:dyDescent="0.2">
      <c r="A1421" t="s">
        <v>14</v>
      </c>
      <c r="B1421">
        <v>1420</v>
      </c>
      <c r="C1421" s="3" t="s">
        <v>8</v>
      </c>
      <c r="D1421" s="1">
        <v>112</v>
      </c>
      <c r="E1421" s="1" t="str">
        <f t="shared" si="44"/>
        <v>low</v>
      </c>
      <c r="F1421" s="1">
        <v>2016</v>
      </c>
      <c r="G1421" s="1">
        <v>2</v>
      </c>
      <c r="H1421" s="2">
        <v>42426.793749999997</v>
      </c>
      <c r="I1421">
        <v>9</v>
      </c>
      <c r="J1421" t="s">
        <v>690</v>
      </c>
      <c r="K1421" t="s">
        <v>41</v>
      </c>
      <c r="L1421" t="s">
        <v>673</v>
      </c>
      <c r="M1421" s="7">
        <v>42426.793749999997</v>
      </c>
      <c r="N1421" s="7">
        <v>42426.871516203704</v>
      </c>
      <c r="O1421" t="str">
        <f t="shared" si="45"/>
        <v>Wabern - Wankdorf Bahnhof</v>
      </c>
    </row>
    <row r="1422" spans="1:15" x14ac:dyDescent="0.2">
      <c r="A1422" t="s">
        <v>14</v>
      </c>
      <c r="B1422">
        <v>1421</v>
      </c>
      <c r="C1422" s="3" t="s">
        <v>8</v>
      </c>
      <c r="D1422" s="1">
        <v>112</v>
      </c>
      <c r="E1422" s="1" t="str">
        <f t="shared" si="44"/>
        <v>low</v>
      </c>
      <c r="F1422" s="1">
        <v>2016</v>
      </c>
      <c r="G1422" s="1">
        <v>2</v>
      </c>
      <c r="H1422" s="2">
        <v>42426.793749999997</v>
      </c>
      <c r="I1422">
        <v>10</v>
      </c>
      <c r="J1422" t="s">
        <v>690</v>
      </c>
      <c r="K1422" t="s">
        <v>41</v>
      </c>
      <c r="L1422" t="s">
        <v>673</v>
      </c>
      <c r="M1422" s="7">
        <v>42426.793749999997</v>
      </c>
      <c r="N1422" s="7">
        <v>42426.871516203704</v>
      </c>
      <c r="O1422" t="str">
        <f t="shared" si="45"/>
        <v>Köniz Schliern - Ostermundigen Rüti</v>
      </c>
    </row>
    <row r="1423" spans="1:15" x14ac:dyDescent="0.2">
      <c r="A1423" t="s">
        <v>14</v>
      </c>
      <c r="B1423">
        <v>1422</v>
      </c>
      <c r="C1423" s="3" t="s">
        <v>8</v>
      </c>
      <c r="D1423" s="1">
        <v>112</v>
      </c>
      <c r="E1423" s="1" t="str">
        <f t="shared" si="44"/>
        <v>low</v>
      </c>
      <c r="F1423" s="1">
        <v>2016</v>
      </c>
      <c r="G1423" s="1">
        <v>2</v>
      </c>
      <c r="H1423" s="2">
        <v>42426.793749999997</v>
      </c>
      <c r="I1423">
        <v>11</v>
      </c>
      <c r="J1423" t="s">
        <v>690</v>
      </c>
      <c r="K1423" t="s">
        <v>41</v>
      </c>
      <c r="L1423" t="s">
        <v>673</v>
      </c>
      <c r="M1423" s="7">
        <v>42426.793749999997</v>
      </c>
      <c r="N1423" s="7">
        <v>42426.871516203704</v>
      </c>
      <c r="O1423" t="str">
        <f t="shared" si="45"/>
        <v>Holligen - Neufeld P+R</v>
      </c>
    </row>
    <row r="1424" spans="1:15" x14ac:dyDescent="0.2">
      <c r="A1424" t="s">
        <v>14</v>
      </c>
      <c r="B1424">
        <v>1423</v>
      </c>
      <c r="C1424" s="3" t="s">
        <v>8</v>
      </c>
      <c r="D1424" s="1">
        <v>112</v>
      </c>
      <c r="E1424" s="1" t="str">
        <f t="shared" si="44"/>
        <v>low</v>
      </c>
      <c r="F1424" s="1">
        <v>2016</v>
      </c>
      <c r="G1424" s="1">
        <v>2</v>
      </c>
      <c r="H1424" s="2">
        <v>42426.793749999997</v>
      </c>
      <c r="I1424">
        <v>12</v>
      </c>
      <c r="J1424" t="s">
        <v>690</v>
      </c>
      <c r="K1424" t="s">
        <v>41</v>
      </c>
      <c r="L1424" t="s">
        <v>673</v>
      </c>
      <c r="M1424" s="7">
        <v>42426.793749999997</v>
      </c>
      <c r="N1424" s="7">
        <v>42426.871516203704</v>
      </c>
      <c r="O1424" t="str">
        <f t="shared" si="45"/>
        <v>Längasse - Zentrum Paul Klee</v>
      </c>
    </row>
    <row r="1425" spans="1:15" x14ac:dyDescent="0.2">
      <c r="A1425" t="s">
        <v>14</v>
      </c>
      <c r="B1425">
        <v>1424</v>
      </c>
      <c r="C1425" s="3" t="s">
        <v>8</v>
      </c>
      <c r="D1425" s="1">
        <v>112</v>
      </c>
      <c r="E1425" s="1" t="str">
        <f t="shared" si="44"/>
        <v>low</v>
      </c>
      <c r="F1425" s="1">
        <v>2016</v>
      </c>
      <c r="G1425" s="1">
        <v>2</v>
      </c>
      <c r="H1425" s="2">
        <v>42426.793749999997</v>
      </c>
      <c r="I1425">
        <v>20</v>
      </c>
      <c r="J1425" t="s">
        <v>690</v>
      </c>
      <c r="K1425" t="s">
        <v>41</v>
      </c>
      <c r="L1425" t="s">
        <v>673</v>
      </c>
      <c r="M1425" s="7">
        <v>42426.793749999997</v>
      </c>
      <c r="N1425" s="7">
        <v>42426.871516203704</v>
      </c>
      <c r="O1425" t="str">
        <f t="shared" si="45"/>
        <v>Bern Bahnhof - Wankdorf Bahnhof</v>
      </c>
    </row>
    <row r="1426" spans="1:15" x14ac:dyDescent="0.2">
      <c r="A1426" t="s">
        <v>3</v>
      </c>
      <c r="B1426">
        <v>1425</v>
      </c>
      <c r="C1426" s="3" t="s">
        <v>1</v>
      </c>
      <c r="D1426" s="1">
        <v>31</v>
      </c>
      <c r="E1426" s="1" t="str">
        <f t="shared" si="44"/>
        <v>low</v>
      </c>
      <c r="F1426" s="1">
        <v>2016</v>
      </c>
      <c r="G1426" s="1">
        <v>2</v>
      </c>
      <c r="H1426" s="2">
        <v>42427.276388888888</v>
      </c>
      <c r="I1426">
        <v>19</v>
      </c>
      <c r="J1426" t="s">
        <v>3</v>
      </c>
      <c r="K1426" t="s">
        <v>41</v>
      </c>
      <c r="L1426" t="s">
        <v>674</v>
      </c>
      <c r="M1426" s="7">
        <v>42427.276388888888</v>
      </c>
      <c r="N1426" s="7">
        <v>42427.298252314817</v>
      </c>
      <c r="O1426" t="str">
        <f t="shared" si="45"/>
        <v>Blinzern - Elfenau</v>
      </c>
    </row>
    <row r="1427" spans="1:15" x14ac:dyDescent="0.2">
      <c r="A1427" t="s">
        <v>18</v>
      </c>
      <c r="B1427">
        <v>1426</v>
      </c>
      <c r="C1427" s="3" t="s">
        <v>1</v>
      </c>
      <c r="D1427" s="1">
        <v>36</v>
      </c>
      <c r="E1427" s="1" t="str">
        <f t="shared" si="44"/>
        <v>low</v>
      </c>
      <c r="F1427" s="1">
        <v>2016</v>
      </c>
      <c r="G1427" s="1">
        <v>2</v>
      </c>
      <c r="H1427" s="2">
        <v>42427.502083333333</v>
      </c>
      <c r="I1427">
        <v>160</v>
      </c>
      <c r="J1427" t="s">
        <v>694</v>
      </c>
      <c r="K1427" t="s">
        <v>40</v>
      </c>
      <c r="L1427" t="s">
        <v>675</v>
      </c>
      <c r="M1427" s="7">
        <v>42427.502083333333</v>
      </c>
      <c r="N1427" s="7">
        <v>42427.52721064815</v>
      </c>
      <c r="O1427" t="str">
        <f t="shared" si="45"/>
        <v>Konolfingen - Belp</v>
      </c>
    </row>
    <row r="1428" spans="1:15" x14ac:dyDescent="0.2">
      <c r="A1428" t="s">
        <v>14</v>
      </c>
      <c r="B1428">
        <v>1427</v>
      </c>
      <c r="C1428" s="3" t="s">
        <v>0</v>
      </c>
      <c r="D1428" s="1">
        <v>170</v>
      </c>
      <c r="E1428" s="1" t="str">
        <f t="shared" si="44"/>
        <v>medium</v>
      </c>
      <c r="F1428" s="1">
        <v>2016</v>
      </c>
      <c r="G1428" s="1">
        <v>2</v>
      </c>
      <c r="H1428" s="2">
        <v>42429.559027777781</v>
      </c>
      <c r="I1428">
        <v>6</v>
      </c>
      <c r="J1428" t="s">
        <v>690</v>
      </c>
      <c r="K1428" t="s">
        <v>40</v>
      </c>
      <c r="L1428" t="s">
        <v>676</v>
      </c>
      <c r="M1428" s="7">
        <v>42429.559027777781</v>
      </c>
      <c r="N1428" s="7">
        <v>42429.677291666667</v>
      </c>
      <c r="O1428" t="str">
        <f t="shared" si="45"/>
        <v>Fischermätteli - Worb Dorf</v>
      </c>
    </row>
    <row r="1429" spans="1:15" x14ac:dyDescent="0.2">
      <c r="A1429" t="s">
        <v>14</v>
      </c>
      <c r="B1429">
        <v>1428</v>
      </c>
      <c r="C1429" s="3" t="s">
        <v>0</v>
      </c>
      <c r="D1429" s="1">
        <v>170</v>
      </c>
      <c r="E1429" s="1" t="str">
        <f t="shared" si="44"/>
        <v>medium</v>
      </c>
      <c r="F1429" s="1">
        <v>2016</v>
      </c>
      <c r="G1429" s="1">
        <v>2</v>
      </c>
      <c r="H1429" s="2">
        <v>42429.559027777781</v>
      </c>
      <c r="I1429">
        <v>7</v>
      </c>
      <c r="J1429" t="s">
        <v>690</v>
      </c>
      <c r="K1429" t="s">
        <v>40</v>
      </c>
      <c r="L1429" t="s">
        <v>676</v>
      </c>
      <c r="M1429" s="7">
        <v>42429.559027777781</v>
      </c>
      <c r="N1429" s="7">
        <v>42429.677291666667</v>
      </c>
      <c r="O1429" t="str">
        <f t="shared" si="45"/>
        <v>Bümpliz - Ostring</v>
      </c>
    </row>
    <row r="1430" spans="1:15" x14ac:dyDescent="0.2">
      <c r="A1430" t="s">
        <v>14</v>
      </c>
      <c r="B1430">
        <v>1429</v>
      </c>
      <c r="C1430" s="3" t="s">
        <v>0</v>
      </c>
      <c r="D1430" s="1">
        <v>170</v>
      </c>
      <c r="E1430" s="1" t="str">
        <f t="shared" si="44"/>
        <v>medium</v>
      </c>
      <c r="F1430" s="1">
        <v>2016</v>
      </c>
      <c r="G1430" s="1">
        <v>2</v>
      </c>
      <c r="H1430" s="2">
        <v>42429.559027777781</v>
      </c>
      <c r="I1430">
        <v>8</v>
      </c>
      <c r="J1430" t="s">
        <v>690</v>
      </c>
      <c r="K1430" t="s">
        <v>40</v>
      </c>
      <c r="L1430" t="s">
        <v>676</v>
      </c>
      <c r="M1430" s="7">
        <v>42429.559027777781</v>
      </c>
      <c r="N1430" s="7">
        <v>42429.677291666667</v>
      </c>
      <c r="O1430" t="str">
        <f t="shared" si="45"/>
        <v>Brünnen Westside Bahnhof - Saali</v>
      </c>
    </row>
    <row r="1431" spans="1:15" x14ac:dyDescent="0.2">
      <c r="A1431" t="s">
        <v>14</v>
      </c>
      <c r="B1431">
        <v>1430</v>
      </c>
      <c r="C1431" s="3" t="s">
        <v>0</v>
      </c>
      <c r="D1431" s="1">
        <v>170</v>
      </c>
      <c r="E1431" s="1" t="str">
        <f t="shared" si="44"/>
        <v>medium</v>
      </c>
      <c r="F1431" s="1">
        <v>2016</v>
      </c>
      <c r="G1431" s="1">
        <v>2</v>
      </c>
      <c r="H1431" s="2">
        <v>42429.559027777781</v>
      </c>
      <c r="I1431">
        <v>9</v>
      </c>
      <c r="J1431" t="s">
        <v>690</v>
      </c>
      <c r="K1431" t="s">
        <v>40</v>
      </c>
      <c r="L1431" t="s">
        <v>676</v>
      </c>
      <c r="M1431" s="7">
        <v>42429.559027777781</v>
      </c>
      <c r="N1431" s="7">
        <v>42429.677291666667</v>
      </c>
      <c r="O1431" t="str">
        <f t="shared" si="45"/>
        <v>Wabern - Wankdorf Bahnhof</v>
      </c>
    </row>
    <row r="1432" spans="1:15" x14ac:dyDescent="0.2">
      <c r="A1432" t="s">
        <v>14</v>
      </c>
      <c r="B1432">
        <v>1431</v>
      </c>
      <c r="C1432" s="3" t="s">
        <v>0</v>
      </c>
      <c r="D1432" s="1">
        <v>170</v>
      </c>
      <c r="E1432" s="1" t="str">
        <f t="shared" si="44"/>
        <v>medium</v>
      </c>
      <c r="F1432" s="1">
        <v>2016</v>
      </c>
      <c r="G1432" s="1">
        <v>2</v>
      </c>
      <c r="H1432" s="2">
        <v>42429.559027777781</v>
      </c>
      <c r="I1432">
        <v>10</v>
      </c>
      <c r="J1432" t="s">
        <v>690</v>
      </c>
      <c r="K1432" t="s">
        <v>40</v>
      </c>
      <c r="L1432" t="s">
        <v>676</v>
      </c>
      <c r="M1432" s="7">
        <v>42429.559027777781</v>
      </c>
      <c r="N1432" s="7">
        <v>42429.677291666667</v>
      </c>
      <c r="O1432" t="str">
        <f t="shared" si="45"/>
        <v>Köniz Schliern - Ostermundigen Rüti</v>
      </c>
    </row>
    <row r="1433" spans="1:15" x14ac:dyDescent="0.2">
      <c r="A1433" t="s">
        <v>14</v>
      </c>
      <c r="B1433">
        <v>1432</v>
      </c>
      <c r="C1433" s="3" t="s">
        <v>0</v>
      </c>
      <c r="D1433" s="1">
        <v>170</v>
      </c>
      <c r="E1433" s="1" t="str">
        <f t="shared" si="44"/>
        <v>medium</v>
      </c>
      <c r="F1433" s="1">
        <v>2016</v>
      </c>
      <c r="G1433" s="1">
        <v>2</v>
      </c>
      <c r="H1433" s="2">
        <v>42429.559027777781</v>
      </c>
      <c r="I1433">
        <v>12</v>
      </c>
      <c r="J1433" t="s">
        <v>690</v>
      </c>
      <c r="K1433" t="s">
        <v>40</v>
      </c>
      <c r="L1433" t="s">
        <v>676</v>
      </c>
      <c r="M1433" s="7">
        <v>42429.559027777781</v>
      </c>
      <c r="N1433" s="7">
        <v>42429.677291666667</v>
      </c>
      <c r="O1433" t="str">
        <f t="shared" si="45"/>
        <v>Längasse - Zentrum Paul Klee</v>
      </c>
    </row>
    <row r="1434" spans="1:15" x14ac:dyDescent="0.2">
      <c r="A1434" t="s">
        <v>14</v>
      </c>
      <c r="B1434">
        <v>1433</v>
      </c>
      <c r="C1434" s="3" t="s">
        <v>0</v>
      </c>
      <c r="D1434" s="1">
        <v>170</v>
      </c>
      <c r="E1434" s="1" t="str">
        <f t="shared" si="44"/>
        <v>medium</v>
      </c>
      <c r="F1434" s="1">
        <v>2016</v>
      </c>
      <c r="G1434" s="1">
        <v>2</v>
      </c>
      <c r="H1434" s="2">
        <v>42429.559027777781</v>
      </c>
      <c r="I1434">
        <v>19</v>
      </c>
      <c r="J1434" t="s">
        <v>690</v>
      </c>
      <c r="K1434" t="s">
        <v>40</v>
      </c>
      <c r="L1434" t="s">
        <v>676</v>
      </c>
      <c r="M1434" s="7">
        <v>42429.559027777781</v>
      </c>
      <c r="N1434" s="7">
        <v>42429.677291666667</v>
      </c>
      <c r="O1434" t="str">
        <f t="shared" si="45"/>
        <v>Blinzern - Elfenau</v>
      </c>
    </row>
    <row r="1435" spans="1:15" x14ac:dyDescent="0.2">
      <c r="A1435" t="s">
        <v>14</v>
      </c>
      <c r="B1435">
        <v>1434</v>
      </c>
      <c r="C1435" s="3" t="s">
        <v>0</v>
      </c>
      <c r="D1435" s="1">
        <v>103</v>
      </c>
      <c r="E1435" s="1" t="str">
        <f t="shared" si="44"/>
        <v>low</v>
      </c>
      <c r="F1435" s="1">
        <v>2016</v>
      </c>
      <c r="G1435" s="1">
        <v>2</v>
      </c>
      <c r="H1435" s="2">
        <v>42429.605555555558</v>
      </c>
      <c r="I1435">
        <v>9</v>
      </c>
      <c r="J1435" t="s">
        <v>690</v>
      </c>
      <c r="K1435" t="s">
        <v>40</v>
      </c>
      <c r="L1435" t="s">
        <v>677</v>
      </c>
      <c r="M1435" s="7">
        <v>42429.605555555558</v>
      </c>
      <c r="N1435" s="7">
        <v>42429.677407407406</v>
      </c>
      <c r="O1435" t="str">
        <f t="shared" si="45"/>
        <v>Wabern - Wankdorf Bahnhof</v>
      </c>
    </row>
    <row r="1436" spans="1:15" x14ac:dyDescent="0.2">
      <c r="A1436" t="s">
        <v>19</v>
      </c>
      <c r="B1436">
        <v>1435</v>
      </c>
      <c r="C1436" s="3" t="s">
        <v>0</v>
      </c>
      <c r="D1436" s="1">
        <v>49</v>
      </c>
      <c r="E1436" s="1" t="str">
        <f t="shared" si="44"/>
        <v>low</v>
      </c>
      <c r="F1436" s="1">
        <v>2016</v>
      </c>
      <c r="G1436" s="1">
        <v>2</v>
      </c>
      <c r="H1436" s="2">
        <v>42429.806250000001</v>
      </c>
      <c r="I1436">
        <v>8</v>
      </c>
      <c r="J1436" t="s">
        <v>691</v>
      </c>
      <c r="K1436" t="s">
        <v>40</v>
      </c>
      <c r="L1436" t="s">
        <v>678</v>
      </c>
      <c r="M1436" s="7">
        <v>42429.806250000001</v>
      </c>
      <c r="N1436" s="7">
        <v>42429.83997685185</v>
      </c>
      <c r="O1436" t="str">
        <f t="shared" si="45"/>
        <v>Brünnen Westside Bahnhof - Saali</v>
      </c>
    </row>
    <row r="1437" spans="1:15" x14ac:dyDescent="0.2">
      <c r="A1437" t="s">
        <v>13</v>
      </c>
      <c r="B1437">
        <v>1436</v>
      </c>
      <c r="C1437" s="3" t="s">
        <v>7</v>
      </c>
      <c r="D1437" s="1">
        <v>422</v>
      </c>
      <c r="E1437" s="1" t="str">
        <f t="shared" si="44"/>
        <v>medium</v>
      </c>
      <c r="F1437" s="1">
        <v>2016</v>
      </c>
      <c r="G1437" s="1">
        <v>3</v>
      </c>
      <c r="H1437" s="2">
        <v>42430.375</v>
      </c>
      <c r="I1437">
        <v>6</v>
      </c>
      <c r="J1437" t="s">
        <v>689</v>
      </c>
      <c r="K1437" t="s">
        <v>41</v>
      </c>
      <c r="L1437" t="s">
        <v>170</v>
      </c>
      <c r="M1437" s="7">
        <v>42430.375</v>
      </c>
      <c r="N1437" s="7">
        <v>42431.651342592595</v>
      </c>
      <c r="O1437" t="str">
        <f t="shared" si="45"/>
        <v>Fischermätteli - Worb Dorf</v>
      </c>
    </row>
    <row r="1438" spans="1:15" x14ac:dyDescent="0.2">
      <c r="A1438" t="s">
        <v>12</v>
      </c>
      <c r="B1438">
        <v>1437</v>
      </c>
      <c r="C1438" s="3" t="s">
        <v>7</v>
      </c>
      <c r="D1438" s="1">
        <v>24</v>
      </c>
      <c r="E1438" s="1" t="str">
        <f t="shared" si="44"/>
        <v>verylow</v>
      </c>
      <c r="F1438" s="1">
        <v>2016</v>
      </c>
      <c r="G1438" s="1">
        <v>3</v>
      </c>
      <c r="H1438" s="2">
        <v>42430.381944444445</v>
      </c>
      <c r="I1438">
        <v>6</v>
      </c>
      <c r="J1438" t="s">
        <v>12</v>
      </c>
      <c r="K1438" t="s">
        <v>40</v>
      </c>
      <c r="L1438" t="s">
        <v>679</v>
      </c>
      <c r="M1438" s="7">
        <v>42430.381944444445</v>
      </c>
      <c r="N1438" s="7">
        <v>42430.398344907408</v>
      </c>
      <c r="O1438" t="str">
        <f t="shared" si="45"/>
        <v>Fischermätteli - Worb Dorf</v>
      </c>
    </row>
    <row r="1439" spans="1:15" x14ac:dyDescent="0.2">
      <c r="A1439" t="s">
        <v>12</v>
      </c>
      <c r="B1439">
        <v>1438</v>
      </c>
      <c r="C1439" s="3" t="s">
        <v>7</v>
      </c>
      <c r="D1439" s="1">
        <v>35</v>
      </c>
      <c r="E1439" s="1" t="str">
        <f t="shared" si="44"/>
        <v>low</v>
      </c>
      <c r="F1439" s="1">
        <v>2016</v>
      </c>
      <c r="G1439" s="1">
        <v>3</v>
      </c>
      <c r="H1439" s="2">
        <v>42430.489583333336</v>
      </c>
      <c r="I1439">
        <v>6</v>
      </c>
      <c r="J1439" t="s">
        <v>12</v>
      </c>
      <c r="K1439" t="s">
        <v>40</v>
      </c>
      <c r="L1439" t="s">
        <v>680</v>
      </c>
      <c r="M1439" s="7">
        <v>42430.489583333336</v>
      </c>
      <c r="N1439" s="7">
        <v>42430.51358796296</v>
      </c>
      <c r="O1439" t="str">
        <f t="shared" si="45"/>
        <v>Fischermätteli - Worb Dorf</v>
      </c>
    </row>
    <row r="1440" spans="1:15" x14ac:dyDescent="0.2">
      <c r="A1440" t="s">
        <v>12</v>
      </c>
      <c r="B1440">
        <v>1439</v>
      </c>
      <c r="C1440" s="3" t="s">
        <v>7</v>
      </c>
      <c r="D1440" s="1">
        <v>35</v>
      </c>
      <c r="E1440" s="1" t="str">
        <f t="shared" si="44"/>
        <v>low</v>
      </c>
      <c r="F1440" s="1">
        <v>2016</v>
      </c>
      <c r="G1440" s="1">
        <v>3</v>
      </c>
      <c r="H1440" s="2">
        <v>42430.489583333336</v>
      </c>
      <c r="I1440">
        <v>7</v>
      </c>
      <c r="J1440" t="s">
        <v>12</v>
      </c>
      <c r="K1440" t="s">
        <v>40</v>
      </c>
      <c r="L1440" t="s">
        <v>680</v>
      </c>
      <c r="M1440" s="7">
        <v>42430.489583333336</v>
      </c>
      <c r="N1440" s="7">
        <v>42430.51358796296</v>
      </c>
      <c r="O1440" t="str">
        <f t="shared" si="45"/>
        <v>Bümpliz - Ostring</v>
      </c>
    </row>
    <row r="1441" spans="1:15" x14ac:dyDescent="0.2">
      <c r="A1441" t="s">
        <v>12</v>
      </c>
      <c r="B1441">
        <v>1440</v>
      </c>
      <c r="C1441" s="3" t="s">
        <v>7</v>
      </c>
      <c r="D1441" s="1">
        <v>35</v>
      </c>
      <c r="E1441" s="1" t="str">
        <f t="shared" si="44"/>
        <v>low</v>
      </c>
      <c r="F1441" s="1">
        <v>2016</v>
      </c>
      <c r="G1441" s="1">
        <v>3</v>
      </c>
      <c r="H1441" s="2">
        <v>42430.489583333336</v>
      </c>
      <c r="I1441">
        <v>8</v>
      </c>
      <c r="J1441" t="s">
        <v>12</v>
      </c>
      <c r="K1441" t="s">
        <v>40</v>
      </c>
      <c r="L1441" t="s">
        <v>680</v>
      </c>
      <c r="M1441" s="7">
        <v>42430.489583333336</v>
      </c>
      <c r="N1441" s="7">
        <v>42430.51358796296</v>
      </c>
      <c r="O1441" t="str">
        <f t="shared" si="45"/>
        <v>Brünnen Westside Bahnhof - Saali</v>
      </c>
    </row>
    <row r="1442" spans="1:15" x14ac:dyDescent="0.2">
      <c r="A1442" t="s">
        <v>12</v>
      </c>
      <c r="B1442">
        <v>1441</v>
      </c>
      <c r="C1442" s="3" t="s">
        <v>7</v>
      </c>
      <c r="D1442" s="1">
        <v>58</v>
      </c>
      <c r="E1442" s="1" t="str">
        <f t="shared" si="44"/>
        <v>low</v>
      </c>
      <c r="F1442" s="1">
        <v>2016</v>
      </c>
      <c r="G1442" s="1">
        <v>3</v>
      </c>
      <c r="H1442" s="2">
        <v>42430.489583333336</v>
      </c>
      <c r="I1442">
        <v>8</v>
      </c>
      <c r="J1442" t="s">
        <v>12</v>
      </c>
      <c r="K1442" t="s">
        <v>40</v>
      </c>
      <c r="L1442" t="s">
        <v>681</v>
      </c>
      <c r="M1442" s="7">
        <v>42430.489583333336</v>
      </c>
      <c r="N1442" s="7">
        <v>42430.529606481483</v>
      </c>
      <c r="O1442" t="str">
        <f t="shared" si="45"/>
        <v>Brünnen Westside Bahnhof - Saali</v>
      </c>
    </row>
    <row r="1443" spans="1:15" x14ac:dyDescent="0.2">
      <c r="A1443" t="s">
        <v>12</v>
      </c>
      <c r="B1443">
        <v>1442</v>
      </c>
      <c r="C1443" s="3" t="s">
        <v>7</v>
      </c>
      <c r="D1443" s="1">
        <v>58</v>
      </c>
      <c r="E1443" s="1" t="str">
        <f t="shared" si="44"/>
        <v>low</v>
      </c>
      <c r="F1443" s="1">
        <v>2016</v>
      </c>
      <c r="G1443" s="1">
        <v>3</v>
      </c>
      <c r="H1443" s="2">
        <v>42430.489583333336</v>
      </c>
      <c r="I1443">
        <v>7</v>
      </c>
      <c r="J1443" t="s">
        <v>12</v>
      </c>
      <c r="K1443" t="s">
        <v>40</v>
      </c>
      <c r="L1443" t="s">
        <v>681</v>
      </c>
      <c r="M1443" s="7">
        <v>42430.489583333336</v>
      </c>
      <c r="N1443" s="7">
        <v>42430.529606481483</v>
      </c>
      <c r="O1443" t="str">
        <f t="shared" si="45"/>
        <v>Bümpliz - Ostring</v>
      </c>
    </row>
    <row r="1444" spans="1:15" x14ac:dyDescent="0.2">
      <c r="A1444" t="s">
        <v>12</v>
      </c>
      <c r="B1444">
        <v>1443</v>
      </c>
      <c r="C1444" s="3" t="s">
        <v>7</v>
      </c>
      <c r="D1444" s="1">
        <v>68</v>
      </c>
      <c r="E1444" s="1" t="str">
        <f t="shared" si="44"/>
        <v>low</v>
      </c>
      <c r="F1444" s="1">
        <v>2016</v>
      </c>
      <c r="G1444" s="1">
        <v>3</v>
      </c>
      <c r="H1444" s="2">
        <v>42430.489583333336</v>
      </c>
      <c r="I1444">
        <v>7</v>
      </c>
      <c r="J1444" t="s">
        <v>12</v>
      </c>
      <c r="K1444" t="s">
        <v>40</v>
      </c>
      <c r="L1444" t="s">
        <v>682</v>
      </c>
      <c r="M1444" s="7">
        <v>42430.489583333336</v>
      </c>
      <c r="N1444" s="7">
        <v>42430.536805555559</v>
      </c>
      <c r="O1444" t="str">
        <f t="shared" si="45"/>
        <v>Bümpliz - Ostring</v>
      </c>
    </row>
    <row r="1445" spans="1:15" x14ac:dyDescent="0.2">
      <c r="A1445" t="s">
        <v>14</v>
      </c>
      <c r="B1445">
        <v>1444</v>
      </c>
      <c r="C1445" s="3" t="s">
        <v>6</v>
      </c>
      <c r="D1445" s="1">
        <v>430</v>
      </c>
      <c r="E1445" s="1" t="str">
        <f t="shared" si="44"/>
        <v>medium</v>
      </c>
      <c r="F1445" s="1">
        <v>2016</v>
      </c>
      <c r="G1445" s="1">
        <v>3</v>
      </c>
      <c r="H1445" s="2">
        <v>42435.5</v>
      </c>
      <c r="I1445">
        <v>9</v>
      </c>
      <c r="J1445" t="s">
        <v>690</v>
      </c>
      <c r="K1445" t="s">
        <v>41</v>
      </c>
      <c r="L1445" t="s">
        <v>79</v>
      </c>
      <c r="M1445" s="7">
        <v>42435.5</v>
      </c>
      <c r="N1445" s="7">
        <v>42435.798275462963</v>
      </c>
      <c r="O1445" t="str">
        <f t="shared" si="45"/>
        <v>Wabern - Wankdorf Bahnhof</v>
      </c>
    </row>
    <row r="1446" spans="1:15" x14ac:dyDescent="0.2">
      <c r="A1446" t="s">
        <v>14</v>
      </c>
      <c r="B1446">
        <v>1445</v>
      </c>
      <c r="C1446" s="3" t="s">
        <v>6</v>
      </c>
      <c r="D1446" s="1">
        <v>262</v>
      </c>
      <c r="E1446" s="1" t="str">
        <f t="shared" si="44"/>
        <v>medium</v>
      </c>
      <c r="F1446" s="1">
        <v>2016</v>
      </c>
      <c r="G1446" s="1">
        <v>3</v>
      </c>
      <c r="H1446" s="2">
        <v>42435.583333333336</v>
      </c>
      <c r="I1446">
        <v>20</v>
      </c>
      <c r="J1446" t="s">
        <v>690</v>
      </c>
      <c r="K1446" t="s">
        <v>41</v>
      </c>
      <c r="L1446" t="s">
        <v>171</v>
      </c>
      <c r="M1446" s="7">
        <v>42435.583333333336</v>
      </c>
      <c r="N1446" s="7">
        <v>42435.765393518515</v>
      </c>
      <c r="O1446" t="str">
        <f t="shared" si="45"/>
        <v>Bern Bahnhof - Wankdorf Bahnhof</v>
      </c>
    </row>
    <row r="1447" spans="1:15" x14ac:dyDescent="0.2">
      <c r="A1447" t="s">
        <v>5</v>
      </c>
      <c r="B1447">
        <v>1446</v>
      </c>
      <c r="C1447" s="3" t="s">
        <v>2</v>
      </c>
      <c r="D1447" s="1">
        <v>106</v>
      </c>
      <c r="E1447" s="1" t="str">
        <f t="shared" si="44"/>
        <v>low</v>
      </c>
      <c r="F1447" s="1">
        <v>2016</v>
      </c>
      <c r="G1447" s="1">
        <v>3</v>
      </c>
      <c r="H1447" s="2">
        <v>42432.563888888886</v>
      </c>
      <c r="I1447">
        <v>160</v>
      </c>
      <c r="J1447" t="s">
        <v>5</v>
      </c>
      <c r="K1447" t="s">
        <v>40</v>
      </c>
      <c r="L1447" t="s">
        <v>683</v>
      </c>
      <c r="M1447" s="7">
        <v>42432.563888888886</v>
      </c>
      <c r="N1447" s="7">
        <v>42432.63722222222</v>
      </c>
      <c r="O1447" t="str">
        <f t="shared" si="45"/>
        <v>Konolfingen - Belp</v>
      </c>
    </row>
    <row r="1448" spans="1:15" x14ac:dyDescent="0.2">
      <c r="A1448" t="s">
        <v>5</v>
      </c>
      <c r="B1448">
        <v>1447</v>
      </c>
      <c r="C1448" s="3" t="s">
        <v>2</v>
      </c>
      <c r="D1448" s="1">
        <v>72</v>
      </c>
      <c r="E1448" s="1" t="str">
        <f t="shared" si="44"/>
        <v>low</v>
      </c>
      <c r="F1448" s="1">
        <v>2016</v>
      </c>
      <c r="G1448" s="1">
        <v>3</v>
      </c>
      <c r="H1448" s="2">
        <v>42432.587500000001</v>
      </c>
      <c r="I1448">
        <v>160</v>
      </c>
      <c r="J1448" t="s">
        <v>5</v>
      </c>
      <c r="K1448" t="s">
        <v>40</v>
      </c>
      <c r="L1448" t="s">
        <v>683</v>
      </c>
      <c r="M1448" s="7">
        <v>42432.587500000001</v>
      </c>
      <c r="N1448" s="7">
        <v>42432.637314814812</v>
      </c>
      <c r="O1448" t="str">
        <f t="shared" si="45"/>
        <v>Konolfingen - Belp</v>
      </c>
    </row>
    <row r="1449" spans="1:15" x14ac:dyDescent="0.2">
      <c r="A1449" t="s">
        <v>5</v>
      </c>
      <c r="B1449">
        <v>1448</v>
      </c>
      <c r="C1449" s="3" t="s">
        <v>8</v>
      </c>
      <c r="D1449" s="1">
        <v>39</v>
      </c>
      <c r="E1449" s="1" t="str">
        <f t="shared" si="44"/>
        <v>low</v>
      </c>
      <c r="F1449" s="1">
        <v>2016</v>
      </c>
      <c r="G1449" s="1">
        <v>3</v>
      </c>
      <c r="H1449" s="2">
        <v>42433.705555555556</v>
      </c>
      <c r="I1449">
        <v>7</v>
      </c>
      <c r="J1449" t="s">
        <v>5</v>
      </c>
      <c r="K1449" t="s">
        <v>40</v>
      </c>
      <c r="L1449" t="s">
        <v>684</v>
      </c>
      <c r="M1449" s="7">
        <v>42433.705555555556</v>
      </c>
      <c r="N1449" s="7">
        <v>42433.732731481483</v>
      </c>
      <c r="O1449" t="str">
        <f t="shared" si="45"/>
        <v>Bümpliz - Ostring</v>
      </c>
    </row>
    <row r="1450" spans="1:15" x14ac:dyDescent="0.2">
      <c r="A1450" t="s">
        <v>16</v>
      </c>
      <c r="B1450">
        <v>1449</v>
      </c>
      <c r="C1450" s="3" t="s">
        <v>1</v>
      </c>
      <c r="D1450" s="1">
        <v>75</v>
      </c>
      <c r="E1450" s="1" t="str">
        <f t="shared" si="44"/>
        <v>low</v>
      </c>
      <c r="F1450" s="1">
        <v>2016</v>
      </c>
      <c r="G1450" s="1">
        <v>3</v>
      </c>
      <c r="H1450" s="2">
        <v>42434.236111111109</v>
      </c>
      <c r="I1450">
        <v>7</v>
      </c>
      <c r="J1450" t="s">
        <v>693</v>
      </c>
      <c r="K1450" t="s">
        <v>41</v>
      </c>
      <c r="L1450" t="s">
        <v>172</v>
      </c>
      <c r="M1450" s="7">
        <v>42434.236111111109</v>
      </c>
      <c r="N1450" s="7">
        <v>42434.288217592592</v>
      </c>
      <c r="O1450" t="str">
        <f t="shared" si="45"/>
        <v>Bümpliz - Ostring</v>
      </c>
    </row>
    <row r="1451" spans="1:15" x14ac:dyDescent="0.2">
      <c r="A1451" t="s">
        <v>16</v>
      </c>
      <c r="B1451">
        <v>1450</v>
      </c>
      <c r="C1451" s="3" t="s">
        <v>1</v>
      </c>
      <c r="D1451" s="1">
        <v>75</v>
      </c>
      <c r="E1451" s="1" t="str">
        <f t="shared" si="44"/>
        <v>low</v>
      </c>
      <c r="F1451" s="1">
        <v>2016</v>
      </c>
      <c r="G1451" s="1">
        <v>3</v>
      </c>
      <c r="H1451" s="2">
        <v>42434.236111111109</v>
      </c>
      <c r="I1451">
        <v>8</v>
      </c>
      <c r="J1451" t="s">
        <v>693</v>
      </c>
      <c r="K1451" t="s">
        <v>41</v>
      </c>
      <c r="L1451" t="s">
        <v>172</v>
      </c>
      <c r="M1451" s="7">
        <v>42434.236111111109</v>
      </c>
      <c r="N1451" s="7">
        <v>42434.288217592592</v>
      </c>
      <c r="O1451" t="str">
        <f t="shared" si="45"/>
        <v>Brünnen Westside Bahnhof - Saali</v>
      </c>
    </row>
    <row r="1452" spans="1:15" x14ac:dyDescent="0.2">
      <c r="A1452" t="s">
        <v>16</v>
      </c>
      <c r="B1452">
        <v>1451</v>
      </c>
      <c r="C1452" s="3" t="s">
        <v>1</v>
      </c>
      <c r="D1452" s="1">
        <v>120</v>
      </c>
      <c r="E1452" s="1" t="str">
        <f t="shared" si="44"/>
        <v>low</v>
      </c>
      <c r="F1452" s="1">
        <v>2016</v>
      </c>
      <c r="G1452" s="1">
        <v>3</v>
      </c>
      <c r="H1452" s="2">
        <v>42434.237500000003</v>
      </c>
      <c r="I1452">
        <v>6</v>
      </c>
      <c r="J1452" t="s">
        <v>693</v>
      </c>
      <c r="K1452" t="s">
        <v>41</v>
      </c>
      <c r="L1452" t="s">
        <v>173</v>
      </c>
      <c r="M1452" s="7">
        <v>42434.237500000003</v>
      </c>
      <c r="N1452" s="7">
        <v>42434.320868055554</v>
      </c>
      <c r="O1452" t="str">
        <f t="shared" si="45"/>
        <v>Fischermätteli - Worb Dorf</v>
      </c>
    </row>
    <row r="1453" spans="1:15" x14ac:dyDescent="0.2">
      <c r="A1453" t="s">
        <v>16</v>
      </c>
      <c r="B1453">
        <v>1452</v>
      </c>
      <c r="C1453" s="3" t="s">
        <v>1</v>
      </c>
      <c r="D1453" s="1">
        <v>72</v>
      </c>
      <c r="E1453" s="1" t="str">
        <f t="shared" si="44"/>
        <v>low</v>
      </c>
      <c r="F1453" s="1">
        <v>2016</v>
      </c>
      <c r="G1453" s="1">
        <v>3</v>
      </c>
      <c r="H1453" s="2">
        <v>42434.240277777775</v>
      </c>
      <c r="I1453">
        <v>9</v>
      </c>
      <c r="J1453" t="s">
        <v>693</v>
      </c>
      <c r="K1453" t="s">
        <v>41</v>
      </c>
      <c r="L1453" t="s">
        <v>174</v>
      </c>
      <c r="M1453" s="7">
        <v>42434.240277777775</v>
      </c>
      <c r="N1453" s="7">
        <v>42434.290509259263</v>
      </c>
      <c r="O1453" t="str">
        <f t="shared" si="45"/>
        <v>Wabern - Wankdorf Bahnhof</v>
      </c>
    </row>
    <row r="1454" spans="1:15" x14ac:dyDescent="0.2">
      <c r="A1454" t="s">
        <v>3</v>
      </c>
      <c r="B1454">
        <v>1453</v>
      </c>
      <c r="C1454" s="3" t="s">
        <v>1</v>
      </c>
      <c r="D1454" s="1">
        <v>39</v>
      </c>
      <c r="E1454" s="1" t="str">
        <f t="shared" si="44"/>
        <v>low</v>
      </c>
      <c r="F1454" s="1">
        <v>2016</v>
      </c>
      <c r="G1454" s="1">
        <v>3</v>
      </c>
      <c r="H1454" s="2">
        <v>42434.253472222219</v>
      </c>
      <c r="I1454">
        <v>11</v>
      </c>
      <c r="J1454" t="s">
        <v>3</v>
      </c>
      <c r="K1454" t="s">
        <v>41</v>
      </c>
      <c r="L1454" t="s">
        <v>175</v>
      </c>
      <c r="M1454" s="7">
        <v>42434.253472222219</v>
      </c>
      <c r="N1454" s="7">
        <v>42434.280601851853</v>
      </c>
      <c r="O1454" t="str">
        <f t="shared" si="45"/>
        <v>Holligen - Neufeld P+R</v>
      </c>
    </row>
    <row r="1455" spans="1:15" x14ac:dyDescent="0.2">
      <c r="A1455" t="s">
        <v>3</v>
      </c>
      <c r="B1455">
        <v>1454</v>
      </c>
      <c r="C1455" s="3" t="s">
        <v>1</v>
      </c>
      <c r="D1455" s="1">
        <v>39</v>
      </c>
      <c r="E1455" s="1" t="str">
        <f t="shared" si="44"/>
        <v>low</v>
      </c>
      <c r="F1455" s="1">
        <v>2016</v>
      </c>
      <c r="G1455" s="1">
        <v>3</v>
      </c>
      <c r="H1455" s="2">
        <v>42434.253472222219</v>
      </c>
      <c r="I1455">
        <v>12</v>
      </c>
      <c r="J1455" t="s">
        <v>3</v>
      </c>
      <c r="K1455" t="s">
        <v>41</v>
      </c>
      <c r="L1455" t="s">
        <v>175</v>
      </c>
      <c r="M1455" s="7">
        <v>42434.253472222219</v>
      </c>
      <c r="N1455" s="7">
        <v>42434.280601851853</v>
      </c>
      <c r="O1455" t="str">
        <f t="shared" si="45"/>
        <v>Längasse - Zentrum Paul Klee</v>
      </c>
    </row>
    <row r="1456" spans="1:15" x14ac:dyDescent="0.2">
      <c r="A1456" t="s">
        <v>3</v>
      </c>
      <c r="B1456">
        <v>1455</v>
      </c>
      <c r="C1456" s="3" t="s">
        <v>1</v>
      </c>
      <c r="D1456" s="1">
        <v>45</v>
      </c>
      <c r="E1456" s="1" t="str">
        <f t="shared" si="44"/>
        <v>low</v>
      </c>
      <c r="F1456" s="1">
        <v>2016</v>
      </c>
      <c r="G1456" s="1">
        <v>3</v>
      </c>
      <c r="H1456" s="2">
        <v>42434.443055555559</v>
      </c>
      <c r="I1456">
        <v>3</v>
      </c>
      <c r="J1456" t="s">
        <v>3</v>
      </c>
      <c r="K1456" t="s">
        <v>40</v>
      </c>
      <c r="L1456" t="s">
        <v>685</v>
      </c>
      <c r="M1456" s="7">
        <v>42434.443055555559</v>
      </c>
      <c r="N1456" s="7">
        <v>42434.474074074074</v>
      </c>
      <c r="O1456" t="str">
        <f t="shared" si="45"/>
        <v>Bern Bahnhof - Weissenbühl</v>
      </c>
    </row>
    <row r="1457" spans="1:15" x14ac:dyDescent="0.2">
      <c r="A1457" t="s">
        <v>3</v>
      </c>
      <c r="B1457">
        <v>1456</v>
      </c>
      <c r="C1457" s="3" t="s">
        <v>1</v>
      </c>
      <c r="D1457" s="1">
        <v>45</v>
      </c>
      <c r="E1457" s="1" t="str">
        <f t="shared" si="44"/>
        <v>low</v>
      </c>
      <c r="F1457" s="1">
        <v>2016</v>
      </c>
      <c r="G1457" s="1">
        <v>3</v>
      </c>
      <c r="H1457" s="2">
        <v>42434.443055555559</v>
      </c>
      <c r="I1457">
        <v>6</v>
      </c>
      <c r="J1457" t="s">
        <v>3</v>
      </c>
      <c r="K1457" t="s">
        <v>40</v>
      </c>
      <c r="L1457" t="s">
        <v>685</v>
      </c>
      <c r="M1457" s="7">
        <v>42434.443055555559</v>
      </c>
      <c r="N1457" s="7">
        <v>42434.474074074074</v>
      </c>
      <c r="O1457" t="str">
        <f t="shared" si="45"/>
        <v>Fischermätteli - Worb Dorf</v>
      </c>
    </row>
    <row r="1458" spans="1:15" x14ac:dyDescent="0.2">
      <c r="A1458" t="s">
        <v>3</v>
      </c>
      <c r="B1458">
        <v>1457</v>
      </c>
      <c r="C1458" s="3" t="s">
        <v>1</v>
      </c>
      <c r="D1458" s="1">
        <v>45</v>
      </c>
      <c r="E1458" s="1" t="str">
        <f t="shared" si="44"/>
        <v>low</v>
      </c>
      <c r="F1458" s="1">
        <v>2016</v>
      </c>
      <c r="G1458" s="1">
        <v>3</v>
      </c>
      <c r="H1458" s="2">
        <v>42434.443055555559</v>
      </c>
      <c r="I1458">
        <v>7</v>
      </c>
      <c r="J1458" t="s">
        <v>3</v>
      </c>
      <c r="K1458" t="s">
        <v>40</v>
      </c>
      <c r="L1458" t="s">
        <v>685</v>
      </c>
      <c r="M1458" s="7">
        <v>42434.443055555559</v>
      </c>
      <c r="N1458" s="7">
        <v>42434.474074074074</v>
      </c>
      <c r="O1458" t="str">
        <f t="shared" si="45"/>
        <v>Bümpliz - Ostring</v>
      </c>
    </row>
    <row r="1459" spans="1:15" x14ac:dyDescent="0.2">
      <c r="A1459" t="s">
        <v>3</v>
      </c>
      <c r="B1459">
        <v>1458</v>
      </c>
      <c r="C1459" s="3" t="s">
        <v>1</v>
      </c>
      <c r="D1459" s="1">
        <v>45</v>
      </c>
      <c r="E1459" s="1" t="str">
        <f t="shared" si="44"/>
        <v>low</v>
      </c>
      <c r="F1459" s="1">
        <v>2016</v>
      </c>
      <c r="G1459" s="1">
        <v>3</v>
      </c>
      <c r="H1459" s="2">
        <v>42434.443055555559</v>
      </c>
      <c r="I1459">
        <v>8</v>
      </c>
      <c r="J1459" t="s">
        <v>3</v>
      </c>
      <c r="K1459" t="s">
        <v>40</v>
      </c>
      <c r="L1459" t="s">
        <v>685</v>
      </c>
      <c r="M1459" s="7">
        <v>42434.443055555559</v>
      </c>
      <c r="N1459" s="7">
        <v>42434.474074074074</v>
      </c>
      <c r="O1459" t="str">
        <f t="shared" si="45"/>
        <v>Brünnen Westside Bahnhof - Saali</v>
      </c>
    </row>
    <row r="1460" spans="1:15" x14ac:dyDescent="0.2">
      <c r="A1460" t="s">
        <v>3</v>
      </c>
      <c r="B1460">
        <v>1459</v>
      </c>
      <c r="C1460" s="3" t="s">
        <v>1</v>
      </c>
      <c r="D1460" s="1">
        <v>45</v>
      </c>
      <c r="E1460" s="1" t="str">
        <f t="shared" si="44"/>
        <v>low</v>
      </c>
      <c r="F1460" s="1">
        <v>2016</v>
      </c>
      <c r="G1460" s="1">
        <v>3</v>
      </c>
      <c r="H1460" s="2">
        <v>42434.443055555559</v>
      </c>
      <c r="I1460">
        <v>9</v>
      </c>
      <c r="J1460" t="s">
        <v>3</v>
      </c>
      <c r="K1460" t="s">
        <v>40</v>
      </c>
      <c r="L1460" t="s">
        <v>685</v>
      </c>
      <c r="M1460" s="7">
        <v>42434.443055555559</v>
      </c>
      <c r="N1460" s="7">
        <v>42434.474074074074</v>
      </c>
      <c r="O1460" t="str">
        <f t="shared" si="45"/>
        <v>Wabern - Wankdorf Bahnhof</v>
      </c>
    </row>
    <row r="1461" spans="1:15" x14ac:dyDescent="0.2">
      <c r="A1461" t="s">
        <v>18</v>
      </c>
      <c r="B1461">
        <v>1460</v>
      </c>
      <c r="C1461" s="3" t="s">
        <v>6</v>
      </c>
      <c r="D1461" s="1">
        <v>30</v>
      </c>
      <c r="E1461" s="1" t="str">
        <f t="shared" si="44"/>
        <v>verylow</v>
      </c>
      <c r="F1461" s="1">
        <v>2016</v>
      </c>
      <c r="G1461" s="1">
        <v>3</v>
      </c>
      <c r="H1461" s="2">
        <v>42435.022222222222</v>
      </c>
      <c r="I1461">
        <v>11</v>
      </c>
      <c r="J1461" t="s">
        <v>694</v>
      </c>
      <c r="K1461" t="s">
        <v>41</v>
      </c>
      <c r="L1461" t="s">
        <v>176</v>
      </c>
      <c r="M1461" s="7">
        <v>42435.022222222222</v>
      </c>
      <c r="N1461" s="7">
        <v>42435.043263888889</v>
      </c>
      <c r="O1461" t="str">
        <f t="shared" si="45"/>
        <v>Holligen - Neufeld P+R</v>
      </c>
    </row>
    <row r="1462" spans="1:15" x14ac:dyDescent="0.2">
      <c r="A1462" t="s">
        <v>14</v>
      </c>
      <c r="B1462">
        <v>1461</v>
      </c>
      <c r="C1462" s="3" t="s">
        <v>6</v>
      </c>
      <c r="D1462" s="1">
        <v>303</v>
      </c>
      <c r="E1462" s="1" t="str">
        <f t="shared" si="44"/>
        <v>medium</v>
      </c>
      <c r="F1462" s="1">
        <v>2016</v>
      </c>
      <c r="G1462" s="1">
        <v>3</v>
      </c>
      <c r="H1462" s="2">
        <v>42435.581250000003</v>
      </c>
      <c r="I1462">
        <v>9</v>
      </c>
      <c r="J1462" t="s">
        <v>690</v>
      </c>
      <c r="K1462" t="s">
        <v>41</v>
      </c>
      <c r="L1462" t="s">
        <v>177</v>
      </c>
      <c r="M1462" s="7">
        <v>42435.581250000003</v>
      </c>
      <c r="N1462" s="7">
        <v>42435.791666666664</v>
      </c>
      <c r="O1462" t="str">
        <f t="shared" si="45"/>
        <v>Wabern - Wankdorf Bahnhof</v>
      </c>
    </row>
    <row r="1463" spans="1:15" x14ac:dyDescent="0.2">
      <c r="A1463" t="s">
        <v>19</v>
      </c>
      <c r="B1463">
        <v>1462</v>
      </c>
      <c r="C1463" s="3" t="s">
        <v>0</v>
      </c>
      <c r="D1463" s="1">
        <v>55</v>
      </c>
      <c r="E1463" s="1" t="str">
        <f t="shared" si="44"/>
        <v>low</v>
      </c>
      <c r="F1463" s="1">
        <v>2016</v>
      </c>
      <c r="G1463" s="1">
        <v>3</v>
      </c>
      <c r="H1463" s="2">
        <v>42436.749305555553</v>
      </c>
      <c r="I1463">
        <v>12</v>
      </c>
      <c r="J1463" t="s">
        <v>691</v>
      </c>
      <c r="K1463" t="s">
        <v>40</v>
      </c>
      <c r="L1463" t="s">
        <v>686</v>
      </c>
      <c r="M1463" s="7">
        <v>42436.749305555553</v>
      </c>
      <c r="N1463" s="7">
        <v>42436.787395833337</v>
      </c>
      <c r="O1463" t="str">
        <f t="shared" si="45"/>
        <v>Längasse - Zentrum Paul Klee</v>
      </c>
    </row>
    <row r="1464" spans="1:15" x14ac:dyDescent="0.2">
      <c r="A1464" t="s">
        <v>5</v>
      </c>
      <c r="B1464">
        <v>1463</v>
      </c>
      <c r="C1464" s="3" t="s">
        <v>7</v>
      </c>
      <c r="D1464" s="1">
        <v>37</v>
      </c>
      <c r="E1464" s="1" t="str">
        <f t="shared" si="44"/>
        <v>low</v>
      </c>
      <c r="F1464" s="1">
        <v>2016</v>
      </c>
      <c r="G1464" s="1">
        <v>3</v>
      </c>
      <c r="H1464" s="2">
        <v>42437.864583333336</v>
      </c>
      <c r="I1464">
        <v>6</v>
      </c>
      <c r="J1464" t="s">
        <v>5</v>
      </c>
      <c r="K1464" t="s">
        <v>40</v>
      </c>
      <c r="L1464" t="s">
        <v>687</v>
      </c>
      <c r="M1464" s="7">
        <v>42437.864583333336</v>
      </c>
      <c r="N1464" s="7">
        <v>42437.890162037038</v>
      </c>
      <c r="O1464" t="str">
        <f t="shared" si="45"/>
        <v>Fischermätteli - Worb Dorf</v>
      </c>
    </row>
    <row r="1465" spans="1:15" x14ac:dyDescent="0.2">
      <c r="A1465" t="s">
        <v>5</v>
      </c>
      <c r="B1465">
        <v>1464</v>
      </c>
      <c r="C1465" s="3" t="s">
        <v>7</v>
      </c>
      <c r="D1465" s="1">
        <v>37</v>
      </c>
      <c r="E1465" s="1" t="str">
        <f t="shared" si="44"/>
        <v>low</v>
      </c>
      <c r="F1465" s="1">
        <v>2016</v>
      </c>
      <c r="G1465" s="1">
        <v>3</v>
      </c>
      <c r="H1465" s="2">
        <v>42437.864583333336</v>
      </c>
      <c r="I1465">
        <v>7</v>
      </c>
      <c r="J1465" t="s">
        <v>5</v>
      </c>
      <c r="K1465" t="s">
        <v>40</v>
      </c>
      <c r="L1465" t="s">
        <v>687</v>
      </c>
      <c r="M1465" s="7">
        <v>42437.864583333336</v>
      </c>
      <c r="N1465" s="7">
        <v>42437.890162037038</v>
      </c>
      <c r="O1465" t="str">
        <f t="shared" si="45"/>
        <v>Bümpliz - Ostring</v>
      </c>
    </row>
    <row r="1466" spans="1:15" x14ac:dyDescent="0.2">
      <c r="A1466" t="s">
        <v>5</v>
      </c>
      <c r="B1466">
        <v>1465</v>
      </c>
      <c r="C1466" s="3" t="s">
        <v>7</v>
      </c>
      <c r="D1466" s="1">
        <v>37</v>
      </c>
      <c r="E1466" s="1" t="str">
        <f t="shared" si="44"/>
        <v>low</v>
      </c>
      <c r="F1466" s="1">
        <v>2016</v>
      </c>
      <c r="G1466" s="1">
        <v>3</v>
      </c>
      <c r="H1466" s="2">
        <v>42437.864583333336</v>
      </c>
      <c r="I1466">
        <v>8</v>
      </c>
      <c r="J1466" t="s">
        <v>5</v>
      </c>
      <c r="K1466" t="s">
        <v>40</v>
      </c>
      <c r="L1466" t="s">
        <v>687</v>
      </c>
      <c r="M1466" s="7">
        <v>42437.864583333336</v>
      </c>
      <c r="N1466" s="7">
        <v>42437.890162037038</v>
      </c>
      <c r="O1466" t="str">
        <f t="shared" si="45"/>
        <v>Brünnen Westside Bahnhof - Saali</v>
      </c>
    </row>
  </sheetData>
  <autoFilter ref="A1:I1466"/>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Office-Anwender</dc:creator>
  <cp:lastModifiedBy>Microsoft Office-Anwender</cp:lastModifiedBy>
  <dcterms:created xsi:type="dcterms:W3CDTF">2016-04-28T08:14:37Z</dcterms:created>
  <dcterms:modified xsi:type="dcterms:W3CDTF">2016-05-19T16:07:23Z</dcterms:modified>
</cp:coreProperties>
</file>