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hidePivotFieldList="1"/>
  <mc:AlternateContent xmlns:mc="http://schemas.openxmlformats.org/markup-compatibility/2006">
    <mc:Choice Requires="x15">
      <x15ac:absPath xmlns:x15ac="http://schemas.microsoft.com/office/spreadsheetml/2010/11/ac" url="E:\Dropbox\Studium\6.Semester\OpenData\Häck-Team\Ranking\Data\"/>
    </mc:Choice>
  </mc:AlternateContent>
  <bookViews>
    <workbookView xWindow="0" yWindow="0" windowWidth="28800" windowHeight="12210" activeTab="1"/>
  </bookViews>
  <sheets>
    <sheet name="Ranking Linien" sheetId="6" r:id="rId1"/>
    <sheet name="Tabelle2" sheetId="8" r:id="rId2"/>
    <sheet name="Tabelle1" sheetId="7" r:id="rId3"/>
    <sheet name="PV - Overview" sheetId="4" r:id="rId4"/>
    <sheet name="data.raw" sheetId="1" r:id="rId5"/>
  </sheets>
  <definedNames>
    <definedName name="_xlnm._FilterDatabase" localSheetId="4" hidden="1">data.raw!$A$1:$M$1828</definedName>
    <definedName name="_xlnm._FilterDatabase" localSheetId="0" hidden="1">'Ranking Linien'!$BO$6:$BO$67</definedName>
  </definedNames>
  <calcPr calcId="171027" concurrentCalc="0"/>
  <pivotCaches>
    <pivotCache cacheId="0" r:id="rId6"/>
    <pivotCache cacheId="1"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N65" i="6" l="1" a="1"/>
  <c r="BN65" i="6"/>
  <c r="BN7" i="6" a="1"/>
  <c r="BN7" i="6"/>
  <c r="BN8" i="6" a="1"/>
  <c r="BN8" i="6"/>
  <c r="BN9" i="6" a="1"/>
  <c r="BN9" i="6"/>
  <c r="BN10" i="6" a="1"/>
  <c r="BN10" i="6"/>
  <c r="BN11" i="6" a="1"/>
  <c r="BN11" i="6"/>
  <c r="BN12" i="6" a="1"/>
  <c r="BN12" i="6"/>
  <c r="BN13" i="6" a="1"/>
  <c r="BN13" i="6"/>
  <c r="BN14" i="6" a="1"/>
  <c r="BN14" i="6"/>
  <c r="BN15" i="6" a="1"/>
  <c r="BN15" i="6"/>
  <c r="BN16" i="6" a="1"/>
  <c r="BN16" i="6"/>
  <c r="BN17" i="6" a="1"/>
  <c r="BN17" i="6"/>
  <c r="BN18" i="6" a="1"/>
  <c r="BN18" i="6"/>
  <c r="BN19" i="6" a="1"/>
  <c r="BN19" i="6"/>
  <c r="BN20" i="6" a="1"/>
  <c r="BN20" i="6"/>
  <c r="BN21" i="6" a="1"/>
  <c r="BN21" i="6"/>
  <c r="BN22" i="6" a="1"/>
  <c r="BN22" i="6"/>
  <c r="BN23" i="6" a="1"/>
  <c r="BN23" i="6"/>
  <c r="BN24" i="6" a="1"/>
  <c r="BN24" i="6"/>
  <c r="BN25" i="6" a="1"/>
  <c r="BN25" i="6"/>
  <c r="BN26" i="6" a="1"/>
  <c r="BN26" i="6"/>
  <c r="BN27" i="6" a="1"/>
  <c r="BN27" i="6"/>
  <c r="BN28" i="6" a="1"/>
  <c r="BN28" i="6"/>
  <c r="BN29" i="6" a="1"/>
  <c r="BN29" i="6"/>
  <c r="BN30" i="6" a="1"/>
  <c r="BN30" i="6"/>
  <c r="BN31" i="6" a="1"/>
  <c r="BN31" i="6"/>
  <c r="BN32" i="6" a="1"/>
  <c r="BN32" i="6"/>
  <c r="BN33" i="6" a="1"/>
  <c r="BN33" i="6"/>
  <c r="BN34" i="6" a="1"/>
  <c r="BN34" i="6"/>
  <c r="BN35" i="6" a="1"/>
  <c r="BN35" i="6"/>
  <c r="BN36" i="6" a="1"/>
  <c r="BN36" i="6"/>
  <c r="BN37" i="6" a="1"/>
  <c r="BN37" i="6"/>
  <c r="BN38" i="6" a="1"/>
  <c r="BN38" i="6"/>
  <c r="BN39" i="6" a="1"/>
  <c r="BN39" i="6"/>
  <c r="BN40" i="6" a="1"/>
  <c r="BN40" i="6"/>
  <c r="BN41" i="6" a="1"/>
  <c r="BN41" i="6"/>
  <c r="BN42" i="6" a="1"/>
  <c r="BN42" i="6"/>
  <c r="BN43" i="6" a="1"/>
  <c r="BN43" i="6"/>
  <c r="BN44" i="6" a="1"/>
  <c r="BN44" i="6"/>
  <c r="BN45" i="6" a="1"/>
  <c r="BN45" i="6"/>
  <c r="BN46" i="6" a="1"/>
  <c r="BN46" i="6"/>
  <c r="BN47" i="6" a="1"/>
  <c r="BN47" i="6"/>
  <c r="BN48" i="6" a="1"/>
  <c r="BN48" i="6"/>
  <c r="BN49" i="6" a="1"/>
  <c r="BN49" i="6"/>
  <c r="BN50" i="6" a="1"/>
  <c r="BN50" i="6"/>
  <c r="BN51" i="6" a="1"/>
  <c r="BN51" i="6"/>
  <c r="BN52" i="6" a="1"/>
  <c r="BN52" i="6"/>
  <c r="BN53" i="6" a="1"/>
  <c r="BN53" i="6"/>
  <c r="BN54" i="6" a="1"/>
  <c r="BN54" i="6"/>
  <c r="BN55" i="6" a="1"/>
  <c r="BN55" i="6"/>
  <c r="BN56" i="6" a="1"/>
  <c r="BN56" i="6"/>
  <c r="BN57" i="6" a="1"/>
  <c r="BN57" i="6"/>
  <c r="BN58" i="6" a="1"/>
  <c r="BN58" i="6"/>
  <c r="BN59" i="6" a="1"/>
  <c r="BN59" i="6"/>
  <c r="BN60" i="6" a="1"/>
  <c r="BN60" i="6"/>
  <c r="BN61" i="6" a="1"/>
  <c r="BN61" i="6"/>
  <c r="BN62" i="6" a="1"/>
  <c r="BN62" i="6"/>
  <c r="BN63" i="6" a="1"/>
  <c r="BN63" i="6"/>
  <c r="BN64" i="6" a="1"/>
  <c r="BN64" i="6"/>
  <c r="BN66" i="6" a="1"/>
  <c r="BN66" i="6"/>
  <c r="BN67" i="6" a="1"/>
  <c r="BN67" i="6"/>
  <c r="BN6" i="6" a="1"/>
  <c r="BN6" i="6"/>
  <c r="BM7" i="6" a="1"/>
  <c r="BM7" i="6"/>
  <c r="BM8" i="6" a="1"/>
  <c r="BM8" i="6"/>
  <c r="BM9" i="6" a="1"/>
  <c r="BM9" i="6"/>
  <c r="BM10" i="6" a="1"/>
  <c r="BM10" i="6"/>
  <c r="BM11" i="6" a="1"/>
  <c r="BM11" i="6"/>
  <c r="BM12" i="6" a="1"/>
  <c r="BM12" i="6"/>
  <c r="BM13" i="6" a="1"/>
  <c r="BM13" i="6"/>
  <c r="BM14" i="6" a="1"/>
  <c r="BM14" i="6"/>
  <c r="BM15" i="6" a="1"/>
  <c r="BM15" i="6"/>
  <c r="BM16" i="6" a="1"/>
  <c r="BM16" i="6"/>
  <c r="BM17" i="6" a="1"/>
  <c r="BM17" i="6"/>
  <c r="BM18" i="6" a="1"/>
  <c r="BM18" i="6"/>
  <c r="BM19" i="6" a="1"/>
  <c r="BM19" i="6"/>
  <c r="BM20" i="6" a="1"/>
  <c r="BM20" i="6"/>
  <c r="BM21" i="6" a="1"/>
  <c r="BM21" i="6"/>
  <c r="BM22" i="6" a="1"/>
  <c r="BM22" i="6"/>
  <c r="BM23" i="6" a="1"/>
  <c r="BM23" i="6"/>
  <c r="BM24" i="6" a="1"/>
  <c r="BM24" i="6"/>
  <c r="BM25" i="6" a="1"/>
  <c r="BM25" i="6"/>
  <c r="BM26" i="6" a="1"/>
  <c r="BM26" i="6"/>
  <c r="BM27" i="6" a="1"/>
  <c r="BM27" i="6"/>
  <c r="BM28" i="6" a="1"/>
  <c r="BM28" i="6"/>
  <c r="BM29" i="6" a="1"/>
  <c r="BM29" i="6"/>
  <c r="BM30" i="6" a="1"/>
  <c r="BM30" i="6"/>
  <c r="BM31" i="6" a="1"/>
  <c r="BM31" i="6"/>
  <c r="BM32" i="6" a="1"/>
  <c r="BM32" i="6"/>
  <c r="BM33" i="6" a="1"/>
  <c r="BM33" i="6"/>
  <c r="BM34" i="6" a="1"/>
  <c r="BM34" i="6"/>
  <c r="BM35" i="6" a="1"/>
  <c r="BM35" i="6"/>
  <c r="BM36" i="6" a="1"/>
  <c r="BM36" i="6"/>
  <c r="BM37" i="6" a="1"/>
  <c r="BM37" i="6"/>
  <c r="BM38" i="6" a="1"/>
  <c r="BM38" i="6"/>
  <c r="BM39" i="6" a="1"/>
  <c r="BM39" i="6"/>
  <c r="BM40" i="6" a="1"/>
  <c r="BM40" i="6"/>
  <c r="BM41" i="6" a="1"/>
  <c r="BM41" i="6"/>
  <c r="BM42" i="6" a="1"/>
  <c r="BM42" i="6"/>
  <c r="BM43" i="6" a="1"/>
  <c r="BM43" i="6"/>
  <c r="BM44" i="6" a="1"/>
  <c r="BM44" i="6"/>
  <c r="BM45" i="6" a="1"/>
  <c r="BM45" i="6"/>
  <c r="BM46" i="6" a="1"/>
  <c r="BM46" i="6"/>
  <c r="BM47" i="6" a="1"/>
  <c r="BM47" i="6"/>
  <c r="BM48" i="6" a="1"/>
  <c r="BM48" i="6"/>
  <c r="BM49" i="6" a="1"/>
  <c r="BM49" i="6"/>
  <c r="BM50" i="6" a="1"/>
  <c r="BM50" i="6"/>
  <c r="BM51" i="6" a="1"/>
  <c r="BM51" i="6"/>
  <c r="BM52" i="6" a="1"/>
  <c r="BM52" i="6"/>
  <c r="BM53" i="6" a="1"/>
  <c r="BM53" i="6"/>
  <c r="BM54" i="6" a="1"/>
  <c r="BM54" i="6"/>
  <c r="BM55" i="6" a="1"/>
  <c r="BM55" i="6"/>
  <c r="BM56" i="6" a="1"/>
  <c r="BM56" i="6"/>
  <c r="BM57" i="6" a="1"/>
  <c r="BM57" i="6"/>
  <c r="BM58" i="6" a="1"/>
  <c r="BM58" i="6"/>
  <c r="BM59" i="6" a="1"/>
  <c r="BM59" i="6"/>
  <c r="BM60" i="6" a="1"/>
  <c r="BM60" i="6"/>
  <c r="BM61" i="6" a="1"/>
  <c r="BM61" i="6"/>
  <c r="BM62" i="6" a="1"/>
  <c r="BM62" i="6"/>
  <c r="BM63" i="6" a="1"/>
  <c r="BM63" i="6"/>
  <c r="BM64" i="6" a="1"/>
  <c r="BM64" i="6"/>
  <c r="BM65" i="6" a="1"/>
  <c r="BM65" i="6"/>
  <c r="BM66" i="6" a="1"/>
  <c r="BM66" i="6"/>
  <c r="BM67" i="6" a="1"/>
  <c r="BM67" i="6"/>
  <c r="BM6" i="6" a="1"/>
  <c r="BM6" i="6"/>
  <c r="BI7" i="6" a="1"/>
  <c r="BI7" i="6"/>
  <c r="BI8" i="6" a="1"/>
  <c r="BI8" i="6"/>
  <c r="BI9" i="6" a="1"/>
  <c r="BI9" i="6"/>
  <c r="BI10" i="6" a="1"/>
  <c r="BI10" i="6"/>
  <c r="BI11" i="6" a="1"/>
  <c r="BI11" i="6"/>
  <c r="BI12" i="6" a="1"/>
  <c r="BI12" i="6"/>
  <c r="BI13" i="6" a="1"/>
  <c r="BI13" i="6"/>
  <c r="BI14" i="6" a="1"/>
  <c r="BI14" i="6"/>
  <c r="BI15" i="6" a="1"/>
  <c r="BI15" i="6"/>
  <c r="BI16" i="6" a="1"/>
  <c r="BI16" i="6"/>
  <c r="BI17" i="6" a="1"/>
  <c r="BI17" i="6"/>
  <c r="BI18" i="6" a="1"/>
  <c r="BI18" i="6"/>
  <c r="BI19" i="6" a="1"/>
  <c r="BI19" i="6"/>
  <c r="BI20" i="6" a="1"/>
  <c r="BI20" i="6"/>
  <c r="BI21" i="6" a="1"/>
  <c r="BI21" i="6"/>
  <c r="BI22" i="6" a="1"/>
  <c r="BI22" i="6"/>
  <c r="BI23" i="6" a="1"/>
  <c r="BI23" i="6"/>
  <c r="BI24" i="6" a="1"/>
  <c r="BI24" i="6"/>
  <c r="BI25" i="6" a="1"/>
  <c r="BI25" i="6"/>
  <c r="BI26" i="6" a="1"/>
  <c r="BI26" i="6"/>
  <c r="BI27" i="6" a="1"/>
  <c r="BI27" i="6"/>
  <c r="BI28" i="6" a="1"/>
  <c r="BI28" i="6"/>
  <c r="BI29" i="6" a="1"/>
  <c r="BI29" i="6"/>
  <c r="BI30" i="6" a="1"/>
  <c r="BI30" i="6"/>
  <c r="BI31" i="6" a="1"/>
  <c r="BI31" i="6"/>
  <c r="BI32" i="6" a="1"/>
  <c r="BI32" i="6"/>
  <c r="BI33" i="6" a="1"/>
  <c r="BI33" i="6"/>
  <c r="BI34" i="6" a="1"/>
  <c r="BI34" i="6"/>
  <c r="BI35" i="6" a="1"/>
  <c r="BI35" i="6"/>
  <c r="BI36" i="6" a="1"/>
  <c r="BI36" i="6"/>
  <c r="BI37" i="6" a="1"/>
  <c r="BI37" i="6"/>
  <c r="BI38" i="6" a="1"/>
  <c r="BI38" i="6"/>
  <c r="BI39" i="6" a="1"/>
  <c r="BI39" i="6"/>
  <c r="BI40" i="6" a="1"/>
  <c r="BI40" i="6"/>
  <c r="BI41" i="6" a="1"/>
  <c r="BI41" i="6"/>
  <c r="BI42" i="6" a="1"/>
  <c r="BI42" i="6"/>
  <c r="BI43" i="6" a="1"/>
  <c r="BI43" i="6"/>
  <c r="BI44" i="6" a="1"/>
  <c r="BI44" i="6"/>
  <c r="BI45" i="6" a="1"/>
  <c r="BI45" i="6"/>
  <c r="BI46" i="6" a="1"/>
  <c r="BI46" i="6"/>
  <c r="BI47" i="6" a="1"/>
  <c r="BI47" i="6"/>
  <c r="BI48" i="6" a="1"/>
  <c r="BI48" i="6"/>
  <c r="BI49" i="6" a="1"/>
  <c r="BI49" i="6"/>
  <c r="BI50" i="6" a="1"/>
  <c r="BI50" i="6"/>
  <c r="BI51" i="6" a="1"/>
  <c r="BI51" i="6"/>
  <c r="BI52" i="6" a="1"/>
  <c r="BI52" i="6"/>
  <c r="BI53" i="6" a="1"/>
  <c r="BI53" i="6"/>
  <c r="BI54" i="6" a="1"/>
  <c r="BI54" i="6"/>
  <c r="BI55" i="6" a="1"/>
  <c r="BI55" i="6"/>
  <c r="BI56" i="6" a="1"/>
  <c r="BI56" i="6"/>
  <c r="BI57" i="6" a="1"/>
  <c r="BI57" i="6"/>
  <c r="BI58" i="6" a="1"/>
  <c r="BI58" i="6"/>
  <c r="BI59" i="6" a="1"/>
  <c r="BI59" i="6"/>
  <c r="BI60" i="6" a="1"/>
  <c r="BI60" i="6"/>
  <c r="BI61" i="6" a="1"/>
  <c r="BI61" i="6"/>
  <c r="BI62" i="6" a="1"/>
  <c r="BI62" i="6"/>
  <c r="BI63" i="6" a="1"/>
  <c r="BI63" i="6"/>
  <c r="BI64" i="6" a="1"/>
  <c r="BI64" i="6"/>
  <c r="BI65" i="6" a="1"/>
  <c r="BI65" i="6"/>
  <c r="BI66" i="6" a="1"/>
  <c r="BI66" i="6"/>
  <c r="BI67" i="6" a="1"/>
  <c r="BI67" i="6"/>
  <c r="BI6" i="6" a="1"/>
  <c r="BI6" i="6"/>
  <c r="AV7" i="6" a="1"/>
  <c r="AV7" i="6"/>
  <c r="AV8" i="6" a="1"/>
  <c r="AV8" i="6"/>
  <c r="AV9" i="6" a="1"/>
  <c r="AV9" i="6"/>
  <c r="AV10" i="6" a="1"/>
  <c r="AV10" i="6"/>
  <c r="AV11" i="6" a="1"/>
  <c r="AV11" i="6"/>
  <c r="AV12" i="6" a="1"/>
  <c r="AV12" i="6"/>
  <c r="AV13" i="6" a="1"/>
  <c r="AV13" i="6"/>
  <c r="AV14" i="6" a="1"/>
  <c r="AV14" i="6"/>
  <c r="AV15" i="6" a="1"/>
  <c r="AV15" i="6"/>
  <c r="AV16" i="6" a="1"/>
  <c r="AV16" i="6"/>
  <c r="AV17" i="6" a="1"/>
  <c r="AV17" i="6"/>
  <c r="AV18" i="6" a="1"/>
  <c r="AV18" i="6"/>
  <c r="AV19" i="6" a="1"/>
  <c r="AV19" i="6"/>
  <c r="AV20" i="6" a="1"/>
  <c r="AV20" i="6"/>
  <c r="AV21" i="6" a="1"/>
  <c r="AV21" i="6"/>
  <c r="AV22" i="6" a="1"/>
  <c r="AV22" i="6"/>
  <c r="AV23" i="6" a="1"/>
  <c r="AV23" i="6"/>
  <c r="AV24" i="6" a="1"/>
  <c r="AV24" i="6"/>
  <c r="AV25" i="6" a="1"/>
  <c r="AV25" i="6"/>
  <c r="AV26" i="6" a="1"/>
  <c r="AV26" i="6"/>
  <c r="AV27" i="6" a="1"/>
  <c r="AV27" i="6"/>
  <c r="AV28" i="6" a="1"/>
  <c r="AV28" i="6"/>
  <c r="AV29" i="6" a="1"/>
  <c r="AV29" i="6"/>
  <c r="AV30" i="6" a="1"/>
  <c r="AV30" i="6"/>
  <c r="AV31" i="6" a="1"/>
  <c r="AV31" i="6"/>
  <c r="AV32" i="6" a="1"/>
  <c r="AV32" i="6"/>
  <c r="AV33" i="6" a="1"/>
  <c r="AV33" i="6"/>
  <c r="AV34" i="6" a="1"/>
  <c r="AV34" i="6"/>
  <c r="AV35" i="6" a="1"/>
  <c r="AV35" i="6"/>
  <c r="AV36" i="6" a="1"/>
  <c r="AV36" i="6"/>
  <c r="AV37" i="6" a="1"/>
  <c r="AV37" i="6"/>
  <c r="AV38" i="6" a="1"/>
  <c r="AV38" i="6"/>
  <c r="AV39" i="6" a="1"/>
  <c r="AV39" i="6"/>
  <c r="AV40" i="6" a="1"/>
  <c r="AV40" i="6"/>
  <c r="AV41" i="6" a="1"/>
  <c r="AV41" i="6"/>
  <c r="AV42" i="6" a="1"/>
  <c r="AV42" i="6"/>
  <c r="AV43" i="6" a="1"/>
  <c r="AV43" i="6"/>
  <c r="AV44" i="6" a="1"/>
  <c r="AV44" i="6"/>
  <c r="AV45" i="6" a="1"/>
  <c r="AV45" i="6"/>
  <c r="AV46" i="6" a="1"/>
  <c r="AV46" i="6"/>
  <c r="AV47" i="6" a="1"/>
  <c r="AV47" i="6"/>
  <c r="AV48" i="6" a="1"/>
  <c r="AV48" i="6"/>
  <c r="AV49" i="6" a="1"/>
  <c r="AV49" i="6"/>
  <c r="AV50" i="6" a="1"/>
  <c r="AV50" i="6"/>
  <c r="AV51" i="6" a="1"/>
  <c r="AV51" i="6"/>
  <c r="AV52" i="6" a="1"/>
  <c r="AV52" i="6"/>
  <c r="AV53" i="6" a="1"/>
  <c r="AV53" i="6"/>
  <c r="AV54" i="6" a="1"/>
  <c r="AV54" i="6"/>
  <c r="AV55" i="6" a="1"/>
  <c r="AV55" i="6"/>
  <c r="AV56" i="6" a="1"/>
  <c r="AV56" i="6"/>
  <c r="AV57" i="6" a="1"/>
  <c r="AV57" i="6"/>
  <c r="AV58" i="6" a="1"/>
  <c r="AV58" i="6"/>
  <c r="AV59" i="6" a="1"/>
  <c r="AV59" i="6"/>
  <c r="AV60" i="6" a="1"/>
  <c r="AV60" i="6"/>
  <c r="AV61" i="6" a="1"/>
  <c r="AV61" i="6"/>
  <c r="AV62" i="6" a="1"/>
  <c r="AV62" i="6"/>
  <c r="AV63" i="6" a="1"/>
  <c r="AV63" i="6"/>
  <c r="AV64" i="6" a="1"/>
  <c r="AV64" i="6"/>
  <c r="AV65" i="6" a="1"/>
  <c r="AV65" i="6"/>
  <c r="AV66" i="6" a="1"/>
  <c r="AV66" i="6"/>
  <c r="AV67" i="6" a="1"/>
  <c r="AV67" i="6"/>
  <c r="AV6" i="6" a="1"/>
  <c r="AV6" i="6"/>
  <c r="BJ7" i="6" a="1"/>
  <c r="BJ7" i="6"/>
  <c r="BK7" i="6" a="1"/>
  <c r="BK7" i="6"/>
  <c r="BL7" i="6" a="1"/>
  <c r="BL7" i="6"/>
  <c r="BJ8" i="6" a="1"/>
  <c r="BJ8" i="6"/>
  <c r="BK8" i="6" a="1"/>
  <c r="BK8" i="6"/>
  <c r="BL8" i="6" a="1"/>
  <c r="BL8" i="6"/>
  <c r="BJ9" i="6" a="1"/>
  <c r="BJ9" i="6"/>
  <c r="BK9" i="6" a="1"/>
  <c r="BK9" i="6"/>
  <c r="BL9" i="6" a="1"/>
  <c r="BL9" i="6"/>
  <c r="BJ10" i="6" a="1"/>
  <c r="BJ10" i="6"/>
  <c r="BK10" i="6" a="1"/>
  <c r="BK10" i="6"/>
  <c r="BL10" i="6" a="1"/>
  <c r="BL10" i="6"/>
  <c r="BJ11" i="6" a="1"/>
  <c r="BJ11" i="6"/>
  <c r="BK11" i="6" a="1"/>
  <c r="BK11" i="6"/>
  <c r="BL11" i="6" a="1"/>
  <c r="BL11" i="6"/>
  <c r="BJ12" i="6" a="1"/>
  <c r="BJ12" i="6"/>
  <c r="BK12" i="6" a="1"/>
  <c r="BK12" i="6"/>
  <c r="BL12" i="6" a="1"/>
  <c r="BL12" i="6"/>
  <c r="BJ13" i="6" a="1"/>
  <c r="BJ13" i="6"/>
  <c r="BK13" i="6" a="1"/>
  <c r="BK13" i="6"/>
  <c r="BL13" i="6" a="1"/>
  <c r="BL13" i="6"/>
  <c r="BJ14" i="6" a="1"/>
  <c r="BJ14" i="6"/>
  <c r="BK14" i="6" a="1"/>
  <c r="BK14" i="6"/>
  <c r="BL14" i="6" a="1"/>
  <c r="BL14" i="6"/>
  <c r="BJ15" i="6" a="1"/>
  <c r="BJ15" i="6"/>
  <c r="BK15" i="6" a="1"/>
  <c r="BK15" i="6"/>
  <c r="BL15" i="6" a="1"/>
  <c r="BL15" i="6"/>
  <c r="BJ16" i="6" a="1"/>
  <c r="BJ16" i="6"/>
  <c r="BK16" i="6" a="1"/>
  <c r="BK16" i="6"/>
  <c r="BL16" i="6" a="1"/>
  <c r="BL16" i="6"/>
  <c r="BJ17" i="6" a="1"/>
  <c r="BJ17" i="6"/>
  <c r="BK17" i="6" a="1"/>
  <c r="BK17" i="6"/>
  <c r="BL17" i="6" a="1"/>
  <c r="BL17" i="6"/>
  <c r="BJ18" i="6" a="1"/>
  <c r="BJ18" i="6"/>
  <c r="BK18" i="6" a="1"/>
  <c r="BK18" i="6"/>
  <c r="BL18" i="6" a="1"/>
  <c r="BL18" i="6"/>
  <c r="BJ19" i="6" a="1"/>
  <c r="BJ19" i="6"/>
  <c r="BK19" i="6" a="1"/>
  <c r="BK19" i="6"/>
  <c r="BL19" i="6" a="1"/>
  <c r="BL19" i="6"/>
  <c r="BJ20" i="6" a="1"/>
  <c r="BJ20" i="6"/>
  <c r="BK20" i="6" a="1"/>
  <c r="BK20" i="6"/>
  <c r="BL20" i="6" a="1"/>
  <c r="BL20" i="6"/>
  <c r="BJ21" i="6" a="1"/>
  <c r="BJ21" i="6"/>
  <c r="BK21" i="6" a="1"/>
  <c r="BK21" i="6"/>
  <c r="BL21" i="6" a="1"/>
  <c r="BL21" i="6"/>
  <c r="BJ22" i="6" a="1"/>
  <c r="BJ22" i="6"/>
  <c r="BK22" i="6" a="1"/>
  <c r="BK22" i="6"/>
  <c r="BL22" i="6" a="1"/>
  <c r="BL22" i="6"/>
  <c r="BJ23" i="6" a="1"/>
  <c r="BJ23" i="6"/>
  <c r="BK23" i="6" a="1"/>
  <c r="BK23" i="6"/>
  <c r="BL23" i="6" a="1"/>
  <c r="BL23" i="6"/>
  <c r="BJ24" i="6" a="1"/>
  <c r="BJ24" i="6"/>
  <c r="BK24" i="6" a="1"/>
  <c r="BK24" i="6"/>
  <c r="BL24" i="6" a="1"/>
  <c r="BL24" i="6"/>
  <c r="BJ25" i="6" a="1"/>
  <c r="BJ25" i="6"/>
  <c r="BK25" i="6" a="1"/>
  <c r="BK25" i="6"/>
  <c r="BL25" i="6" a="1"/>
  <c r="BL25" i="6"/>
  <c r="BJ26" i="6" a="1"/>
  <c r="BJ26" i="6"/>
  <c r="BK26" i="6" a="1"/>
  <c r="BK26" i="6"/>
  <c r="BL26" i="6" a="1"/>
  <c r="BL26" i="6"/>
  <c r="BJ27" i="6" a="1"/>
  <c r="BJ27" i="6"/>
  <c r="BK27" i="6" a="1"/>
  <c r="BK27" i="6"/>
  <c r="BL27" i="6" a="1"/>
  <c r="BL27" i="6"/>
  <c r="BJ28" i="6" a="1"/>
  <c r="BJ28" i="6"/>
  <c r="BK28" i="6" a="1"/>
  <c r="BK28" i="6"/>
  <c r="BL28" i="6" a="1"/>
  <c r="BL28" i="6"/>
  <c r="BJ29" i="6" a="1"/>
  <c r="BJ29" i="6"/>
  <c r="BK29" i="6" a="1"/>
  <c r="BK29" i="6"/>
  <c r="BL29" i="6" a="1"/>
  <c r="BL29" i="6"/>
  <c r="BJ30" i="6" a="1"/>
  <c r="BJ30" i="6"/>
  <c r="BK30" i="6" a="1"/>
  <c r="BK30" i="6"/>
  <c r="BL30" i="6" a="1"/>
  <c r="BL30" i="6"/>
  <c r="BJ31" i="6" a="1"/>
  <c r="BJ31" i="6"/>
  <c r="BK31" i="6" a="1"/>
  <c r="BK31" i="6"/>
  <c r="BL31" i="6" a="1"/>
  <c r="BL31" i="6"/>
  <c r="BJ32" i="6" a="1"/>
  <c r="BJ32" i="6"/>
  <c r="BK32" i="6" a="1"/>
  <c r="BK32" i="6"/>
  <c r="BL32" i="6" a="1"/>
  <c r="BL32" i="6"/>
  <c r="BJ33" i="6" a="1"/>
  <c r="BJ33" i="6"/>
  <c r="BK33" i="6" a="1"/>
  <c r="BK33" i="6"/>
  <c r="BL33" i="6" a="1"/>
  <c r="BL33" i="6"/>
  <c r="BJ34" i="6" a="1"/>
  <c r="BJ34" i="6"/>
  <c r="BK34" i="6" a="1"/>
  <c r="BK34" i="6"/>
  <c r="BL34" i="6" a="1"/>
  <c r="BL34" i="6"/>
  <c r="BJ35" i="6" a="1"/>
  <c r="BJ35" i="6"/>
  <c r="BK35" i="6" a="1"/>
  <c r="BK35" i="6"/>
  <c r="BL35" i="6" a="1"/>
  <c r="BL35" i="6"/>
  <c r="BJ36" i="6" a="1"/>
  <c r="BJ36" i="6"/>
  <c r="BK36" i="6" a="1"/>
  <c r="BK36" i="6"/>
  <c r="BL36" i="6" a="1"/>
  <c r="BL36" i="6"/>
  <c r="BJ37" i="6" a="1"/>
  <c r="BJ37" i="6"/>
  <c r="BK37" i="6" a="1"/>
  <c r="BK37" i="6"/>
  <c r="BL37" i="6" a="1"/>
  <c r="BL37" i="6"/>
  <c r="BJ38" i="6" a="1"/>
  <c r="BJ38" i="6"/>
  <c r="BK38" i="6" a="1"/>
  <c r="BK38" i="6"/>
  <c r="BL38" i="6" a="1"/>
  <c r="BL38" i="6"/>
  <c r="BJ39" i="6" a="1"/>
  <c r="BJ39" i="6"/>
  <c r="BK39" i="6" a="1"/>
  <c r="BK39" i="6"/>
  <c r="BL39" i="6" a="1"/>
  <c r="BL39" i="6"/>
  <c r="BJ40" i="6" a="1"/>
  <c r="BJ40" i="6"/>
  <c r="BK40" i="6" a="1"/>
  <c r="BK40" i="6"/>
  <c r="BL40" i="6" a="1"/>
  <c r="BL40" i="6"/>
  <c r="BJ41" i="6" a="1"/>
  <c r="BJ41" i="6"/>
  <c r="BK41" i="6" a="1"/>
  <c r="BK41" i="6"/>
  <c r="BL41" i="6" a="1"/>
  <c r="BL41" i="6"/>
  <c r="BJ42" i="6" a="1"/>
  <c r="BJ42" i="6"/>
  <c r="BK42" i="6" a="1"/>
  <c r="BK42" i="6"/>
  <c r="BL42" i="6" a="1"/>
  <c r="BL42" i="6"/>
  <c r="BJ43" i="6" a="1"/>
  <c r="BJ43" i="6"/>
  <c r="BK43" i="6" a="1"/>
  <c r="BK43" i="6"/>
  <c r="BL43" i="6" a="1"/>
  <c r="BL43" i="6"/>
  <c r="BJ44" i="6" a="1"/>
  <c r="BJ44" i="6"/>
  <c r="BK44" i="6" a="1"/>
  <c r="BK44" i="6"/>
  <c r="BL44" i="6" a="1"/>
  <c r="BL44" i="6"/>
  <c r="BJ45" i="6" a="1"/>
  <c r="BJ45" i="6"/>
  <c r="BK45" i="6" a="1"/>
  <c r="BK45" i="6"/>
  <c r="BL45" i="6" a="1"/>
  <c r="BL45" i="6"/>
  <c r="BJ46" i="6" a="1"/>
  <c r="BJ46" i="6"/>
  <c r="BK46" i="6" a="1"/>
  <c r="BK46" i="6"/>
  <c r="BL46" i="6" a="1"/>
  <c r="BL46" i="6"/>
  <c r="BJ47" i="6" a="1"/>
  <c r="BJ47" i="6"/>
  <c r="BK47" i="6" a="1"/>
  <c r="BK47" i="6"/>
  <c r="BL47" i="6" a="1"/>
  <c r="BL47" i="6"/>
  <c r="BJ48" i="6" a="1"/>
  <c r="BJ48" i="6"/>
  <c r="BK48" i="6" a="1"/>
  <c r="BK48" i="6"/>
  <c r="BL48" i="6" a="1"/>
  <c r="BL48" i="6"/>
  <c r="BJ49" i="6" a="1"/>
  <c r="BJ49" i="6"/>
  <c r="BK49" i="6" a="1"/>
  <c r="BK49" i="6"/>
  <c r="BL49" i="6" a="1"/>
  <c r="BL49" i="6"/>
  <c r="BJ50" i="6" a="1"/>
  <c r="BJ50" i="6"/>
  <c r="BK50" i="6" a="1"/>
  <c r="BK50" i="6"/>
  <c r="BL50" i="6" a="1"/>
  <c r="BL50" i="6"/>
  <c r="BJ51" i="6" a="1"/>
  <c r="BJ51" i="6"/>
  <c r="BK51" i="6" a="1"/>
  <c r="BK51" i="6"/>
  <c r="BL51" i="6" a="1"/>
  <c r="BL51" i="6"/>
  <c r="BJ52" i="6" a="1"/>
  <c r="BJ52" i="6"/>
  <c r="BK52" i="6" a="1"/>
  <c r="BK52" i="6"/>
  <c r="BL52" i="6" a="1"/>
  <c r="BL52" i="6"/>
  <c r="BJ53" i="6" a="1"/>
  <c r="BJ53" i="6"/>
  <c r="BK53" i="6" a="1"/>
  <c r="BK53" i="6"/>
  <c r="BL53" i="6" a="1"/>
  <c r="BL53" i="6"/>
  <c r="BJ54" i="6" a="1"/>
  <c r="BJ54" i="6"/>
  <c r="BK54" i="6" a="1"/>
  <c r="BK54" i="6"/>
  <c r="BL54" i="6" a="1"/>
  <c r="BL54" i="6"/>
  <c r="BJ55" i="6" a="1"/>
  <c r="BJ55" i="6"/>
  <c r="BK55" i="6" a="1"/>
  <c r="BK55" i="6"/>
  <c r="BL55" i="6" a="1"/>
  <c r="BL55" i="6"/>
  <c r="BJ56" i="6" a="1"/>
  <c r="BJ56" i="6"/>
  <c r="BK56" i="6" a="1"/>
  <c r="BK56" i="6"/>
  <c r="BL56" i="6" a="1"/>
  <c r="BL56" i="6"/>
  <c r="BJ57" i="6" a="1"/>
  <c r="BJ57" i="6"/>
  <c r="BK57" i="6" a="1"/>
  <c r="BK57" i="6"/>
  <c r="BL57" i="6" a="1"/>
  <c r="BL57" i="6"/>
  <c r="BJ58" i="6" a="1"/>
  <c r="BJ58" i="6"/>
  <c r="BK58" i="6" a="1"/>
  <c r="BK58" i="6"/>
  <c r="BL58" i="6" a="1"/>
  <c r="BL58" i="6"/>
  <c r="BJ59" i="6" a="1"/>
  <c r="BJ59" i="6"/>
  <c r="BK59" i="6" a="1"/>
  <c r="BK59" i="6"/>
  <c r="BL59" i="6" a="1"/>
  <c r="BL59" i="6"/>
  <c r="BJ60" i="6" a="1"/>
  <c r="BJ60" i="6"/>
  <c r="BK60" i="6" a="1"/>
  <c r="BK60" i="6"/>
  <c r="BL60" i="6" a="1"/>
  <c r="BL60" i="6"/>
  <c r="BJ61" i="6" a="1"/>
  <c r="BJ61" i="6"/>
  <c r="BK61" i="6" a="1"/>
  <c r="BK61" i="6"/>
  <c r="BL61" i="6" a="1"/>
  <c r="BL61" i="6"/>
  <c r="BJ62" i="6" a="1"/>
  <c r="BJ62" i="6"/>
  <c r="BK62" i="6" a="1"/>
  <c r="BK62" i="6"/>
  <c r="BL62" i="6" a="1"/>
  <c r="BL62" i="6"/>
  <c r="BJ63" i="6" a="1"/>
  <c r="BJ63" i="6"/>
  <c r="BK63" i="6" a="1"/>
  <c r="BK63" i="6"/>
  <c r="BL63" i="6" a="1"/>
  <c r="BL63" i="6"/>
  <c r="BJ64" i="6" a="1"/>
  <c r="BJ64" i="6"/>
  <c r="BK64" i="6" a="1"/>
  <c r="BK64" i="6"/>
  <c r="BL64" i="6" a="1"/>
  <c r="BL64" i="6"/>
  <c r="BJ65" i="6" a="1"/>
  <c r="BJ65" i="6"/>
  <c r="BK65" i="6" a="1"/>
  <c r="BK65" i="6"/>
  <c r="BL65" i="6" a="1"/>
  <c r="BL65" i="6"/>
  <c r="BJ66" i="6" a="1"/>
  <c r="BJ66" i="6"/>
  <c r="BK66" i="6" a="1"/>
  <c r="BK66" i="6"/>
  <c r="BL66" i="6" a="1"/>
  <c r="BL66" i="6"/>
  <c r="BJ67" i="6" a="1"/>
  <c r="BJ67" i="6"/>
  <c r="BK67" i="6" a="1"/>
  <c r="BK67" i="6"/>
  <c r="BL67" i="6" a="1"/>
  <c r="BL67" i="6"/>
  <c r="BJ6" i="6" a="1"/>
  <c r="BJ6" i="6"/>
  <c r="BK6" i="6" a="1"/>
  <c r="BK6" i="6"/>
  <c r="BL6" i="6" a="1"/>
  <c r="BL6" i="6"/>
  <c r="BA7" i="6" a="1"/>
  <c r="BA7" i="6"/>
  <c r="BB7" i="6" a="1"/>
  <c r="BB7" i="6"/>
  <c r="BC7" i="6" a="1"/>
  <c r="BC7" i="6"/>
  <c r="BD7" i="6" a="1"/>
  <c r="BD7" i="6"/>
  <c r="BE7" i="6" a="1"/>
  <c r="BE7" i="6"/>
  <c r="BF7" i="6" a="1"/>
  <c r="BF7" i="6"/>
  <c r="BG7" i="6" a="1"/>
  <c r="BG7" i="6"/>
  <c r="BH7" i="6" a="1"/>
  <c r="BH7" i="6"/>
  <c r="BA8" i="6" a="1"/>
  <c r="BA8" i="6"/>
  <c r="BB8" i="6" a="1"/>
  <c r="BB8" i="6"/>
  <c r="BC8" i="6" a="1"/>
  <c r="BC8" i="6"/>
  <c r="BD8" i="6" a="1"/>
  <c r="BD8" i="6"/>
  <c r="BE8" i="6" a="1"/>
  <c r="BE8" i="6"/>
  <c r="BF8" i="6" a="1"/>
  <c r="BF8" i="6"/>
  <c r="BG8" i="6" a="1"/>
  <c r="BG8" i="6"/>
  <c r="BH8" i="6" a="1"/>
  <c r="BH8" i="6"/>
  <c r="BA9" i="6" a="1"/>
  <c r="BA9" i="6"/>
  <c r="BB9" i="6" a="1"/>
  <c r="BB9" i="6"/>
  <c r="BC9" i="6" a="1"/>
  <c r="BC9" i="6"/>
  <c r="BD9" i="6" a="1"/>
  <c r="BD9" i="6"/>
  <c r="BE9" i="6" a="1"/>
  <c r="BE9" i="6"/>
  <c r="BF9" i="6" a="1"/>
  <c r="BF9" i="6"/>
  <c r="BG9" i="6" a="1"/>
  <c r="BG9" i="6"/>
  <c r="BH9" i="6" a="1"/>
  <c r="BH9" i="6"/>
  <c r="BA10" i="6" a="1"/>
  <c r="BA10" i="6"/>
  <c r="BB10" i="6" a="1"/>
  <c r="BB10" i="6"/>
  <c r="BC10" i="6" a="1"/>
  <c r="BC10" i="6"/>
  <c r="BD10" i="6" a="1"/>
  <c r="BD10" i="6"/>
  <c r="BE10" i="6" a="1"/>
  <c r="BE10" i="6"/>
  <c r="BF10" i="6" a="1"/>
  <c r="BF10" i="6"/>
  <c r="BG10" i="6" a="1"/>
  <c r="BG10" i="6"/>
  <c r="BH10" i="6" a="1"/>
  <c r="BH10" i="6"/>
  <c r="BA11" i="6" a="1"/>
  <c r="BA11" i="6"/>
  <c r="BB11" i="6" a="1"/>
  <c r="BB11" i="6"/>
  <c r="BC11" i="6" a="1"/>
  <c r="BC11" i="6"/>
  <c r="BD11" i="6" a="1"/>
  <c r="BD11" i="6"/>
  <c r="BE11" i="6" a="1"/>
  <c r="BE11" i="6"/>
  <c r="BF11" i="6" a="1"/>
  <c r="BF11" i="6"/>
  <c r="BG11" i="6" a="1"/>
  <c r="BG11" i="6"/>
  <c r="BH11" i="6" a="1"/>
  <c r="BH11" i="6"/>
  <c r="BA12" i="6" a="1"/>
  <c r="BA12" i="6"/>
  <c r="BB12" i="6" a="1"/>
  <c r="BB12" i="6"/>
  <c r="BC12" i="6" a="1"/>
  <c r="BC12" i="6"/>
  <c r="BD12" i="6" a="1"/>
  <c r="BD12" i="6"/>
  <c r="BE12" i="6" a="1"/>
  <c r="BE12" i="6"/>
  <c r="BF12" i="6" a="1"/>
  <c r="BF12" i="6"/>
  <c r="BG12" i="6" a="1"/>
  <c r="BG12" i="6"/>
  <c r="BH12" i="6" a="1"/>
  <c r="BH12" i="6"/>
  <c r="BA13" i="6" a="1"/>
  <c r="BA13" i="6"/>
  <c r="BB13" i="6" a="1"/>
  <c r="BB13" i="6"/>
  <c r="BC13" i="6" a="1"/>
  <c r="BC13" i="6"/>
  <c r="BD13" i="6" a="1"/>
  <c r="BD13" i="6"/>
  <c r="BE13" i="6" a="1"/>
  <c r="BE13" i="6"/>
  <c r="BF13" i="6" a="1"/>
  <c r="BF13" i="6"/>
  <c r="BG13" i="6" a="1"/>
  <c r="BG13" i="6"/>
  <c r="BH13" i="6" a="1"/>
  <c r="BH13" i="6"/>
  <c r="BA14" i="6" a="1"/>
  <c r="BA14" i="6"/>
  <c r="BB14" i="6" a="1"/>
  <c r="BB14" i="6"/>
  <c r="BC14" i="6" a="1"/>
  <c r="BC14" i="6"/>
  <c r="BD14" i="6" a="1"/>
  <c r="BD14" i="6"/>
  <c r="BE14" i="6" a="1"/>
  <c r="BE14" i="6"/>
  <c r="BF14" i="6" a="1"/>
  <c r="BF14" i="6"/>
  <c r="BG14" i="6" a="1"/>
  <c r="BG14" i="6"/>
  <c r="BH14" i="6" a="1"/>
  <c r="BH14" i="6"/>
  <c r="BA15" i="6" a="1"/>
  <c r="BA15" i="6"/>
  <c r="BB15" i="6" a="1"/>
  <c r="BB15" i="6"/>
  <c r="BC15" i="6" a="1"/>
  <c r="BC15" i="6"/>
  <c r="BD15" i="6" a="1"/>
  <c r="BD15" i="6"/>
  <c r="BE15" i="6" a="1"/>
  <c r="BE15" i="6"/>
  <c r="BF15" i="6" a="1"/>
  <c r="BF15" i="6"/>
  <c r="BG15" i="6" a="1"/>
  <c r="BG15" i="6"/>
  <c r="BH15" i="6" a="1"/>
  <c r="BH15" i="6"/>
  <c r="BA16" i="6" a="1"/>
  <c r="BA16" i="6"/>
  <c r="BB16" i="6" a="1"/>
  <c r="BB16" i="6"/>
  <c r="BC16" i="6" a="1"/>
  <c r="BC16" i="6"/>
  <c r="BD16" i="6" a="1"/>
  <c r="BD16" i="6"/>
  <c r="BE16" i="6" a="1"/>
  <c r="BE16" i="6"/>
  <c r="BF16" i="6" a="1"/>
  <c r="BF16" i="6"/>
  <c r="BG16" i="6" a="1"/>
  <c r="BG16" i="6"/>
  <c r="BH16" i="6" a="1"/>
  <c r="BH16" i="6"/>
  <c r="BA17" i="6" a="1"/>
  <c r="BA17" i="6"/>
  <c r="BB17" i="6" a="1"/>
  <c r="BB17" i="6"/>
  <c r="BC17" i="6" a="1"/>
  <c r="BC17" i="6"/>
  <c r="BD17" i="6" a="1"/>
  <c r="BD17" i="6"/>
  <c r="BE17" i="6" a="1"/>
  <c r="BE17" i="6"/>
  <c r="BF17" i="6" a="1"/>
  <c r="BF17" i="6"/>
  <c r="BG17" i="6" a="1"/>
  <c r="BG17" i="6"/>
  <c r="BH17" i="6" a="1"/>
  <c r="BH17" i="6"/>
  <c r="BA18" i="6" a="1"/>
  <c r="BA18" i="6"/>
  <c r="BB18" i="6" a="1"/>
  <c r="BB18" i="6"/>
  <c r="BC18" i="6" a="1"/>
  <c r="BC18" i="6"/>
  <c r="BD18" i="6" a="1"/>
  <c r="BD18" i="6"/>
  <c r="BE18" i="6" a="1"/>
  <c r="BE18" i="6"/>
  <c r="BF18" i="6" a="1"/>
  <c r="BF18" i="6"/>
  <c r="BG18" i="6" a="1"/>
  <c r="BG18" i="6"/>
  <c r="BH18" i="6" a="1"/>
  <c r="BH18" i="6"/>
  <c r="BA19" i="6" a="1"/>
  <c r="BA19" i="6"/>
  <c r="BB19" i="6" a="1"/>
  <c r="BB19" i="6"/>
  <c r="BC19" i="6" a="1"/>
  <c r="BC19" i="6"/>
  <c r="BD19" i="6" a="1"/>
  <c r="BD19" i="6"/>
  <c r="BE19" i="6" a="1"/>
  <c r="BE19" i="6"/>
  <c r="BF19" i="6" a="1"/>
  <c r="BF19" i="6"/>
  <c r="BG19" i="6" a="1"/>
  <c r="BG19" i="6"/>
  <c r="BH19" i="6" a="1"/>
  <c r="BH19" i="6"/>
  <c r="BA20" i="6" a="1"/>
  <c r="BA20" i="6"/>
  <c r="BB20" i="6" a="1"/>
  <c r="BB20" i="6"/>
  <c r="BC20" i="6" a="1"/>
  <c r="BC20" i="6"/>
  <c r="BD20" i="6" a="1"/>
  <c r="BD20" i="6"/>
  <c r="BE20" i="6" a="1"/>
  <c r="BE20" i="6"/>
  <c r="BF20" i="6" a="1"/>
  <c r="BF20" i="6"/>
  <c r="BG20" i="6" a="1"/>
  <c r="BG20" i="6"/>
  <c r="BH20" i="6" a="1"/>
  <c r="BH20" i="6"/>
  <c r="BA21" i="6" a="1"/>
  <c r="BA21" i="6"/>
  <c r="BB21" i="6" a="1"/>
  <c r="BB21" i="6"/>
  <c r="BC21" i="6" a="1"/>
  <c r="BC21" i="6"/>
  <c r="BD21" i="6" a="1"/>
  <c r="BD21" i="6"/>
  <c r="BE21" i="6" a="1"/>
  <c r="BE21" i="6"/>
  <c r="BF21" i="6" a="1"/>
  <c r="BF21" i="6"/>
  <c r="BG21" i="6" a="1"/>
  <c r="BG21" i="6"/>
  <c r="BH21" i="6" a="1"/>
  <c r="BH21" i="6"/>
  <c r="BA22" i="6" a="1"/>
  <c r="BA22" i="6"/>
  <c r="BB22" i="6" a="1"/>
  <c r="BB22" i="6"/>
  <c r="BC22" i="6" a="1"/>
  <c r="BC22" i="6"/>
  <c r="BD22" i="6" a="1"/>
  <c r="BD22" i="6"/>
  <c r="BE22" i="6" a="1"/>
  <c r="BE22" i="6"/>
  <c r="BF22" i="6" a="1"/>
  <c r="BF22" i="6"/>
  <c r="BG22" i="6" a="1"/>
  <c r="BG22" i="6"/>
  <c r="BH22" i="6" a="1"/>
  <c r="BH22" i="6"/>
  <c r="BA23" i="6" a="1"/>
  <c r="BA23" i="6"/>
  <c r="BB23" i="6" a="1"/>
  <c r="BB23" i="6"/>
  <c r="BC23" i="6" a="1"/>
  <c r="BC23" i="6"/>
  <c r="BD23" i="6" a="1"/>
  <c r="BD23" i="6"/>
  <c r="BE23" i="6" a="1"/>
  <c r="BE23" i="6"/>
  <c r="BF23" i="6" a="1"/>
  <c r="BF23" i="6"/>
  <c r="BG23" i="6" a="1"/>
  <c r="BG23" i="6"/>
  <c r="BH23" i="6" a="1"/>
  <c r="BH23" i="6"/>
  <c r="BA24" i="6" a="1"/>
  <c r="BA24" i="6"/>
  <c r="BB24" i="6" a="1"/>
  <c r="BB24" i="6"/>
  <c r="BC24" i="6" a="1"/>
  <c r="BC24" i="6"/>
  <c r="BD24" i="6" a="1"/>
  <c r="BD24" i="6"/>
  <c r="BE24" i="6" a="1"/>
  <c r="BE24" i="6"/>
  <c r="BF24" i="6" a="1"/>
  <c r="BF24" i="6"/>
  <c r="BG24" i="6" a="1"/>
  <c r="BG24" i="6"/>
  <c r="BH24" i="6" a="1"/>
  <c r="BH24" i="6"/>
  <c r="BA25" i="6" a="1"/>
  <c r="BA25" i="6"/>
  <c r="BB25" i="6" a="1"/>
  <c r="BB25" i="6"/>
  <c r="BC25" i="6" a="1"/>
  <c r="BC25" i="6"/>
  <c r="BD25" i="6" a="1"/>
  <c r="BD25" i="6"/>
  <c r="BE25" i="6" a="1"/>
  <c r="BE25" i="6"/>
  <c r="BF25" i="6" a="1"/>
  <c r="BF25" i="6"/>
  <c r="BG25" i="6" a="1"/>
  <c r="BG25" i="6"/>
  <c r="BH25" i="6" a="1"/>
  <c r="BH25" i="6"/>
  <c r="BA26" i="6" a="1"/>
  <c r="BA26" i="6"/>
  <c r="BB26" i="6" a="1"/>
  <c r="BB26" i="6"/>
  <c r="BC26" i="6" a="1"/>
  <c r="BC26" i="6"/>
  <c r="BD26" i="6" a="1"/>
  <c r="BD26" i="6"/>
  <c r="BE26" i="6" a="1"/>
  <c r="BE26" i="6"/>
  <c r="BF26" i="6" a="1"/>
  <c r="BF26" i="6"/>
  <c r="BG26" i="6" a="1"/>
  <c r="BG26" i="6"/>
  <c r="BH26" i="6" a="1"/>
  <c r="BH26" i="6"/>
  <c r="BA27" i="6" a="1"/>
  <c r="BA27" i="6"/>
  <c r="BB27" i="6" a="1"/>
  <c r="BB27" i="6"/>
  <c r="BC27" i="6" a="1"/>
  <c r="BC27" i="6"/>
  <c r="BD27" i="6" a="1"/>
  <c r="BD27" i="6"/>
  <c r="BE27" i="6" a="1"/>
  <c r="BE27" i="6"/>
  <c r="BF27" i="6" a="1"/>
  <c r="BF27" i="6"/>
  <c r="BG27" i="6" a="1"/>
  <c r="BG27" i="6"/>
  <c r="BH27" i="6" a="1"/>
  <c r="BH27" i="6"/>
  <c r="BA28" i="6" a="1"/>
  <c r="BA28" i="6"/>
  <c r="BB28" i="6" a="1"/>
  <c r="BB28" i="6"/>
  <c r="BC28" i="6" a="1"/>
  <c r="BC28" i="6"/>
  <c r="BD28" i="6" a="1"/>
  <c r="BD28" i="6"/>
  <c r="BE28" i="6" a="1"/>
  <c r="BE28" i="6"/>
  <c r="BF28" i="6" a="1"/>
  <c r="BF28" i="6"/>
  <c r="BG28" i="6" a="1"/>
  <c r="BG28" i="6"/>
  <c r="BH28" i="6" a="1"/>
  <c r="BH28" i="6"/>
  <c r="BA29" i="6" a="1"/>
  <c r="BA29" i="6"/>
  <c r="BB29" i="6" a="1"/>
  <c r="BB29" i="6"/>
  <c r="BC29" i="6" a="1"/>
  <c r="BC29" i="6"/>
  <c r="BD29" i="6" a="1"/>
  <c r="BD29" i="6"/>
  <c r="BE29" i="6" a="1"/>
  <c r="BE29" i="6"/>
  <c r="BF29" i="6" a="1"/>
  <c r="BF29" i="6"/>
  <c r="BG29" i="6" a="1"/>
  <c r="BG29" i="6"/>
  <c r="BH29" i="6" a="1"/>
  <c r="BH29" i="6"/>
  <c r="BA30" i="6" a="1"/>
  <c r="BA30" i="6"/>
  <c r="BB30" i="6" a="1"/>
  <c r="BB30" i="6"/>
  <c r="BC30" i="6" a="1"/>
  <c r="BC30" i="6"/>
  <c r="BD30" i="6" a="1"/>
  <c r="BD30" i="6"/>
  <c r="BE30" i="6" a="1"/>
  <c r="BE30" i="6"/>
  <c r="BF30" i="6" a="1"/>
  <c r="BF30" i="6"/>
  <c r="BG30" i="6" a="1"/>
  <c r="BG30" i="6"/>
  <c r="BH30" i="6" a="1"/>
  <c r="BH30" i="6"/>
  <c r="BA31" i="6" a="1"/>
  <c r="BA31" i="6"/>
  <c r="BB31" i="6" a="1"/>
  <c r="BB31" i="6"/>
  <c r="BC31" i="6" a="1"/>
  <c r="BC31" i="6"/>
  <c r="BD31" i="6" a="1"/>
  <c r="BD31" i="6"/>
  <c r="BE31" i="6" a="1"/>
  <c r="BE31" i="6"/>
  <c r="BF31" i="6" a="1"/>
  <c r="BF31" i="6"/>
  <c r="BG31" i="6" a="1"/>
  <c r="BG31" i="6"/>
  <c r="BH31" i="6" a="1"/>
  <c r="BH31" i="6"/>
  <c r="BA32" i="6" a="1"/>
  <c r="BA32" i="6"/>
  <c r="BB32" i="6" a="1"/>
  <c r="BB32" i="6"/>
  <c r="BC32" i="6" a="1"/>
  <c r="BC32" i="6"/>
  <c r="BD32" i="6" a="1"/>
  <c r="BD32" i="6"/>
  <c r="BE32" i="6" a="1"/>
  <c r="BE32" i="6"/>
  <c r="BF32" i="6" a="1"/>
  <c r="BF32" i="6"/>
  <c r="BG32" i="6" a="1"/>
  <c r="BG32" i="6"/>
  <c r="BH32" i="6" a="1"/>
  <c r="BH32" i="6"/>
  <c r="BA33" i="6" a="1"/>
  <c r="BA33" i="6"/>
  <c r="BB33" i="6" a="1"/>
  <c r="BB33" i="6"/>
  <c r="BC33" i="6" a="1"/>
  <c r="BC33" i="6"/>
  <c r="BD33" i="6" a="1"/>
  <c r="BD33" i="6"/>
  <c r="BE33" i="6" a="1"/>
  <c r="BE33" i="6"/>
  <c r="BF33" i="6" a="1"/>
  <c r="BF33" i="6"/>
  <c r="BG33" i="6" a="1"/>
  <c r="BG33" i="6"/>
  <c r="BH33" i="6" a="1"/>
  <c r="BH33" i="6"/>
  <c r="BA34" i="6" a="1"/>
  <c r="BA34" i="6"/>
  <c r="BB34" i="6" a="1"/>
  <c r="BB34" i="6"/>
  <c r="BC34" i="6" a="1"/>
  <c r="BC34" i="6"/>
  <c r="BD34" i="6" a="1"/>
  <c r="BD34" i="6"/>
  <c r="BE34" i="6" a="1"/>
  <c r="BE34" i="6"/>
  <c r="BF34" i="6" a="1"/>
  <c r="BF34" i="6"/>
  <c r="BG34" i="6" a="1"/>
  <c r="BG34" i="6"/>
  <c r="BH34" i="6" a="1"/>
  <c r="BH34" i="6"/>
  <c r="BA35" i="6" a="1"/>
  <c r="BA35" i="6"/>
  <c r="BB35" i="6" a="1"/>
  <c r="BB35" i="6"/>
  <c r="BC35" i="6" a="1"/>
  <c r="BC35" i="6"/>
  <c r="BD35" i="6" a="1"/>
  <c r="BD35" i="6"/>
  <c r="BE35" i="6" a="1"/>
  <c r="BE35" i="6"/>
  <c r="BF35" i="6" a="1"/>
  <c r="BF35" i="6"/>
  <c r="BG35" i="6" a="1"/>
  <c r="BG35" i="6"/>
  <c r="BH35" i="6" a="1"/>
  <c r="BH35" i="6"/>
  <c r="BA36" i="6" a="1"/>
  <c r="BA36" i="6"/>
  <c r="BB36" i="6" a="1"/>
  <c r="BB36" i="6"/>
  <c r="BC36" i="6" a="1"/>
  <c r="BC36" i="6"/>
  <c r="BD36" i="6" a="1"/>
  <c r="BD36" i="6"/>
  <c r="BE36" i="6" a="1"/>
  <c r="BE36" i="6"/>
  <c r="BF36" i="6" a="1"/>
  <c r="BF36" i="6"/>
  <c r="BG36" i="6" a="1"/>
  <c r="BG36" i="6"/>
  <c r="BH36" i="6" a="1"/>
  <c r="BH36" i="6"/>
  <c r="BA37" i="6" a="1"/>
  <c r="BA37" i="6"/>
  <c r="BB37" i="6" a="1"/>
  <c r="BB37" i="6"/>
  <c r="BC37" i="6" a="1"/>
  <c r="BC37" i="6"/>
  <c r="BD37" i="6" a="1"/>
  <c r="BD37" i="6"/>
  <c r="BE37" i="6" a="1"/>
  <c r="BE37" i="6"/>
  <c r="BF37" i="6" a="1"/>
  <c r="BF37" i="6"/>
  <c r="BG37" i="6" a="1"/>
  <c r="BG37" i="6"/>
  <c r="BH37" i="6" a="1"/>
  <c r="BH37" i="6"/>
  <c r="BA38" i="6" a="1"/>
  <c r="BA38" i="6"/>
  <c r="BB38" i="6" a="1"/>
  <c r="BB38" i="6"/>
  <c r="BC38" i="6" a="1"/>
  <c r="BC38" i="6"/>
  <c r="BD38" i="6" a="1"/>
  <c r="BD38" i="6"/>
  <c r="BE38" i="6" a="1"/>
  <c r="BE38" i="6"/>
  <c r="BF38" i="6" a="1"/>
  <c r="BF38" i="6"/>
  <c r="BG38" i="6" a="1"/>
  <c r="BG38" i="6"/>
  <c r="BH38" i="6" a="1"/>
  <c r="BH38" i="6"/>
  <c r="BA39" i="6" a="1"/>
  <c r="BA39" i="6"/>
  <c r="BB39" i="6" a="1"/>
  <c r="BB39" i="6"/>
  <c r="BC39" i="6" a="1"/>
  <c r="BC39" i="6"/>
  <c r="BD39" i="6" a="1"/>
  <c r="BD39" i="6"/>
  <c r="BE39" i="6" a="1"/>
  <c r="BE39" i="6"/>
  <c r="BF39" i="6" a="1"/>
  <c r="BF39" i="6"/>
  <c r="BG39" i="6" a="1"/>
  <c r="BG39" i="6"/>
  <c r="BH39" i="6" a="1"/>
  <c r="BH39" i="6"/>
  <c r="BA40" i="6" a="1"/>
  <c r="BA40" i="6"/>
  <c r="BB40" i="6" a="1"/>
  <c r="BB40" i="6"/>
  <c r="BC40" i="6" a="1"/>
  <c r="BC40" i="6"/>
  <c r="BD40" i="6" a="1"/>
  <c r="BD40" i="6"/>
  <c r="BE40" i="6" a="1"/>
  <c r="BE40" i="6"/>
  <c r="BF40" i="6" a="1"/>
  <c r="BF40" i="6"/>
  <c r="BG40" i="6" a="1"/>
  <c r="BG40" i="6"/>
  <c r="BH40" i="6" a="1"/>
  <c r="BH40" i="6"/>
  <c r="BA41" i="6" a="1"/>
  <c r="BA41" i="6"/>
  <c r="BB41" i="6" a="1"/>
  <c r="BB41" i="6"/>
  <c r="BC41" i="6" a="1"/>
  <c r="BC41" i="6"/>
  <c r="BD41" i="6" a="1"/>
  <c r="BD41" i="6"/>
  <c r="BE41" i="6" a="1"/>
  <c r="BE41" i="6"/>
  <c r="BF41" i="6" a="1"/>
  <c r="BF41" i="6"/>
  <c r="BG41" i="6" a="1"/>
  <c r="BG41" i="6"/>
  <c r="BH41" i="6" a="1"/>
  <c r="BH41" i="6"/>
  <c r="BA42" i="6" a="1"/>
  <c r="BA42" i="6"/>
  <c r="BB42" i="6" a="1"/>
  <c r="BB42" i="6"/>
  <c r="BC42" i="6" a="1"/>
  <c r="BC42" i="6"/>
  <c r="BD42" i="6" a="1"/>
  <c r="BD42" i="6"/>
  <c r="BE42" i="6" a="1"/>
  <c r="BE42" i="6"/>
  <c r="BF42" i="6" a="1"/>
  <c r="BF42" i="6"/>
  <c r="BG42" i="6" a="1"/>
  <c r="BG42" i="6"/>
  <c r="BH42" i="6" a="1"/>
  <c r="BH42" i="6"/>
  <c r="BA43" i="6" a="1"/>
  <c r="BA43" i="6"/>
  <c r="BB43" i="6" a="1"/>
  <c r="BB43" i="6"/>
  <c r="BC43" i="6" a="1"/>
  <c r="BC43" i="6"/>
  <c r="BD43" i="6" a="1"/>
  <c r="BD43" i="6"/>
  <c r="BE43" i="6" a="1"/>
  <c r="BE43" i="6"/>
  <c r="BF43" i="6" a="1"/>
  <c r="BF43" i="6"/>
  <c r="BG43" i="6" a="1"/>
  <c r="BG43" i="6"/>
  <c r="BH43" i="6" a="1"/>
  <c r="BH43" i="6"/>
  <c r="BA44" i="6" a="1"/>
  <c r="BA44" i="6"/>
  <c r="BB44" i="6" a="1"/>
  <c r="BB44" i="6"/>
  <c r="BC44" i="6" a="1"/>
  <c r="BC44" i="6"/>
  <c r="BD44" i="6" a="1"/>
  <c r="BD44" i="6"/>
  <c r="BE44" i="6" a="1"/>
  <c r="BE44" i="6"/>
  <c r="BF44" i="6" a="1"/>
  <c r="BF44" i="6"/>
  <c r="BG44" i="6" a="1"/>
  <c r="BG44" i="6"/>
  <c r="BH44" i="6" a="1"/>
  <c r="BH44" i="6"/>
  <c r="BA45" i="6" a="1"/>
  <c r="BA45" i="6"/>
  <c r="BB45" i="6" a="1"/>
  <c r="BB45" i="6"/>
  <c r="BC45" i="6" a="1"/>
  <c r="BC45" i="6"/>
  <c r="BD45" i="6" a="1"/>
  <c r="BD45" i="6"/>
  <c r="BE45" i="6" a="1"/>
  <c r="BE45" i="6"/>
  <c r="BF45" i="6" a="1"/>
  <c r="BF45" i="6"/>
  <c r="BG45" i="6" a="1"/>
  <c r="BG45" i="6"/>
  <c r="BH45" i="6" a="1"/>
  <c r="BH45" i="6"/>
  <c r="BA46" i="6" a="1"/>
  <c r="BA46" i="6"/>
  <c r="BB46" i="6" a="1"/>
  <c r="BB46" i="6"/>
  <c r="BC46" i="6" a="1"/>
  <c r="BC46" i="6"/>
  <c r="BD46" i="6" a="1"/>
  <c r="BD46" i="6"/>
  <c r="BE46" i="6" a="1"/>
  <c r="BE46" i="6"/>
  <c r="BF46" i="6" a="1"/>
  <c r="BF46" i="6"/>
  <c r="BG46" i="6" a="1"/>
  <c r="BG46" i="6"/>
  <c r="BH46" i="6" a="1"/>
  <c r="BH46" i="6"/>
  <c r="BA47" i="6" a="1"/>
  <c r="BA47" i="6"/>
  <c r="BB47" i="6" a="1"/>
  <c r="BB47" i="6"/>
  <c r="BC47" i="6" a="1"/>
  <c r="BC47" i="6"/>
  <c r="BD47" i="6" a="1"/>
  <c r="BD47" i="6"/>
  <c r="BE47" i="6" a="1"/>
  <c r="BE47" i="6"/>
  <c r="BF47" i="6" a="1"/>
  <c r="BF47" i="6"/>
  <c r="BG47" i="6" a="1"/>
  <c r="BG47" i="6"/>
  <c r="BH47" i="6" a="1"/>
  <c r="BH47" i="6"/>
  <c r="BA48" i="6" a="1"/>
  <c r="BA48" i="6"/>
  <c r="BB48" i="6" a="1"/>
  <c r="BB48" i="6"/>
  <c r="BC48" i="6" a="1"/>
  <c r="BC48" i="6"/>
  <c r="BD48" i="6" a="1"/>
  <c r="BD48" i="6"/>
  <c r="BE48" i="6" a="1"/>
  <c r="BE48" i="6"/>
  <c r="BF48" i="6" a="1"/>
  <c r="BF48" i="6"/>
  <c r="BG48" i="6" a="1"/>
  <c r="BG48" i="6"/>
  <c r="BH48" i="6" a="1"/>
  <c r="BH48" i="6"/>
  <c r="BA49" i="6" a="1"/>
  <c r="BA49" i="6"/>
  <c r="BB49" i="6" a="1"/>
  <c r="BB49" i="6"/>
  <c r="BC49" i="6" a="1"/>
  <c r="BC49" i="6"/>
  <c r="BD49" i="6" a="1"/>
  <c r="BD49" i="6"/>
  <c r="BE49" i="6" a="1"/>
  <c r="BE49" i="6"/>
  <c r="BF49" i="6" a="1"/>
  <c r="BF49" i="6"/>
  <c r="BG49" i="6" a="1"/>
  <c r="BG49" i="6"/>
  <c r="BH49" i="6" a="1"/>
  <c r="BH49" i="6"/>
  <c r="BA50" i="6" a="1"/>
  <c r="BA50" i="6"/>
  <c r="BB50" i="6" a="1"/>
  <c r="BB50" i="6"/>
  <c r="BC50" i="6" a="1"/>
  <c r="BC50" i="6"/>
  <c r="BD50" i="6" a="1"/>
  <c r="BD50" i="6"/>
  <c r="BE50" i="6" a="1"/>
  <c r="BE50" i="6"/>
  <c r="BF50" i="6" a="1"/>
  <c r="BF50" i="6"/>
  <c r="BG50" i="6" a="1"/>
  <c r="BG50" i="6"/>
  <c r="BH50" i="6" a="1"/>
  <c r="BH50" i="6"/>
  <c r="BA51" i="6" a="1"/>
  <c r="BA51" i="6"/>
  <c r="BB51" i="6" a="1"/>
  <c r="BB51" i="6"/>
  <c r="BC51" i="6" a="1"/>
  <c r="BC51" i="6"/>
  <c r="BD51" i="6" a="1"/>
  <c r="BD51" i="6"/>
  <c r="BE51" i="6" a="1"/>
  <c r="BE51" i="6"/>
  <c r="BF51" i="6" a="1"/>
  <c r="BF51" i="6"/>
  <c r="BG51" i="6" a="1"/>
  <c r="BG51" i="6"/>
  <c r="BH51" i="6" a="1"/>
  <c r="BH51" i="6"/>
  <c r="BA52" i="6" a="1"/>
  <c r="BA52" i="6"/>
  <c r="BB52" i="6" a="1"/>
  <c r="BB52" i="6"/>
  <c r="BC52" i="6" a="1"/>
  <c r="BC52" i="6"/>
  <c r="BD52" i="6" a="1"/>
  <c r="BD52" i="6"/>
  <c r="BE52" i="6" a="1"/>
  <c r="BE52" i="6"/>
  <c r="BF52" i="6" a="1"/>
  <c r="BF52" i="6"/>
  <c r="BG52" i="6" a="1"/>
  <c r="BG52" i="6"/>
  <c r="BH52" i="6" a="1"/>
  <c r="BH52" i="6"/>
  <c r="BA53" i="6" a="1"/>
  <c r="BA53" i="6"/>
  <c r="BB53" i="6" a="1"/>
  <c r="BB53" i="6"/>
  <c r="BC53" i="6" a="1"/>
  <c r="BC53" i="6"/>
  <c r="BD53" i="6" a="1"/>
  <c r="BD53" i="6"/>
  <c r="BE53" i="6" a="1"/>
  <c r="BE53" i="6"/>
  <c r="BF53" i="6" a="1"/>
  <c r="BF53" i="6"/>
  <c r="BG53" i="6" a="1"/>
  <c r="BG53" i="6"/>
  <c r="BH53" i="6" a="1"/>
  <c r="BH53" i="6"/>
  <c r="BA54" i="6" a="1"/>
  <c r="BA54" i="6"/>
  <c r="BB54" i="6" a="1"/>
  <c r="BB54" i="6"/>
  <c r="BC54" i="6" a="1"/>
  <c r="BC54" i="6"/>
  <c r="BD54" i="6" a="1"/>
  <c r="BD54" i="6"/>
  <c r="BE54" i="6" a="1"/>
  <c r="BE54" i="6"/>
  <c r="BF54" i="6" a="1"/>
  <c r="BF54" i="6"/>
  <c r="BG54" i="6" a="1"/>
  <c r="BG54" i="6"/>
  <c r="BH54" i="6" a="1"/>
  <c r="BH54" i="6"/>
  <c r="BA55" i="6" a="1"/>
  <c r="BA55" i="6"/>
  <c r="BB55" i="6" a="1"/>
  <c r="BB55" i="6"/>
  <c r="BC55" i="6" a="1"/>
  <c r="BC55" i="6"/>
  <c r="BD55" i="6" a="1"/>
  <c r="BD55" i="6"/>
  <c r="BE55" i="6" a="1"/>
  <c r="BE55" i="6"/>
  <c r="BF55" i="6" a="1"/>
  <c r="BF55" i="6"/>
  <c r="BG55" i="6" a="1"/>
  <c r="BG55" i="6"/>
  <c r="BH55" i="6" a="1"/>
  <c r="BH55" i="6"/>
  <c r="BA56" i="6" a="1"/>
  <c r="BA56" i="6"/>
  <c r="BB56" i="6" a="1"/>
  <c r="BB56" i="6"/>
  <c r="BC56" i="6" a="1"/>
  <c r="BC56" i="6"/>
  <c r="BD56" i="6" a="1"/>
  <c r="BD56" i="6"/>
  <c r="BE56" i="6" a="1"/>
  <c r="BE56" i="6"/>
  <c r="BF56" i="6" a="1"/>
  <c r="BF56" i="6"/>
  <c r="BG56" i="6" a="1"/>
  <c r="BG56" i="6"/>
  <c r="BH56" i="6" a="1"/>
  <c r="BH56" i="6"/>
  <c r="BA57" i="6" a="1"/>
  <c r="BA57" i="6"/>
  <c r="BB57" i="6" a="1"/>
  <c r="BB57" i="6"/>
  <c r="BC57" i="6" a="1"/>
  <c r="BC57" i="6"/>
  <c r="BD57" i="6" a="1"/>
  <c r="BD57" i="6"/>
  <c r="BE57" i="6" a="1"/>
  <c r="BE57" i="6"/>
  <c r="BF57" i="6" a="1"/>
  <c r="BF57" i="6"/>
  <c r="BG57" i="6" a="1"/>
  <c r="BG57" i="6"/>
  <c r="BH57" i="6" a="1"/>
  <c r="BH57" i="6"/>
  <c r="BA58" i="6" a="1"/>
  <c r="BA58" i="6"/>
  <c r="BB58" i="6" a="1"/>
  <c r="BB58" i="6"/>
  <c r="BC58" i="6" a="1"/>
  <c r="BC58" i="6"/>
  <c r="BD58" i="6" a="1"/>
  <c r="BD58" i="6"/>
  <c r="BE58" i="6" a="1"/>
  <c r="BE58" i="6"/>
  <c r="BF58" i="6" a="1"/>
  <c r="BF58" i="6"/>
  <c r="BG58" i="6" a="1"/>
  <c r="BG58" i="6"/>
  <c r="BH58" i="6" a="1"/>
  <c r="BH58" i="6"/>
  <c r="BA59" i="6" a="1"/>
  <c r="BA59" i="6"/>
  <c r="BB59" i="6" a="1"/>
  <c r="BB59" i="6"/>
  <c r="BC59" i="6" a="1"/>
  <c r="BC59" i="6"/>
  <c r="BD59" i="6" a="1"/>
  <c r="BD59" i="6"/>
  <c r="BE59" i="6" a="1"/>
  <c r="BE59" i="6"/>
  <c r="BF59" i="6" a="1"/>
  <c r="BF59" i="6"/>
  <c r="BG59" i="6" a="1"/>
  <c r="BG59" i="6"/>
  <c r="BH59" i="6" a="1"/>
  <c r="BH59" i="6"/>
  <c r="BA60" i="6" a="1"/>
  <c r="BA60" i="6"/>
  <c r="BB60" i="6" a="1"/>
  <c r="BB60" i="6"/>
  <c r="BC60" i="6" a="1"/>
  <c r="BC60" i="6"/>
  <c r="BD60" i="6" a="1"/>
  <c r="BD60" i="6"/>
  <c r="BE60" i="6" a="1"/>
  <c r="BE60" i="6"/>
  <c r="BF60" i="6" a="1"/>
  <c r="BF60" i="6"/>
  <c r="BG60" i="6" a="1"/>
  <c r="BG60" i="6"/>
  <c r="BH60" i="6" a="1"/>
  <c r="BH60" i="6"/>
  <c r="BA61" i="6" a="1"/>
  <c r="BA61" i="6"/>
  <c r="BB61" i="6" a="1"/>
  <c r="BB61" i="6"/>
  <c r="BC61" i="6" a="1"/>
  <c r="BC61" i="6"/>
  <c r="BD61" i="6" a="1"/>
  <c r="BD61" i="6"/>
  <c r="BE61" i="6" a="1"/>
  <c r="BE61" i="6"/>
  <c r="BF61" i="6" a="1"/>
  <c r="BF61" i="6"/>
  <c r="BG61" i="6" a="1"/>
  <c r="BG61" i="6"/>
  <c r="BH61" i="6" a="1"/>
  <c r="BH61" i="6"/>
  <c r="BA62" i="6" a="1"/>
  <c r="BA62" i="6"/>
  <c r="BB62" i="6" a="1"/>
  <c r="BB62" i="6"/>
  <c r="BC62" i="6" a="1"/>
  <c r="BC62" i="6"/>
  <c r="BD62" i="6" a="1"/>
  <c r="BD62" i="6"/>
  <c r="BE62" i="6" a="1"/>
  <c r="BE62" i="6"/>
  <c r="BF62" i="6" a="1"/>
  <c r="BF62" i="6"/>
  <c r="BG62" i="6" a="1"/>
  <c r="BG62" i="6"/>
  <c r="BH62" i="6" a="1"/>
  <c r="BH62" i="6"/>
  <c r="BA63" i="6" a="1"/>
  <c r="BA63" i="6"/>
  <c r="BB63" i="6" a="1"/>
  <c r="BB63" i="6"/>
  <c r="BC63" i="6" a="1"/>
  <c r="BC63" i="6"/>
  <c r="BD63" i="6" a="1"/>
  <c r="BD63" i="6"/>
  <c r="BE63" i="6" a="1"/>
  <c r="BE63" i="6"/>
  <c r="BF63" i="6" a="1"/>
  <c r="BF63" i="6"/>
  <c r="BG63" i="6" a="1"/>
  <c r="BG63" i="6"/>
  <c r="BH63" i="6" a="1"/>
  <c r="BH63" i="6"/>
  <c r="BA64" i="6" a="1"/>
  <c r="BA64" i="6"/>
  <c r="BB64" i="6" a="1"/>
  <c r="BB64" i="6"/>
  <c r="BC64" i="6" a="1"/>
  <c r="BC64" i="6"/>
  <c r="BD64" i="6" a="1"/>
  <c r="BD64" i="6"/>
  <c r="BE64" i="6" a="1"/>
  <c r="BE64" i="6"/>
  <c r="BF64" i="6" a="1"/>
  <c r="BF64" i="6"/>
  <c r="BG64" i="6" a="1"/>
  <c r="BG64" i="6"/>
  <c r="BH64" i="6" a="1"/>
  <c r="BH64" i="6"/>
  <c r="BA65" i="6" a="1"/>
  <c r="BA65" i="6"/>
  <c r="BB65" i="6" a="1"/>
  <c r="BB65" i="6"/>
  <c r="BC65" i="6" a="1"/>
  <c r="BC65" i="6"/>
  <c r="BD65" i="6" a="1"/>
  <c r="BD65" i="6"/>
  <c r="BE65" i="6" a="1"/>
  <c r="BE65" i="6"/>
  <c r="BF65" i="6" a="1"/>
  <c r="BF65" i="6"/>
  <c r="BG65" i="6" a="1"/>
  <c r="BG65" i="6"/>
  <c r="BH65" i="6" a="1"/>
  <c r="BH65" i="6"/>
  <c r="BA66" i="6" a="1"/>
  <c r="BA66" i="6"/>
  <c r="BB66" i="6" a="1"/>
  <c r="BB66" i="6"/>
  <c r="BC66" i="6" a="1"/>
  <c r="BC66" i="6"/>
  <c r="BD66" i="6" a="1"/>
  <c r="BD66" i="6"/>
  <c r="BE66" i="6" a="1"/>
  <c r="BE66" i="6"/>
  <c r="BF66" i="6" a="1"/>
  <c r="BF66" i="6"/>
  <c r="BG66" i="6" a="1"/>
  <c r="BG66" i="6"/>
  <c r="BH66" i="6" a="1"/>
  <c r="BH66" i="6"/>
  <c r="BA67" i="6" a="1"/>
  <c r="BA67" i="6"/>
  <c r="BB67" i="6" a="1"/>
  <c r="BB67" i="6"/>
  <c r="BC67" i="6" a="1"/>
  <c r="BC67" i="6"/>
  <c r="BD67" i="6" a="1"/>
  <c r="BD67" i="6"/>
  <c r="BE67" i="6" a="1"/>
  <c r="BE67" i="6"/>
  <c r="BF67" i="6" a="1"/>
  <c r="BF67" i="6"/>
  <c r="BG67" i="6" a="1"/>
  <c r="BG67" i="6"/>
  <c r="BH67" i="6" a="1"/>
  <c r="BH67" i="6"/>
  <c r="BH6" i="6" a="1"/>
  <c r="BH6" i="6"/>
  <c r="BG6" i="6" a="1"/>
  <c r="BG6" i="6"/>
  <c r="BF6" i="6" a="1"/>
  <c r="BF6" i="6"/>
  <c r="BE6" i="6" a="1"/>
  <c r="BE6" i="6"/>
  <c r="BD6" i="6" a="1"/>
  <c r="BD6" i="6"/>
  <c r="BC6" i="6" a="1"/>
  <c r="BC6" i="6"/>
  <c r="BB6" i="6" a="1"/>
  <c r="BB6" i="6"/>
  <c r="BA6" i="6" a="1"/>
  <c r="BA6" i="6"/>
  <c r="AZ7" i="6" a="1"/>
  <c r="AZ7" i="6"/>
  <c r="AZ8" i="6" a="1"/>
  <c r="AZ8" i="6"/>
  <c r="AZ9" i="6" a="1"/>
  <c r="AZ9" i="6"/>
  <c r="AZ10" i="6" a="1"/>
  <c r="AZ10" i="6"/>
  <c r="AZ11" i="6" a="1"/>
  <c r="AZ11" i="6"/>
  <c r="AZ12" i="6" a="1"/>
  <c r="AZ12" i="6"/>
  <c r="AZ13" i="6" a="1"/>
  <c r="AZ13" i="6"/>
  <c r="AZ14" i="6" a="1"/>
  <c r="AZ14" i="6"/>
  <c r="AZ15" i="6" a="1"/>
  <c r="AZ15" i="6"/>
  <c r="AZ16" i="6" a="1"/>
  <c r="AZ16" i="6"/>
  <c r="AZ17" i="6" a="1"/>
  <c r="AZ17" i="6"/>
  <c r="AZ18" i="6" a="1"/>
  <c r="AZ18" i="6"/>
  <c r="AZ19" i="6" a="1"/>
  <c r="AZ19" i="6"/>
  <c r="AZ20" i="6" a="1"/>
  <c r="AZ20" i="6"/>
  <c r="AZ21" i="6" a="1"/>
  <c r="AZ21" i="6"/>
  <c r="AZ22" i="6" a="1"/>
  <c r="AZ22" i="6"/>
  <c r="AZ23" i="6" a="1"/>
  <c r="AZ23" i="6"/>
  <c r="AZ24" i="6" a="1"/>
  <c r="AZ24" i="6"/>
  <c r="AZ25" i="6" a="1"/>
  <c r="AZ25" i="6"/>
  <c r="AZ26" i="6" a="1"/>
  <c r="AZ26" i="6"/>
  <c r="AZ27" i="6" a="1"/>
  <c r="AZ27" i="6"/>
  <c r="AZ28" i="6" a="1"/>
  <c r="AZ28" i="6"/>
  <c r="AZ29" i="6" a="1"/>
  <c r="AZ29" i="6"/>
  <c r="AZ30" i="6" a="1"/>
  <c r="AZ30" i="6"/>
  <c r="AZ31" i="6" a="1"/>
  <c r="AZ31" i="6"/>
  <c r="AZ32" i="6" a="1"/>
  <c r="AZ32" i="6"/>
  <c r="AZ33" i="6" a="1"/>
  <c r="AZ33" i="6"/>
  <c r="AZ34" i="6" a="1"/>
  <c r="AZ34" i="6"/>
  <c r="AZ35" i="6" a="1"/>
  <c r="AZ35" i="6"/>
  <c r="AZ36" i="6" a="1"/>
  <c r="AZ36" i="6"/>
  <c r="AZ37" i="6" a="1"/>
  <c r="AZ37" i="6"/>
  <c r="AZ38" i="6" a="1"/>
  <c r="AZ38" i="6"/>
  <c r="AZ39" i="6" a="1"/>
  <c r="AZ39" i="6"/>
  <c r="AZ40" i="6" a="1"/>
  <c r="AZ40" i="6"/>
  <c r="AZ41" i="6" a="1"/>
  <c r="AZ41" i="6"/>
  <c r="AZ42" i="6" a="1"/>
  <c r="AZ42" i="6"/>
  <c r="AZ43" i="6" a="1"/>
  <c r="AZ43" i="6"/>
  <c r="AZ44" i="6" a="1"/>
  <c r="AZ44" i="6"/>
  <c r="AZ45" i="6" a="1"/>
  <c r="AZ45" i="6"/>
  <c r="AZ46" i="6" a="1"/>
  <c r="AZ46" i="6"/>
  <c r="AZ47" i="6" a="1"/>
  <c r="AZ47" i="6"/>
  <c r="AZ48" i="6" a="1"/>
  <c r="AZ48" i="6"/>
  <c r="AZ49" i="6" a="1"/>
  <c r="AZ49" i="6"/>
  <c r="AZ50" i="6" a="1"/>
  <c r="AZ50" i="6"/>
  <c r="AZ51" i="6" a="1"/>
  <c r="AZ51" i="6"/>
  <c r="AZ52" i="6" a="1"/>
  <c r="AZ52" i="6"/>
  <c r="AZ53" i="6" a="1"/>
  <c r="AZ53" i="6"/>
  <c r="AZ54" i="6" a="1"/>
  <c r="AZ54" i="6"/>
  <c r="AZ55" i="6" a="1"/>
  <c r="AZ55" i="6"/>
  <c r="AZ56" i="6" a="1"/>
  <c r="AZ56" i="6"/>
  <c r="AZ57" i="6" a="1"/>
  <c r="AZ57" i="6"/>
  <c r="AZ58" i="6" a="1"/>
  <c r="AZ58" i="6"/>
  <c r="AZ59" i="6" a="1"/>
  <c r="AZ59" i="6"/>
  <c r="AZ60" i="6" a="1"/>
  <c r="AZ60" i="6"/>
  <c r="AZ61" i="6" a="1"/>
  <c r="AZ61" i="6"/>
  <c r="AZ62" i="6" a="1"/>
  <c r="AZ62" i="6"/>
  <c r="AZ63" i="6" a="1"/>
  <c r="AZ63" i="6"/>
  <c r="AZ64" i="6" a="1"/>
  <c r="AZ64" i="6"/>
  <c r="AZ65" i="6" a="1"/>
  <c r="AZ65" i="6"/>
  <c r="AZ66" i="6" a="1"/>
  <c r="AZ66" i="6"/>
  <c r="AZ67" i="6" a="1"/>
  <c r="AZ67" i="6"/>
  <c r="AZ6" i="6" a="1"/>
  <c r="AZ6" i="6"/>
  <c r="AY6" i="6" a="1"/>
  <c r="AY6" i="6"/>
  <c r="AX6" i="6" a="1"/>
  <c r="AX6" i="6"/>
  <c r="AW6" i="6" a="1"/>
  <c r="AW6" i="6"/>
  <c r="AU6" i="6" a="1"/>
  <c r="AU6" i="6"/>
  <c r="AY63" i="6" a="1"/>
  <c r="AY63" i="6"/>
  <c r="AY64" i="6" a="1"/>
  <c r="AY64" i="6"/>
  <c r="AY65" i="6" a="1"/>
  <c r="AY65" i="6"/>
  <c r="AY66" i="6" a="1"/>
  <c r="AY66" i="6"/>
  <c r="AY67" i="6" a="1"/>
  <c r="AY67" i="6"/>
  <c r="AY7" i="6" a="1"/>
  <c r="AY7" i="6"/>
  <c r="AY8" i="6" a="1"/>
  <c r="AY8" i="6"/>
  <c r="AY9" i="6" a="1"/>
  <c r="AY9" i="6"/>
  <c r="AY10" i="6" a="1"/>
  <c r="AY10" i="6"/>
  <c r="AY11" i="6" a="1"/>
  <c r="AY11" i="6"/>
  <c r="AY12" i="6" a="1"/>
  <c r="AY12" i="6"/>
  <c r="AY13" i="6" a="1"/>
  <c r="AY13" i="6"/>
  <c r="AY14" i="6" a="1"/>
  <c r="AY14" i="6"/>
  <c r="AY15" i="6" a="1"/>
  <c r="AY15" i="6"/>
  <c r="AY16" i="6" a="1"/>
  <c r="AY16" i="6"/>
  <c r="AY17" i="6" a="1"/>
  <c r="AY17" i="6"/>
  <c r="AY18" i="6" a="1"/>
  <c r="AY18" i="6"/>
  <c r="AY19" i="6" a="1"/>
  <c r="AY19" i="6"/>
  <c r="AY20" i="6" a="1"/>
  <c r="AY20" i="6"/>
  <c r="AY21" i="6" a="1"/>
  <c r="AY21" i="6"/>
  <c r="AY22" i="6" a="1"/>
  <c r="AY22" i="6"/>
  <c r="AY23" i="6" a="1"/>
  <c r="AY23" i="6"/>
  <c r="AY24" i="6" a="1"/>
  <c r="AY24" i="6"/>
  <c r="AY25" i="6" a="1"/>
  <c r="AY25" i="6"/>
  <c r="AY26" i="6" a="1"/>
  <c r="AY26" i="6"/>
  <c r="AY27" i="6" a="1"/>
  <c r="AY27" i="6"/>
  <c r="AY28" i="6" a="1"/>
  <c r="AY28" i="6"/>
  <c r="AY29" i="6" a="1"/>
  <c r="AY29" i="6"/>
  <c r="AY30" i="6" a="1"/>
  <c r="AY30" i="6"/>
  <c r="AY31" i="6" a="1"/>
  <c r="AY31" i="6"/>
  <c r="AY32" i="6" a="1"/>
  <c r="AY32" i="6"/>
  <c r="AY33" i="6" a="1"/>
  <c r="AY33" i="6"/>
  <c r="AY34" i="6" a="1"/>
  <c r="AY34" i="6"/>
  <c r="AY35" i="6" a="1"/>
  <c r="AY35" i="6"/>
  <c r="AY36" i="6" a="1"/>
  <c r="AY36" i="6"/>
  <c r="AY37" i="6" a="1"/>
  <c r="AY37" i="6"/>
  <c r="AY38" i="6" a="1"/>
  <c r="AY38" i="6"/>
  <c r="AY39" i="6" a="1"/>
  <c r="AY39" i="6"/>
  <c r="AY40" i="6" a="1"/>
  <c r="AY40" i="6"/>
  <c r="AY41" i="6" a="1"/>
  <c r="AY41" i="6"/>
  <c r="AY42" i="6" a="1"/>
  <c r="AY42" i="6"/>
  <c r="AY43" i="6" a="1"/>
  <c r="AY43" i="6"/>
  <c r="AY44" i="6" a="1"/>
  <c r="AY44" i="6"/>
  <c r="AY45" i="6" a="1"/>
  <c r="AY45" i="6"/>
  <c r="AY46" i="6" a="1"/>
  <c r="AY46" i="6"/>
  <c r="AY47" i="6" a="1"/>
  <c r="AY47" i="6"/>
  <c r="AY48" i="6" a="1"/>
  <c r="AY48" i="6"/>
  <c r="AY49" i="6" a="1"/>
  <c r="AY49" i="6"/>
  <c r="AY50" i="6" a="1"/>
  <c r="AY50" i="6"/>
  <c r="AY51" i="6" a="1"/>
  <c r="AY51" i="6"/>
  <c r="AY52" i="6" a="1"/>
  <c r="AY52" i="6"/>
  <c r="AY53" i="6" a="1"/>
  <c r="AY53" i="6"/>
  <c r="AY54" i="6" a="1"/>
  <c r="AY54" i="6"/>
  <c r="AY55" i="6" a="1"/>
  <c r="AY55" i="6"/>
  <c r="AY56" i="6" a="1"/>
  <c r="AY56" i="6"/>
  <c r="AY57" i="6" a="1"/>
  <c r="AY57" i="6"/>
  <c r="AY58" i="6" a="1"/>
  <c r="AY58" i="6"/>
  <c r="AY59" i="6" a="1"/>
  <c r="AY59" i="6"/>
  <c r="AY60" i="6" a="1"/>
  <c r="AY60" i="6"/>
  <c r="AY61" i="6" a="1"/>
  <c r="AY61" i="6"/>
  <c r="AY62" i="6" a="1"/>
  <c r="AY62" i="6"/>
  <c r="AX7" i="6" a="1"/>
  <c r="AX7" i="6"/>
  <c r="AX8" i="6" a="1"/>
  <c r="AX8" i="6"/>
  <c r="AX9" i="6" a="1"/>
  <c r="AX9" i="6"/>
  <c r="AX10" i="6" a="1"/>
  <c r="AX10" i="6"/>
  <c r="AX11" i="6" a="1"/>
  <c r="AX11" i="6"/>
  <c r="AX12" i="6" a="1"/>
  <c r="AX12" i="6"/>
  <c r="AX13" i="6" a="1"/>
  <c r="AX13" i="6"/>
  <c r="AX14" i="6" a="1"/>
  <c r="AX14" i="6"/>
  <c r="AX15" i="6" a="1"/>
  <c r="AX15" i="6"/>
  <c r="AX16" i="6" a="1"/>
  <c r="AX16" i="6"/>
  <c r="AX17" i="6" a="1"/>
  <c r="AX17" i="6"/>
  <c r="AX18" i="6" a="1"/>
  <c r="AX18" i="6"/>
  <c r="AX19" i="6" a="1"/>
  <c r="AX19" i="6"/>
  <c r="AX20" i="6" a="1"/>
  <c r="AX20" i="6"/>
  <c r="AX21" i="6" a="1"/>
  <c r="AX21" i="6"/>
  <c r="AX22" i="6" a="1"/>
  <c r="AX22" i="6"/>
  <c r="AX23" i="6" a="1"/>
  <c r="AX23" i="6"/>
  <c r="AX24" i="6" a="1"/>
  <c r="AX24" i="6"/>
  <c r="AX25" i="6" a="1"/>
  <c r="AX25" i="6"/>
  <c r="AX26" i="6" a="1"/>
  <c r="AX26" i="6"/>
  <c r="AX27" i="6" a="1"/>
  <c r="AX27" i="6"/>
  <c r="AX28" i="6" a="1"/>
  <c r="AX28" i="6"/>
  <c r="AX29" i="6" a="1"/>
  <c r="AX29" i="6"/>
  <c r="AX30" i="6" a="1"/>
  <c r="AX30" i="6"/>
  <c r="AX31" i="6" a="1"/>
  <c r="AX31" i="6"/>
  <c r="AX32" i="6" a="1"/>
  <c r="AX32" i="6"/>
  <c r="AX33" i="6" a="1"/>
  <c r="AX33" i="6"/>
  <c r="AX34" i="6" a="1"/>
  <c r="AX34" i="6"/>
  <c r="AX35" i="6" a="1"/>
  <c r="AX35" i="6"/>
  <c r="AX36" i="6" a="1"/>
  <c r="AX36" i="6"/>
  <c r="AX37" i="6" a="1"/>
  <c r="AX37" i="6"/>
  <c r="AX38" i="6" a="1"/>
  <c r="AX38" i="6"/>
  <c r="AX39" i="6" a="1"/>
  <c r="AX39" i="6"/>
  <c r="AX40" i="6" a="1"/>
  <c r="AX40" i="6"/>
  <c r="AX41" i="6" a="1"/>
  <c r="AX41" i="6"/>
  <c r="AX42" i="6" a="1"/>
  <c r="AX42" i="6"/>
  <c r="AX43" i="6" a="1"/>
  <c r="AX43" i="6"/>
  <c r="AX44" i="6" a="1"/>
  <c r="AX44" i="6"/>
  <c r="AX45" i="6" a="1"/>
  <c r="AX45" i="6"/>
  <c r="AX46" i="6" a="1"/>
  <c r="AX46" i="6"/>
  <c r="AX47" i="6" a="1"/>
  <c r="AX47" i="6"/>
  <c r="AX48" i="6" a="1"/>
  <c r="AX48" i="6"/>
  <c r="AX49" i="6" a="1"/>
  <c r="AX49" i="6"/>
  <c r="AX50" i="6" a="1"/>
  <c r="AX50" i="6"/>
  <c r="AX51" i="6" a="1"/>
  <c r="AX51" i="6"/>
  <c r="AX52" i="6" a="1"/>
  <c r="AX52" i="6"/>
  <c r="AX53" i="6" a="1"/>
  <c r="AX53" i="6"/>
  <c r="AX54" i="6" a="1"/>
  <c r="AX54" i="6"/>
  <c r="AX55" i="6" a="1"/>
  <c r="AX55" i="6"/>
  <c r="AX56" i="6" a="1"/>
  <c r="AX56" i="6"/>
  <c r="AX57" i="6" a="1"/>
  <c r="AX57" i="6"/>
  <c r="AX58" i="6" a="1"/>
  <c r="AX58" i="6"/>
  <c r="AX59" i="6" a="1"/>
  <c r="AX59" i="6"/>
  <c r="AX60" i="6" a="1"/>
  <c r="AX60" i="6"/>
  <c r="AX61" i="6" a="1"/>
  <c r="AX61" i="6"/>
  <c r="AX62" i="6" a="1"/>
  <c r="AX62" i="6"/>
  <c r="AX63" i="6" a="1"/>
  <c r="AX63" i="6"/>
  <c r="AX64" i="6" a="1"/>
  <c r="AX64" i="6"/>
  <c r="AX65" i="6" a="1"/>
  <c r="AX65" i="6"/>
  <c r="AX66" i="6" a="1"/>
  <c r="AX66" i="6"/>
  <c r="AX67" i="6" a="1"/>
  <c r="AX67" i="6"/>
  <c r="AW7" i="6" a="1"/>
  <c r="AW7" i="6"/>
  <c r="AW8" i="6" a="1"/>
  <c r="AW8" i="6"/>
  <c r="AW9" i="6" a="1"/>
  <c r="AW9" i="6"/>
  <c r="AW10" i="6" a="1"/>
  <c r="AW10" i="6"/>
  <c r="AW11" i="6" a="1"/>
  <c r="AW11" i="6"/>
  <c r="AW12" i="6" a="1"/>
  <c r="AW12" i="6"/>
  <c r="AW13" i="6" a="1"/>
  <c r="AW13" i="6"/>
  <c r="AW14" i="6" a="1"/>
  <c r="AW14" i="6"/>
  <c r="AW15" i="6" a="1"/>
  <c r="AW15" i="6"/>
  <c r="AW16" i="6" a="1"/>
  <c r="AW16" i="6"/>
  <c r="AW17" i="6" a="1"/>
  <c r="AW17" i="6"/>
  <c r="AW18" i="6" a="1"/>
  <c r="AW18" i="6"/>
  <c r="AW19" i="6" a="1"/>
  <c r="AW19" i="6"/>
  <c r="AW20" i="6" a="1"/>
  <c r="AW20" i="6"/>
  <c r="AW21" i="6" a="1"/>
  <c r="AW21" i="6"/>
  <c r="AW22" i="6" a="1"/>
  <c r="AW22" i="6"/>
  <c r="AW23" i="6" a="1"/>
  <c r="AW23" i="6"/>
  <c r="AW24" i="6" a="1"/>
  <c r="AW24" i="6"/>
  <c r="AW25" i="6" a="1"/>
  <c r="AW25" i="6"/>
  <c r="AW26" i="6" a="1"/>
  <c r="AW26" i="6"/>
  <c r="AW27" i="6" a="1"/>
  <c r="AW27" i="6"/>
  <c r="AW28" i="6" a="1"/>
  <c r="AW28" i="6"/>
  <c r="AW29" i="6" a="1"/>
  <c r="AW29" i="6"/>
  <c r="AW30" i="6" a="1"/>
  <c r="AW30" i="6"/>
  <c r="AW31" i="6" a="1"/>
  <c r="AW31" i="6"/>
  <c r="AW32" i="6" a="1"/>
  <c r="AW32" i="6"/>
  <c r="AW33" i="6" a="1"/>
  <c r="AW33" i="6"/>
  <c r="AW34" i="6" a="1"/>
  <c r="AW34" i="6"/>
  <c r="AW35" i="6" a="1"/>
  <c r="AW35" i="6"/>
  <c r="AW36" i="6" a="1"/>
  <c r="AW36" i="6"/>
  <c r="AW37" i="6" a="1"/>
  <c r="AW37" i="6"/>
  <c r="AW38" i="6" a="1"/>
  <c r="AW38" i="6"/>
  <c r="AW39" i="6" a="1"/>
  <c r="AW39" i="6"/>
  <c r="AW40" i="6" a="1"/>
  <c r="AW40" i="6"/>
  <c r="AW41" i="6" a="1"/>
  <c r="AW41" i="6"/>
  <c r="AW42" i="6" a="1"/>
  <c r="AW42" i="6"/>
  <c r="AW43" i="6" a="1"/>
  <c r="AW43" i="6"/>
  <c r="AW44" i="6" a="1"/>
  <c r="AW44" i="6"/>
  <c r="AW45" i="6" a="1"/>
  <c r="AW45" i="6"/>
  <c r="AW46" i="6" a="1"/>
  <c r="AW46" i="6"/>
  <c r="AW47" i="6" a="1"/>
  <c r="AW47" i="6"/>
  <c r="AW48" i="6" a="1"/>
  <c r="AW48" i="6"/>
  <c r="AW49" i="6" a="1"/>
  <c r="AW49" i="6"/>
  <c r="AW50" i="6" a="1"/>
  <c r="AW50" i="6"/>
  <c r="AW51" i="6" a="1"/>
  <c r="AW51" i="6"/>
  <c r="AW52" i="6" a="1"/>
  <c r="AW52" i="6"/>
  <c r="AW53" i="6" a="1"/>
  <c r="AW53" i="6"/>
  <c r="AW54" i="6" a="1"/>
  <c r="AW54" i="6"/>
  <c r="AW55" i="6" a="1"/>
  <c r="AW55" i="6"/>
  <c r="AW56" i="6" a="1"/>
  <c r="AW56" i="6"/>
  <c r="AW57" i="6" a="1"/>
  <c r="AW57" i="6"/>
  <c r="AW58" i="6" a="1"/>
  <c r="AW58" i="6"/>
  <c r="AW59" i="6" a="1"/>
  <c r="AW59" i="6"/>
  <c r="AW60" i="6" a="1"/>
  <c r="AW60" i="6"/>
  <c r="AW61" i="6" a="1"/>
  <c r="AW61" i="6"/>
  <c r="AW62" i="6" a="1"/>
  <c r="AW62" i="6"/>
  <c r="AW63" i="6" a="1"/>
  <c r="AW63" i="6"/>
  <c r="AW64" i="6" a="1"/>
  <c r="AW64" i="6"/>
  <c r="AW65" i="6" a="1"/>
  <c r="AW65" i="6"/>
  <c r="AW66" i="6" a="1"/>
  <c r="AW66" i="6"/>
  <c r="AW67" i="6" a="1"/>
  <c r="AW67" i="6"/>
  <c r="AU7" i="6" a="1"/>
  <c r="AU7" i="6"/>
  <c r="AU8" i="6" a="1"/>
  <c r="AU8" i="6"/>
  <c r="AU9" i="6" a="1"/>
  <c r="AU9" i="6"/>
  <c r="AU10" i="6" a="1"/>
  <c r="AU10" i="6"/>
  <c r="AU11" i="6" a="1"/>
  <c r="AU11" i="6"/>
  <c r="AU12" i="6" a="1"/>
  <c r="AU12" i="6"/>
  <c r="AU13" i="6" a="1"/>
  <c r="AU13" i="6"/>
  <c r="AU14" i="6" a="1"/>
  <c r="AU14" i="6"/>
  <c r="AU15" i="6" a="1"/>
  <c r="AU15" i="6"/>
  <c r="AU16" i="6" a="1"/>
  <c r="AU16" i="6"/>
  <c r="AU17" i="6" a="1"/>
  <c r="AU17" i="6"/>
  <c r="AU18" i="6" a="1"/>
  <c r="AU18" i="6"/>
  <c r="AU19" i="6" a="1"/>
  <c r="AU19" i="6"/>
  <c r="AU20" i="6" a="1"/>
  <c r="AU20" i="6"/>
  <c r="AU21" i="6" a="1"/>
  <c r="AU21" i="6"/>
  <c r="AU22" i="6" a="1"/>
  <c r="AU22" i="6"/>
  <c r="AU23" i="6" a="1"/>
  <c r="AU23" i="6"/>
  <c r="AU24" i="6" a="1"/>
  <c r="AU24" i="6"/>
  <c r="AU25" i="6" a="1"/>
  <c r="AU25" i="6"/>
  <c r="AU26" i="6" a="1"/>
  <c r="AU26" i="6"/>
  <c r="AU27" i="6" a="1"/>
  <c r="AU27" i="6"/>
  <c r="AU28" i="6" a="1"/>
  <c r="AU28" i="6"/>
  <c r="AU29" i="6" a="1"/>
  <c r="AU29" i="6"/>
  <c r="AU30" i="6" a="1"/>
  <c r="AU30" i="6"/>
  <c r="AU31" i="6" a="1"/>
  <c r="AU31" i="6"/>
  <c r="AU32" i="6" a="1"/>
  <c r="AU32" i="6"/>
  <c r="AU33" i="6" a="1"/>
  <c r="AU33" i="6"/>
  <c r="AU34" i="6" a="1"/>
  <c r="AU34" i="6"/>
  <c r="AU35" i="6" a="1"/>
  <c r="AU35" i="6"/>
  <c r="AU36" i="6" a="1"/>
  <c r="AU36" i="6"/>
  <c r="AU37" i="6" a="1"/>
  <c r="AU37" i="6"/>
  <c r="AU38" i="6" a="1"/>
  <c r="AU38" i="6"/>
  <c r="AU39" i="6" a="1"/>
  <c r="AU39" i="6"/>
  <c r="AU40" i="6" a="1"/>
  <c r="AU40" i="6"/>
  <c r="AU41" i="6" a="1"/>
  <c r="AU41" i="6"/>
  <c r="AU42" i="6" a="1"/>
  <c r="AU42" i="6"/>
  <c r="AU43" i="6" a="1"/>
  <c r="AU43" i="6"/>
  <c r="AU44" i="6" a="1"/>
  <c r="AU44" i="6"/>
  <c r="AU45" i="6" a="1"/>
  <c r="AU45" i="6"/>
  <c r="AU46" i="6" a="1"/>
  <c r="AU46" i="6"/>
  <c r="AU47" i="6" a="1"/>
  <c r="AU47" i="6"/>
  <c r="AU48" i="6" a="1"/>
  <c r="AU48" i="6"/>
  <c r="AU49" i="6" a="1"/>
  <c r="AU49" i="6"/>
  <c r="AU50" i="6" a="1"/>
  <c r="AU50" i="6"/>
  <c r="AU51" i="6" a="1"/>
  <c r="AU51" i="6"/>
  <c r="AU52" i="6" a="1"/>
  <c r="AU52" i="6"/>
  <c r="AU53" i="6" a="1"/>
  <c r="AU53" i="6"/>
  <c r="AU54" i="6" a="1"/>
  <c r="AU54" i="6"/>
  <c r="AU55" i="6" a="1"/>
  <c r="AU55" i="6"/>
  <c r="AU56" i="6" a="1"/>
  <c r="AU56" i="6"/>
  <c r="AU57" i="6" a="1"/>
  <c r="AU57" i="6"/>
  <c r="AU58" i="6" a="1"/>
  <c r="AU58" i="6"/>
  <c r="AU59" i="6" a="1"/>
  <c r="AU59" i="6"/>
  <c r="AU60" i="6" a="1"/>
  <c r="AU60" i="6"/>
  <c r="AU61" i="6" a="1"/>
  <c r="AU61" i="6"/>
  <c r="AU62" i="6" a="1"/>
  <c r="AU62" i="6"/>
  <c r="AU63" i="6" a="1"/>
  <c r="AU63" i="6"/>
  <c r="AU64" i="6" a="1"/>
  <c r="AU64" i="6"/>
  <c r="AU65" i="6" a="1"/>
  <c r="AU65" i="6"/>
  <c r="AU66" i="6" a="1"/>
  <c r="AU66" i="6"/>
  <c r="AU67" i="6" a="1"/>
  <c r="AU67" i="6"/>
  <c r="K538" i="1"/>
  <c r="L538" i="1"/>
  <c r="M538" i="1"/>
  <c r="K539" i="1"/>
  <c r="L539" i="1"/>
  <c r="M539" i="1"/>
  <c r="K540" i="1"/>
  <c r="L540" i="1"/>
  <c r="M540" i="1"/>
  <c r="K541" i="1"/>
  <c r="L541" i="1"/>
  <c r="M541" i="1"/>
  <c r="K542" i="1"/>
  <c r="L542" i="1"/>
  <c r="M542" i="1"/>
  <c r="K543" i="1"/>
  <c r="L543" i="1"/>
  <c r="M543" i="1"/>
  <c r="K544" i="1"/>
  <c r="L544" i="1"/>
  <c r="M544" i="1"/>
  <c r="K545" i="1"/>
  <c r="L545" i="1"/>
  <c r="M545" i="1"/>
  <c r="K546" i="1"/>
  <c r="L546" i="1"/>
  <c r="M546" i="1"/>
  <c r="K547" i="1"/>
  <c r="L547" i="1"/>
  <c r="M547" i="1"/>
  <c r="K548" i="1"/>
  <c r="L548" i="1"/>
  <c r="M548" i="1"/>
  <c r="K549" i="1"/>
  <c r="L549" i="1"/>
  <c r="M549" i="1"/>
  <c r="K550" i="1"/>
  <c r="L550" i="1"/>
  <c r="M550" i="1"/>
  <c r="K551" i="1"/>
  <c r="L551" i="1"/>
  <c r="M551" i="1"/>
  <c r="K552" i="1"/>
  <c r="L552" i="1"/>
  <c r="M552" i="1"/>
  <c r="K553" i="1"/>
  <c r="L553" i="1"/>
  <c r="M553" i="1"/>
  <c r="K554" i="1"/>
  <c r="L554" i="1"/>
  <c r="M554" i="1"/>
  <c r="K555" i="1"/>
  <c r="L555" i="1"/>
  <c r="M555" i="1"/>
  <c r="K556" i="1"/>
  <c r="L556" i="1"/>
  <c r="M556" i="1"/>
  <c r="K557" i="1"/>
  <c r="L557" i="1"/>
  <c r="M557" i="1"/>
  <c r="K558" i="1"/>
  <c r="L558" i="1"/>
  <c r="M558" i="1"/>
  <c r="K559" i="1"/>
  <c r="L559" i="1"/>
  <c r="M559" i="1"/>
  <c r="K560" i="1"/>
  <c r="L560" i="1"/>
  <c r="M560" i="1"/>
  <c r="K561" i="1"/>
  <c r="L561" i="1"/>
  <c r="M561" i="1"/>
  <c r="K562" i="1"/>
  <c r="L562" i="1"/>
  <c r="M562" i="1"/>
  <c r="K563" i="1"/>
  <c r="L563" i="1"/>
  <c r="M563" i="1"/>
  <c r="K564" i="1"/>
  <c r="L564" i="1"/>
  <c r="M564" i="1"/>
  <c r="K565" i="1"/>
  <c r="L565" i="1"/>
  <c r="M565" i="1"/>
  <c r="K566" i="1"/>
  <c r="L566" i="1"/>
  <c r="M566" i="1"/>
  <c r="K567" i="1"/>
  <c r="L567" i="1"/>
  <c r="M567" i="1"/>
  <c r="K568" i="1"/>
  <c r="L568" i="1"/>
  <c r="M568" i="1"/>
  <c r="K569" i="1"/>
  <c r="L569" i="1"/>
  <c r="M569" i="1"/>
  <c r="K570" i="1"/>
  <c r="L570" i="1"/>
  <c r="M570" i="1"/>
  <c r="K571" i="1"/>
  <c r="L571" i="1"/>
  <c r="M571" i="1"/>
  <c r="K572" i="1"/>
  <c r="L572" i="1"/>
  <c r="M572" i="1"/>
  <c r="K573" i="1"/>
  <c r="L573" i="1"/>
  <c r="M573" i="1"/>
  <c r="K574" i="1"/>
  <c r="L574" i="1"/>
  <c r="M574" i="1"/>
  <c r="K575" i="1"/>
  <c r="L575" i="1"/>
  <c r="M575" i="1"/>
  <c r="K576" i="1"/>
  <c r="L576" i="1"/>
  <c r="M576" i="1"/>
  <c r="K577" i="1"/>
  <c r="L577" i="1"/>
  <c r="M577" i="1"/>
  <c r="K578" i="1"/>
  <c r="L578" i="1"/>
  <c r="M578" i="1"/>
  <c r="K579" i="1"/>
  <c r="L579" i="1"/>
  <c r="M579" i="1"/>
  <c r="K580" i="1"/>
  <c r="L580" i="1"/>
  <c r="M580" i="1"/>
  <c r="K581" i="1"/>
  <c r="L581" i="1"/>
  <c r="M581" i="1"/>
  <c r="K582" i="1"/>
  <c r="L582" i="1"/>
  <c r="M582" i="1"/>
  <c r="K583" i="1"/>
  <c r="L583" i="1"/>
  <c r="M583" i="1"/>
  <c r="K584" i="1"/>
  <c r="L584" i="1"/>
  <c r="M584" i="1"/>
  <c r="K585" i="1"/>
  <c r="L585" i="1"/>
  <c r="M585" i="1"/>
  <c r="K586" i="1"/>
  <c r="L586" i="1"/>
  <c r="M586" i="1"/>
  <c r="K587" i="1"/>
  <c r="L587" i="1"/>
  <c r="M587" i="1"/>
  <c r="K588" i="1"/>
  <c r="L588" i="1"/>
  <c r="M588" i="1"/>
  <c r="K589" i="1"/>
  <c r="L589" i="1"/>
  <c r="M589" i="1"/>
  <c r="K590" i="1"/>
  <c r="L590" i="1"/>
  <c r="M590" i="1"/>
  <c r="K591" i="1"/>
  <c r="L591" i="1"/>
  <c r="M591" i="1"/>
  <c r="K592" i="1"/>
  <c r="L592" i="1"/>
  <c r="M592" i="1"/>
  <c r="K593" i="1"/>
  <c r="L593" i="1"/>
  <c r="M593" i="1"/>
  <c r="K594" i="1"/>
  <c r="L594" i="1"/>
  <c r="M594" i="1"/>
  <c r="K595" i="1"/>
  <c r="L595" i="1"/>
  <c r="M595" i="1"/>
  <c r="K596" i="1"/>
  <c r="L596" i="1"/>
  <c r="M596" i="1"/>
  <c r="K597" i="1"/>
  <c r="L597" i="1"/>
  <c r="M597" i="1"/>
  <c r="K598" i="1"/>
  <c r="L598" i="1"/>
  <c r="M598" i="1"/>
  <c r="K599" i="1"/>
  <c r="L599" i="1"/>
  <c r="M599" i="1"/>
  <c r="K600" i="1"/>
  <c r="L600" i="1"/>
  <c r="M600" i="1"/>
  <c r="K601" i="1"/>
  <c r="L601" i="1"/>
  <c r="M601" i="1"/>
  <c r="K602" i="1"/>
  <c r="L602" i="1"/>
  <c r="M602" i="1"/>
  <c r="K603" i="1"/>
  <c r="L603" i="1"/>
  <c r="M603" i="1"/>
  <c r="K604" i="1"/>
  <c r="L604" i="1"/>
  <c r="M604" i="1"/>
  <c r="K605" i="1"/>
  <c r="L605" i="1"/>
  <c r="M605" i="1"/>
  <c r="K606" i="1"/>
  <c r="L606" i="1"/>
  <c r="M606" i="1"/>
  <c r="K607" i="1"/>
  <c r="L607" i="1"/>
  <c r="M607" i="1"/>
  <c r="K608" i="1"/>
  <c r="L608" i="1"/>
  <c r="M608" i="1"/>
  <c r="K609" i="1"/>
  <c r="L609" i="1"/>
  <c r="M609" i="1"/>
  <c r="K610" i="1"/>
  <c r="L610" i="1"/>
  <c r="M610" i="1"/>
  <c r="K611" i="1"/>
  <c r="L611" i="1"/>
  <c r="M611" i="1"/>
  <c r="K612" i="1"/>
  <c r="L612" i="1"/>
  <c r="M612" i="1"/>
  <c r="K613" i="1"/>
  <c r="L613" i="1"/>
  <c r="M613" i="1"/>
  <c r="K614" i="1"/>
  <c r="L614" i="1"/>
  <c r="M614" i="1"/>
  <c r="K615" i="1"/>
  <c r="L615" i="1"/>
  <c r="M615" i="1"/>
  <c r="K616" i="1"/>
  <c r="L616" i="1"/>
  <c r="M616" i="1"/>
  <c r="K617" i="1"/>
  <c r="L617" i="1"/>
  <c r="M617" i="1"/>
  <c r="K618" i="1"/>
  <c r="L618" i="1"/>
  <c r="M618" i="1"/>
  <c r="K619" i="1"/>
  <c r="L619" i="1"/>
  <c r="M619" i="1"/>
  <c r="K620" i="1"/>
  <c r="L620" i="1"/>
  <c r="M620" i="1"/>
  <c r="K621" i="1"/>
  <c r="L621" i="1"/>
  <c r="M621" i="1"/>
  <c r="K622" i="1"/>
  <c r="L622" i="1"/>
  <c r="M622" i="1"/>
  <c r="K623" i="1"/>
  <c r="L623" i="1"/>
  <c r="M623" i="1"/>
  <c r="K624" i="1"/>
  <c r="L624" i="1"/>
  <c r="M624" i="1"/>
  <c r="K625" i="1"/>
  <c r="L625" i="1"/>
  <c r="M625" i="1"/>
  <c r="K626" i="1"/>
  <c r="L626" i="1"/>
  <c r="M626" i="1"/>
  <c r="K627" i="1"/>
  <c r="L627" i="1"/>
  <c r="M627" i="1"/>
  <c r="K628" i="1"/>
  <c r="L628" i="1"/>
  <c r="M628" i="1"/>
  <c r="K629" i="1"/>
  <c r="L629" i="1"/>
  <c r="M629" i="1"/>
  <c r="K630" i="1"/>
  <c r="L630" i="1"/>
  <c r="M630" i="1"/>
  <c r="K631" i="1"/>
  <c r="L631" i="1"/>
  <c r="M631" i="1"/>
  <c r="K632" i="1"/>
  <c r="L632" i="1"/>
  <c r="M632" i="1"/>
  <c r="K633" i="1"/>
  <c r="L633" i="1"/>
  <c r="M633" i="1"/>
  <c r="K634" i="1"/>
  <c r="L634" i="1"/>
  <c r="M634" i="1"/>
  <c r="K635" i="1"/>
  <c r="L635" i="1"/>
  <c r="M635" i="1"/>
  <c r="K636" i="1"/>
  <c r="L636" i="1"/>
  <c r="M636" i="1"/>
  <c r="K637" i="1"/>
  <c r="L637" i="1"/>
  <c r="M637" i="1"/>
  <c r="K638" i="1"/>
  <c r="L638" i="1"/>
  <c r="M638" i="1"/>
  <c r="K639" i="1"/>
  <c r="L639" i="1"/>
  <c r="M639" i="1"/>
  <c r="K640" i="1"/>
  <c r="L640" i="1"/>
  <c r="M640" i="1"/>
  <c r="K641" i="1"/>
  <c r="L641" i="1"/>
  <c r="M641" i="1"/>
  <c r="K642" i="1"/>
  <c r="L642" i="1"/>
  <c r="M642" i="1"/>
  <c r="K643" i="1"/>
  <c r="L643" i="1"/>
  <c r="M643" i="1"/>
  <c r="K644" i="1"/>
  <c r="L644" i="1"/>
  <c r="M644" i="1"/>
  <c r="K645" i="1"/>
  <c r="L645" i="1"/>
  <c r="M645" i="1"/>
  <c r="K646" i="1"/>
  <c r="L646" i="1"/>
  <c r="M646" i="1"/>
  <c r="K647" i="1"/>
  <c r="L647" i="1"/>
  <c r="M647" i="1"/>
  <c r="K648" i="1"/>
  <c r="L648" i="1"/>
  <c r="M648" i="1"/>
  <c r="K649" i="1"/>
  <c r="L649" i="1"/>
  <c r="M649" i="1"/>
  <c r="K650" i="1"/>
  <c r="L650" i="1"/>
  <c r="M650" i="1"/>
  <c r="K651" i="1"/>
  <c r="L651" i="1"/>
  <c r="M651" i="1"/>
  <c r="K652" i="1"/>
  <c r="L652" i="1"/>
  <c r="M652" i="1"/>
  <c r="K653" i="1"/>
  <c r="L653" i="1"/>
  <c r="M653" i="1"/>
  <c r="K654" i="1"/>
  <c r="L654" i="1"/>
  <c r="M654" i="1"/>
  <c r="K655" i="1"/>
  <c r="L655" i="1"/>
  <c r="M655" i="1"/>
  <c r="K656" i="1"/>
  <c r="L656" i="1"/>
  <c r="M656" i="1"/>
  <c r="K657" i="1"/>
  <c r="L657" i="1"/>
  <c r="M657" i="1"/>
  <c r="K658" i="1"/>
  <c r="L658" i="1"/>
  <c r="M658" i="1"/>
  <c r="K659" i="1"/>
  <c r="L659" i="1"/>
  <c r="M659" i="1"/>
  <c r="K660" i="1"/>
  <c r="L660" i="1"/>
  <c r="M660" i="1"/>
  <c r="K661" i="1"/>
  <c r="L661" i="1"/>
  <c r="M661" i="1"/>
  <c r="K662" i="1"/>
  <c r="L662" i="1"/>
  <c r="M662" i="1"/>
  <c r="K663" i="1"/>
  <c r="L663" i="1"/>
  <c r="M663" i="1"/>
  <c r="K664" i="1"/>
  <c r="L664" i="1"/>
  <c r="M664" i="1"/>
  <c r="K665" i="1"/>
  <c r="L665" i="1"/>
  <c r="M665" i="1"/>
  <c r="K666" i="1"/>
  <c r="L666" i="1"/>
  <c r="M666" i="1"/>
  <c r="K667" i="1"/>
  <c r="L667" i="1"/>
  <c r="M667" i="1"/>
  <c r="K668" i="1"/>
  <c r="L668" i="1"/>
  <c r="M668" i="1"/>
  <c r="K669" i="1"/>
  <c r="L669" i="1"/>
  <c r="M669" i="1"/>
  <c r="K670" i="1"/>
  <c r="L670" i="1"/>
  <c r="M670" i="1"/>
  <c r="K671" i="1"/>
  <c r="L671" i="1"/>
  <c r="M671" i="1"/>
  <c r="K672" i="1"/>
  <c r="L672" i="1"/>
  <c r="M672" i="1"/>
  <c r="K673" i="1"/>
  <c r="L673" i="1"/>
  <c r="M673" i="1"/>
  <c r="K674" i="1"/>
  <c r="L674" i="1"/>
  <c r="M674" i="1"/>
  <c r="K675" i="1"/>
  <c r="L675" i="1"/>
  <c r="M675" i="1"/>
  <c r="K676" i="1"/>
  <c r="L676" i="1"/>
  <c r="M676" i="1"/>
  <c r="K677" i="1"/>
  <c r="L677" i="1"/>
  <c r="M677" i="1"/>
  <c r="K678" i="1"/>
  <c r="L678" i="1"/>
  <c r="M678" i="1"/>
  <c r="K679" i="1"/>
  <c r="L679" i="1"/>
  <c r="M679" i="1"/>
  <c r="K680" i="1"/>
  <c r="L680" i="1"/>
  <c r="M680" i="1"/>
  <c r="K681" i="1"/>
  <c r="L681" i="1"/>
  <c r="M681" i="1"/>
  <c r="K682" i="1"/>
  <c r="L682" i="1"/>
  <c r="M682" i="1"/>
  <c r="K683" i="1"/>
  <c r="L683" i="1"/>
  <c r="M683" i="1"/>
  <c r="K684" i="1"/>
  <c r="L684" i="1"/>
  <c r="M684" i="1"/>
  <c r="K685" i="1"/>
  <c r="L685" i="1"/>
  <c r="M685" i="1"/>
  <c r="K686" i="1"/>
  <c r="L686" i="1"/>
  <c r="M686" i="1"/>
  <c r="K687" i="1"/>
  <c r="L687" i="1"/>
  <c r="M687" i="1"/>
  <c r="K688" i="1"/>
  <c r="L688" i="1"/>
  <c r="M688" i="1"/>
  <c r="K689" i="1"/>
  <c r="L689" i="1"/>
  <c r="M689" i="1"/>
  <c r="K690" i="1"/>
  <c r="L690" i="1"/>
  <c r="M690" i="1"/>
  <c r="K691" i="1"/>
  <c r="L691" i="1"/>
  <c r="M691" i="1"/>
  <c r="K692" i="1"/>
  <c r="L692" i="1"/>
  <c r="M692" i="1"/>
  <c r="K693" i="1"/>
  <c r="L693" i="1"/>
  <c r="M693" i="1"/>
  <c r="K694" i="1"/>
  <c r="L694" i="1"/>
  <c r="M694" i="1"/>
  <c r="K695" i="1"/>
  <c r="L695" i="1"/>
  <c r="M695" i="1"/>
  <c r="K696" i="1"/>
  <c r="L696" i="1"/>
  <c r="M696" i="1"/>
  <c r="K697" i="1"/>
  <c r="L697" i="1"/>
  <c r="M697" i="1"/>
  <c r="K698" i="1"/>
  <c r="L698" i="1"/>
  <c r="M698" i="1"/>
  <c r="K699" i="1"/>
  <c r="L699" i="1"/>
  <c r="M699" i="1"/>
  <c r="K700" i="1"/>
  <c r="L700" i="1"/>
  <c r="M700" i="1"/>
  <c r="K701" i="1"/>
  <c r="L701" i="1"/>
  <c r="M701" i="1"/>
  <c r="K702" i="1"/>
  <c r="L702" i="1"/>
  <c r="M702" i="1"/>
  <c r="K703" i="1"/>
  <c r="L703" i="1"/>
  <c r="M703" i="1"/>
  <c r="K704" i="1"/>
  <c r="L704" i="1"/>
  <c r="M704" i="1"/>
  <c r="K705" i="1"/>
  <c r="L705" i="1"/>
  <c r="M705" i="1"/>
  <c r="K706" i="1"/>
  <c r="L706" i="1"/>
  <c r="M706" i="1"/>
  <c r="K707" i="1"/>
  <c r="L707" i="1"/>
  <c r="M707" i="1"/>
  <c r="K708" i="1"/>
  <c r="L708" i="1"/>
  <c r="M708" i="1"/>
  <c r="K709" i="1"/>
  <c r="L709" i="1"/>
  <c r="M709" i="1"/>
  <c r="K710" i="1"/>
  <c r="L710" i="1"/>
  <c r="M710" i="1"/>
  <c r="K711" i="1"/>
  <c r="L711" i="1"/>
  <c r="M711" i="1"/>
  <c r="K712" i="1"/>
  <c r="L712" i="1"/>
  <c r="M712" i="1"/>
  <c r="K713" i="1"/>
  <c r="L713" i="1"/>
  <c r="M713" i="1"/>
  <c r="K714" i="1"/>
  <c r="L714" i="1"/>
  <c r="M714" i="1"/>
  <c r="K715" i="1"/>
  <c r="L715" i="1"/>
  <c r="M715" i="1"/>
  <c r="K716" i="1"/>
  <c r="L716" i="1"/>
  <c r="M716" i="1"/>
  <c r="K717" i="1"/>
  <c r="L717" i="1"/>
  <c r="M717" i="1"/>
  <c r="K718" i="1"/>
  <c r="L718" i="1"/>
  <c r="M718" i="1"/>
  <c r="K719" i="1"/>
  <c r="L719" i="1"/>
  <c r="M719" i="1"/>
  <c r="K720" i="1"/>
  <c r="L720" i="1"/>
  <c r="M720" i="1"/>
  <c r="K721" i="1"/>
  <c r="L721" i="1"/>
  <c r="M721" i="1"/>
  <c r="K722" i="1"/>
  <c r="L722" i="1"/>
  <c r="M722" i="1"/>
  <c r="K723" i="1"/>
  <c r="L723" i="1"/>
  <c r="M723" i="1"/>
  <c r="K724" i="1"/>
  <c r="L724" i="1"/>
  <c r="M724" i="1"/>
  <c r="K725" i="1"/>
  <c r="L725" i="1"/>
  <c r="M725" i="1"/>
  <c r="K726" i="1"/>
  <c r="L726" i="1"/>
  <c r="M726" i="1"/>
  <c r="K727" i="1"/>
  <c r="L727" i="1"/>
  <c r="M727" i="1"/>
  <c r="K728" i="1"/>
  <c r="L728" i="1"/>
  <c r="M728" i="1"/>
  <c r="K729" i="1"/>
  <c r="L729" i="1"/>
  <c r="M729" i="1"/>
  <c r="K730" i="1"/>
  <c r="L730" i="1"/>
  <c r="M730" i="1"/>
  <c r="K731" i="1"/>
  <c r="L731" i="1"/>
  <c r="M731" i="1"/>
  <c r="K732" i="1"/>
  <c r="L732" i="1"/>
  <c r="M732" i="1"/>
  <c r="K733" i="1"/>
  <c r="L733" i="1"/>
  <c r="M733" i="1"/>
  <c r="K734" i="1"/>
  <c r="L734" i="1"/>
  <c r="M734" i="1"/>
  <c r="K735" i="1"/>
  <c r="L735" i="1"/>
  <c r="M735" i="1"/>
  <c r="K736" i="1"/>
  <c r="L736" i="1"/>
  <c r="M736" i="1"/>
  <c r="K737" i="1"/>
  <c r="L737" i="1"/>
  <c r="M737" i="1"/>
  <c r="K738" i="1"/>
  <c r="L738" i="1"/>
  <c r="M738" i="1"/>
  <c r="K739" i="1"/>
  <c r="L739" i="1"/>
  <c r="M739" i="1"/>
  <c r="K740" i="1"/>
  <c r="L740" i="1"/>
  <c r="M740" i="1"/>
  <c r="K741" i="1"/>
  <c r="L741" i="1"/>
  <c r="M741" i="1"/>
  <c r="K742" i="1"/>
  <c r="L742" i="1"/>
  <c r="M742" i="1"/>
  <c r="K743" i="1"/>
  <c r="L743" i="1"/>
  <c r="M743" i="1"/>
  <c r="K744" i="1"/>
  <c r="L744" i="1"/>
  <c r="M744" i="1"/>
  <c r="K745" i="1"/>
  <c r="L745" i="1"/>
  <c r="M745" i="1"/>
  <c r="K746" i="1"/>
  <c r="L746" i="1"/>
  <c r="M746" i="1"/>
  <c r="K747" i="1"/>
  <c r="L747" i="1"/>
  <c r="M747" i="1"/>
  <c r="K748" i="1"/>
  <c r="L748" i="1"/>
  <c r="M748" i="1"/>
  <c r="K749" i="1"/>
  <c r="L749" i="1"/>
  <c r="M749" i="1"/>
  <c r="K750" i="1"/>
  <c r="L750" i="1"/>
  <c r="M750" i="1"/>
  <c r="K751" i="1"/>
  <c r="L751" i="1"/>
  <c r="M751" i="1"/>
  <c r="K752" i="1"/>
  <c r="L752" i="1"/>
  <c r="M752" i="1"/>
  <c r="K753" i="1"/>
  <c r="L753" i="1"/>
  <c r="M753" i="1"/>
  <c r="K754" i="1"/>
  <c r="L754" i="1"/>
  <c r="M754" i="1"/>
  <c r="K755" i="1"/>
  <c r="L755" i="1"/>
  <c r="M755" i="1"/>
  <c r="K756" i="1"/>
  <c r="L756" i="1"/>
  <c r="M756" i="1"/>
  <c r="K757" i="1"/>
  <c r="L757" i="1"/>
  <c r="M757" i="1"/>
  <c r="K758" i="1"/>
  <c r="L758" i="1"/>
  <c r="M758" i="1"/>
  <c r="K759" i="1"/>
  <c r="L759" i="1"/>
  <c r="M759" i="1"/>
  <c r="K760" i="1"/>
  <c r="L760" i="1"/>
  <c r="M760" i="1"/>
  <c r="K761" i="1"/>
  <c r="L761" i="1"/>
  <c r="M761" i="1"/>
  <c r="K762" i="1"/>
  <c r="L762" i="1"/>
  <c r="M762" i="1"/>
  <c r="K763" i="1"/>
  <c r="L763" i="1"/>
  <c r="M763" i="1"/>
  <c r="K764" i="1"/>
  <c r="L764" i="1"/>
  <c r="M764" i="1"/>
  <c r="K765" i="1"/>
  <c r="L765" i="1"/>
  <c r="M765" i="1"/>
  <c r="K766" i="1"/>
  <c r="L766" i="1"/>
  <c r="M766" i="1"/>
  <c r="K767" i="1"/>
  <c r="L767" i="1"/>
  <c r="M767" i="1"/>
  <c r="K768" i="1"/>
  <c r="L768" i="1"/>
  <c r="M768" i="1"/>
  <c r="K769" i="1"/>
  <c r="L769" i="1"/>
  <c r="M769" i="1"/>
  <c r="K770" i="1"/>
  <c r="L770" i="1"/>
  <c r="M770" i="1"/>
  <c r="K771" i="1"/>
  <c r="L771" i="1"/>
  <c r="M771" i="1"/>
  <c r="K772" i="1"/>
  <c r="L772" i="1"/>
  <c r="M772" i="1"/>
  <c r="K773" i="1"/>
  <c r="L773" i="1"/>
  <c r="M773" i="1"/>
  <c r="K774" i="1"/>
  <c r="L774" i="1"/>
  <c r="M774" i="1"/>
  <c r="K775" i="1"/>
  <c r="L775" i="1"/>
  <c r="M775" i="1"/>
  <c r="K776" i="1"/>
  <c r="L776" i="1"/>
  <c r="M776" i="1"/>
  <c r="K777" i="1"/>
  <c r="L777" i="1"/>
  <c r="M777" i="1"/>
  <c r="K778" i="1"/>
  <c r="L778" i="1"/>
  <c r="M778" i="1"/>
  <c r="K779" i="1"/>
  <c r="L779" i="1"/>
  <c r="M779" i="1"/>
  <c r="K780" i="1"/>
  <c r="L780" i="1"/>
  <c r="M780" i="1"/>
  <c r="K781" i="1"/>
  <c r="L781" i="1"/>
  <c r="M781" i="1"/>
  <c r="K782" i="1"/>
  <c r="L782" i="1"/>
  <c r="M782" i="1"/>
  <c r="K783" i="1"/>
  <c r="L783" i="1"/>
  <c r="M783" i="1"/>
  <c r="K784" i="1"/>
  <c r="L784" i="1"/>
  <c r="M784" i="1"/>
  <c r="K785" i="1"/>
  <c r="L785" i="1"/>
  <c r="M785" i="1"/>
  <c r="K786" i="1"/>
  <c r="L786" i="1"/>
  <c r="M786" i="1"/>
  <c r="K787" i="1"/>
  <c r="L787" i="1"/>
  <c r="M787" i="1"/>
  <c r="K788" i="1"/>
  <c r="L788" i="1"/>
  <c r="M788" i="1"/>
  <c r="K789" i="1"/>
  <c r="L789" i="1"/>
  <c r="M789" i="1"/>
  <c r="K790" i="1"/>
  <c r="L790" i="1"/>
  <c r="M790" i="1"/>
  <c r="K791" i="1"/>
  <c r="L791" i="1"/>
  <c r="M791" i="1"/>
  <c r="K792" i="1"/>
  <c r="L792" i="1"/>
  <c r="M792" i="1"/>
  <c r="K793" i="1"/>
  <c r="L793" i="1"/>
  <c r="M793" i="1"/>
  <c r="K794" i="1"/>
  <c r="L794" i="1"/>
  <c r="M794" i="1"/>
  <c r="K795" i="1"/>
  <c r="L795" i="1"/>
  <c r="M795" i="1"/>
  <c r="K796" i="1"/>
  <c r="L796" i="1"/>
  <c r="M796" i="1"/>
  <c r="K797" i="1"/>
  <c r="L797" i="1"/>
  <c r="M797" i="1"/>
  <c r="K798" i="1"/>
  <c r="L798" i="1"/>
  <c r="M798" i="1"/>
  <c r="K799" i="1"/>
  <c r="L799" i="1"/>
  <c r="M799" i="1"/>
  <c r="K800" i="1"/>
  <c r="L800" i="1"/>
  <c r="M800" i="1"/>
  <c r="K801" i="1"/>
  <c r="L801" i="1"/>
  <c r="M801" i="1"/>
  <c r="K802" i="1"/>
  <c r="L802" i="1"/>
  <c r="M802" i="1"/>
  <c r="K803" i="1"/>
  <c r="L803" i="1"/>
  <c r="M803" i="1"/>
  <c r="K804" i="1"/>
  <c r="L804" i="1"/>
  <c r="M804" i="1"/>
  <c r="K805" i="1"/>
  <c r="L805" i="1"/>
  <c r="M805" i="1"/>
  <c r="K806" i="1"/>
  <c r="L806" i="1"/>
  <c r="M806" i="1"/>
  <c r="K807" i="1"/>
  <c r="L807" i="1"/>
  <c r="M807" i="1"/>
  <c r="K808" i="1"/>
  <c r="L808" i="1"/>
  <c r="M808" i="1"/>
  <c r="K809" i="1"/>
  <c r="L809" i="1"/>
  <c r="M809" i="1"/>
  <c r="K810" i="1"/>
  <c r="L810" i="1"/>
  <c r="M810" i="1"/>
  <c r="K811" i="1"/>
  <c r="L811" i="1"/>
  <c r="M811" i="1"/>
  <c r="K812" i="1"/>
  <c r="L812" i="1"/>
  <c r="M812" i="1"/>
  <c r="K813" i="1"/>
  <c r="L813" i="1"/>
  <c r="M813" i="1"/>
  <c r="K814" i="1"/>
  <c r="L814" i="1"/>
  <c r="M814" i="1"/>
  <c r="K815" i="1"/>
  <c r="L815" i="1"/>
  <c r="M815" i="1"/>
  <c r="K816" i="1"/>
  <c r="L816" i="1"/>
  <c r="M816" i="1"/>
  <c r="K817" i="1"/>
  <c r="L817" i="1"/>
  <c r="M817" i="1"/>
  <c r="K818" i="1"/>
  <c r="L818" i="1"/>
  <c r="M818" i="1"/>
  <c r="K819" i="1"/>
  <c r="L819" i="1"/>
  <c r="M819" i="1"/>
  <c r="K820" i="1"/>
  <c r="L820" i="1"/>
  <c r="M820" i="1"/>
  <c r="K821" i="1"/>
  <c r="L821" i="1"/>
  <c r="M821" i="1"/>
  <c r="K822" i="1"/>
  <c r="L822" i="1"/>
  <c r="M822" i="1"/>
  <c r="K823" i="1"/>
  <c r="L823" i="1"/>
  <c r="M823" i="1"/>
  <c r="K824" i="1"/>
  <c r="L824" i="1"/>
  <c r="M824" i="1"/>
  <c r="K825" i="1"/>
  <c r="L825" i="1"/>
  <c r="M825" i="1"/>
  <c r="K826" i="1"/>
  <c r="L826" i="1"/>
  <c r="M826" i="1"/>
  <c r="K827" i="1"/>
  <c r="L827" i="1"/>
  <c r="M827" i="1"/>
  <c r="K828" i="1"/>
  <c r="L828" i="1"/>
  <c r="M828" i="1"/>
  <c r="K829" i="1"/>
  <c r="L829" i="1"/>
  <c r="M829" i="1"/>
  <c r="K830" i="1"/>
  <c r="L830" i="1"/>
  <c r="M830" i="1"/>
  <c r="K831" i="1"/>
  <c r="L831" i="1"/>
  <c r="M831" i="1"/>
  <c r="K832" i="1"/>
  <c r="L832" i="1"/>
  <c r="M832" i="1"/>
  <c r="K833" i="1"/>
  <c r="L833" i="1"/>
  <c r="M833" i="1"/>
  <c r="K834" i="1"/>
  <c r="L834" i="1"/>
  <c r="M834" i="1"/>
  <c r="K835" i="1"/>
  <c r="L835" i="1"/>
  <c r="M835" i="1"/>
  <c r="K836" i="1"/>
  <c r="L836" i="1"/>
  <c r="M836" i="1"/>
  <c r="K837" i="1"/>
  <c r="L837" i="1"/>
  <c r="M837" i="1"/>
  <c r="K838" i="1"/>
  <c r="L838" i="1"/>
  <c r="M838" i="1"/>
  <c r="K839" i="1"/>
  <c r="L839" i="1"/>
  <c r="M839" i="1"/>
  <c r="K840" i="1"/>
  <c r="L840" i="1"/>
  <c r="M840" i="1"/>
  <c r="K841" i="1"/>
  <c r="L841" i="1"/>
  <c r="M841" i="1"/>
  <c r="K842" i="1"/>
  <c r="L842" i="1"/>
  <c r="M842" i="1"/>
  <c r="K843" i="1"/>
  <c r="L843" i="1"/>
  <c r="M843" i="1"/>
  <c r="K844" i="1"/>
  <c r="L844" i="1"/>
  <c r="M844" i="1"/>
  <c r="K845" i="1"/>
  <c r="L845" i="1"/>
  <c r="M845" i="1"/>
  <c r="K846" i="1"/>
  <c r="L846" i="1"/>
  <c r="M846" i="1"/>
  <c r="K847" i="1"/>
  <c r="L847" i="1"/>
  <c r="M847" i="1"/>
  <c r="K848" i="1"/>
  <c r="L848" i="1"/>
  <c r="M848" i="1"/>
  <c r="K849" i="1"/>
  <c r="L849" i="1"/>
  <c r="M849" i="1"/>
  <c r="K850" i="1"/>
  <c r="L850" i="1"/>
  <c r="M850" i="1"/>
  <c r="K851" i="1"/>
  <c r="L851" i="1"/>
  <c r="M851" i="1"/>
  <c r="K852" i="1"/>
  <c r="L852" i="1"/>
  <c r="M852" i="1"/>
  <c r="K853" i="1"/>
  <c r="L853" i="1"/>
  <c r="M853" i="1"/>
  <c r="K854" i="1"/>
  <c r="L854" i="1"/>
  <c r="M854" i="1"/>
  <c r="K855" i="1"/>
  <c r="L855" i="1"/>
  <c r="M855" i="1"/>
  <c r="K856" i="1"/>
  <c r="L856" i="1"/>
  <c r="M856" i="1"/>
  <c r="K857" i="1"/>
  <c r="L857" i="1"/>
  <c r="M857" i="1"/>
  <c r="K858" i="1"/>
  <c r="L858" i="1"/>
  <c r="M858" i="1"/>
  <c r="K859" i="1"/>
  <c r="L859" i="1"/>
  <c r="M859" i="1"/>
  <c r="K860" i="1"/>
  <c r="L860" i="1"/>
  <c r="M860" i="1"/>
  <c r="K861" i="1"/>
  <c r="L861" i="1"/>
  <c r="M861" i="1"/>
  <c r="K862" i="1"/>
  <c r="L862" i="1"/>
  <c r="M862" i="1"/>
  <c r="K863" i="1"/>
  <c r="L863" i="1"/>
  <c r="M863" i="1"/>
  <c r="K864" i="1"/>
  <c r="L864" i="1"/>
  <c r="M864" i="1"/>
  <c r="K865" i="1"/>
  <c r="L865" i="1"/>
  <c r="M865" i="1"/>
  <c r="K866" i="1"/>
  <c r="L866" i="1"/>
  <c r="M866" i="1"/>
  <c r="K867" i="1"/>
  <c r="L867" i="1"/>
  <c r="M867" i="1"/>
  <c r="K868" i="1"/>
  <c r="L868" i="1"/>
  <c r="M868" i="1"/>
  <c r="K869" i="1"/>
  <c r="L869" i="1"/>
  <c r="M869" i="1"/>
  <c r="K870" i="1"/>
  <c r="L870" i="1"/>
  <c r="M870" i="1"/>
  <c r="K871" i="1"/>
  <c r="L871" i="1"/>
  <c r="M871" i="1"/>
  <c r="K872" i="1"/>
  <c r="L872" i="1"/>
  <c r="M872" i="1"/>
  <c r="K873" i="1"/>
  <c r="L873" i="1"/>
  <c r="M873" i="1"/>
  <c r="K874" i="1"/>
  <c r="L874" i="1"/>
  <c r="M874" i="1"/>
  <c r="K875" i="1"/>
  <c r="L875" i="1"/>
  <c r="M875" i="1"/>
  <c r="K876" i="1"/>
  <c r="L876" i="1"/>
  <c r="M876" i="1"/>
  <c r="K877" i="1"/>
  <c r="L877" i="1"/>
  <c r="M877" i="1"/>
  <c r="K878" i="1"/>
  <c r="L878" i="1"/>
  <c r="M878" i="1"/>
  <c r="K879" i="1"/>
  <c r="L879" i="1"/>
  <c r="M879" i="1"/>
  <c r="K880" i="1"/>
  <c r="L880" i="1"/>
  <c r="M880" i="1"/>
  <c r="K881" i="1"/>
  <c r="L881" i="1"/>
  <c r="M881" i="1"/>
  <c r="K882" i="1"/>
  <c r="L882" i="1"/>
  <c r="M882" i="1"/>
  <c r="K883" i="1"/>
  <c r="L883" i="1"/>
  <c r="M883" i="1"/>
  <c r="K884" i="1"/>
  <c r="L884" i="1"/>
  <c r="M884" i="1"/>
  <c r="K885" i="1"/>
  <c r="L885" i="1"/>
  <c r="M885" i="1"/>
  <c r="K886" i="1"/>
  <c r="L886" i="1"/>
  <c r="M886" i="1"/>
  <c r="K887" i="1"/>
  <c r="L887" i="1"/>
  <c r="M887" i="1"/>
  <c r="K888" i="1"/>
  <c r="L888" i="1"/>
  <c r="M888" i="1"/>
  <c r="K889" i="1"/>
  <c r="L889" i="1"/>
  <c r="M889" i="1"/>
  <c r="K890" i="1"/>
  <c r="L890" i="1"/>
  <c r="M890" i="1"/>
  <c r="K891" i="1"/>
  <c r="L891" i="1"/>
  <c r="M891" i="1"/>
  <c r="K892" i="1"/>
  <c r="L892" i="1"/>
  <c r="M892" i="1"/>
  <c r="K893" i="1"/>
  <c r="L893" i="1"/>
  <c r="M893" i="1"/>
  <c r="K894" i="1"/>
  <c r="L894" i="1"/>
  <c r="M894" i="1"/>
  <c r="K895" i="1"/>
  <c r="L895" i="1"/>
  <c r="M895" i="1"/>
  <c r="K896" i="1"/>
  <c r="L896" i="1"/>
  <c r="M896" i="1"/>
  <c r="K897" i="1"/>
  <c r="L897" i="1"/>
  <c r="M897" i="1"/>
  <c r="K898" i="1"/>
  <c r="L898" i="1"/>
  <c r="M898" i="1"/>
  <c r="K899" i="1"/>
  <c r="L899" i="1"/>
  <c r="M899" i="1"/>
  <c r="K900" i="1"/>
  <c r="L900" i="1"/>
  <c r="M900" i="1"/>
  <c r="K901" i="1"/>
  <c r="L901" i="1"/>
  <c r="M901" i="1"/>
  <c r="K902" i="1"/>
  <c r="L902" i="1"/>
  <c r="M902" i="1"/>
  <c r="K903" i="1"/>
  <c r="L903" i="1"/>
  <c r="M903" i="1"/>
  <c r="K904" i="1"/>
  <c r="L904" i="1"/>
  <c r="M904" i="1"/>
  <c r="K905" i="1"/>
  <c r="L905" i="1"/>
  <c r="M905" i="1"/>
  <c r="K906" i="1"/>
  <c r="L906" i="1"/>
  <c r="M906" i="1"/>
  <c r="K907" i="1"/>
  <c r="L907" i="1"/>
  <c r="M907" i="1"/>
  <c r="K908" i="1"/>
  <c r="L908" i="1"/>
  <c r="M908" i="1"/>
  <c r="K909" i="1"/>
  <c r="L909" i="1"/>
  <c r="M909" i="1"/>
  <c r="K910" i="1"/>
  <c r="L910" i="1"/>
  <c r="M910" i="1"/>
  <c r="K911" i="1"/>
  <c r="L911" i="1"/>
  <c r="M911" i="1"/>
  <c r="K912" i="1"/>
  <c r="L912" i="1"/>
  <c r="M912" i="1"/>
  <c r="K913" i="1"/>
  <c r="L913" i="1"/>
  <c r="M913" i="1"/>
  <c r="K914" i="1"/>
  <c r="L914" i="1"/>
  <c r="M914" i="1"/>
  <c r="K915" i="1"/>
  <c r="L915" i="1"/>
  <c r="M915" i="1"/>
  <c r="K916" i="1"/>
  <c r="L916" i="1"/>
  <c r="M916" i="1"/>
  <c r="K917" i="1"/>
  <c r="L917" i="1"/>
  <c r="M917" i="1"/>
  <c r="K918" i="1"/>
  <c r="L918" i="1"/>
  <c r="M918" i="1"/>
  <c r="K919" i="1"/>
  <c r="L919" i="1"/>
  <c r="M919" i="1"/>
  <c r="K920" i="1"/>
  <c r="L920" i="1"/>
  <c r="M920" i="1"/>
  <c r="K921" i="1"/>
  <c r="L921" i="1"/>
  <c r="M921" i="1"/>
  <c r="K922" i="1"/>
  <c r="L922" i="1"/>
  <c r="M922" i="1"/>
  <c r="K923" i="1"/>
  <c r="L923" i="1"/>
  <c r="M923" i="1"/>
  <c r="K924" i="1"/>
  <c r="L924" i="1"/>
  <c r="M924" i="1"/>
  <c r="K925" i="1"/>
  <c r="L925" i="1"/>
  <c r="M925" i="1"/>
  <c r="K926" i="1"/>
  <c r="L926" i="1"/>
  <c r="M926" i="1"/>
  <c r="K927" i="1"/>
  <c r="L927" i="1"/>
  <c r="M927" i="1"/>
  <c r="K928" i="1"/>
  <c r="L928" i="1"/>
  <c r="M928" i="1"/>
  <c r="K929" i="1"/>
  <c r="L929" i="1"/>
  <c r="M929" i="1"/>
  <c r="K930" i="1"/>
  <c r="L930" i="1"/>
  <c r="M930" i="1"/>
  <c r="K931" i="1"/>
  <c r="L931" i="1"/>
  <c r="M931" i="1"/>
  <c r="K932" i="1"/>
  <c r="L932" i="1"/>
  <c r="M932" i="1"/>
  <c r="K933" i="1"/>
  <c r="L933" i="1"/>
  <c r="M933" i="1"/>
  <c r="K934" i="1"/>
  <c r="L934" i="1"/>
  <c r="M934" i="1"/>
  <c r="K935" i="1"/>
  <c r="L935" i="1"/>
  <c r="M935" i="1"/>
  <c r="K936" i="1"/>
  <c r="L936" i="1"/>
  <c r="M936" i="1"/>
  <c r="K937" i="1"/>
  <c r="L937" i="1"/>
  <c r="M937" i="1"/>
  <c r="K938" i="1"/>
  <c r="L938" i="1"/>
  <c r="M938" i="1"/>
  <c r="K939" i="1"/>
  <c r="L939" i="1"/>
  <c r="M939" i="1"/>
  <c r="K940" i="1"/>
  <c r="L940" i="1"/>
  <c r="M940" i="1"/>
  <c r="K941" i="1"/>
  <c r="L941" i="1"/>
  <c r="M941" i="1"/>
  <c r="K942" i="1"/>
  <c r="L942" i="1"/>
  <c r="M942" i="1"/>
  <c r="K943" i="1"/>
  <c r="L943" i="1"/>
  <c r="M943" i="1"/>
  <c r="K944" i="1"/>
  <c r="L944" i="1"/>
  <c r="M944" i="1"/>
  <c r="K945" i="1"/>
  <c r="L945" i="1"/>
  <c r="M945" i="1"/>
  <c r="K946" i="1"/>
  <c r="L946" i="1"/>
  <c r="M946" i="1"/>
  <c r="K947" i="1"/>
  <c r="L947" i="1"/>
  <c r="M947" i="1"/>
  <c r="K948" i="1"/>
  <c r="L948" i="1"/>
  <c r="M948" i="1"/>
  <c r="K949" i="1"/>
  <c r="L949" i="1"/>
  <c r="M949" i="1"/>
  <c r="K950" i="1"/>
  <c r="L950" i="1"/>
  <c r="M950" i="1"/>
  <c r="K951" i="1"/>
  <c r="L951" i="1"/>
  <c r="M951" i="1"/>
  <c r="K952" i="1"/>
  <c r="L952" i="1"/>
  <c r="M952" i="1"/>
  <c r="K953" i="1"/>
  <c r="L953" i="1"/>
  <c r="M953" i="1"/>
  <c r="K954" i="1"/>
  <c r="L954" i="1"/>
  <c r="M954" i="1"/>
  <c r="K955" i="1"/>
  <c r="L955" i="1"/>
  <c r="M955" i="1"/>
  <c r="K956" i="1"/>
  <c r="L956" i="1"/>
  <c r="M956" i="1"/>
  <c r="K957" i="1"/>
  <c r="L957" i="1"/>
  <c r="M957" i="1"/>
  <c r="K958" i="1"/>
  <c r="L958" i="1"/>
  <c r="M958" i="1"/>
  <c r="K959" i="1"/>
  <c r="L959" i="1"/>
  <c r="M959" i="1"/>
  <c r="K960" i="1"/>
  <c r="L960" i="1"/>
  <c r="M960" i="1"/>
  <c r="K961" i="1"/>
  <c r="L961" i="1"/>
  <c r="M961" i="1"/>
  <c r="K962" i="1"/>
  <c r="L962" i="1"/>
  <c r="M962" i="1"/>
  <c r="K963" i="1"/>
  <c r="L963" i="1"/>
  <c r="M963" i="1"/>
  <c r="K964" i="1"/>
  <c r="L964" i="1"/>
  <c r="M964" i="1"/>
  <c r="K965" i="1"/>
  <c r="L965" i="1"/>
  <c r="M965" i="1"/>
  <c r="K966" i="1"/>
  <c r="L966" i="1"/>
  <c r="M966" i="1"/>
  <c r="K967" i="1"/>
  <c r="L967" i="1"/>
  <c r="M967" i="1"/>
  <c r="K968" i="1"/>
  <c r="L968" i="1"/>
  <c r="M968" i="1"/>
  <c r="K969" i="1"/>
  <c r="L969" i="1"/>
  <c r="M969" i="1"/>
  <c r="K970" i="1"/>
  <c r="L970" i="1"/>
  <c r="M970" i="1"/>
  <c r="K971" i="1"/>
  <c r="L971" i="1"/>
  <c r="M971" i="1"/>
  <c r="K972" i="1"/>
  <c r="L972" i="1"/>
  <c r="M972" i="1"/>
  <c r="K973" i="1"/>
  <c r="L973" i="1"/>
  <c r="M973" i="1"/>
  <c r="K974" i="1"/>
  <c r="L974" i="1"/>
  <c r="M974" i="1"/>
  <c r="K975" i="1"/>
  <c r="L975" i="1"/>
  <c r="M975" i="1"/>
  <c r="K976" i="1"/>
  <c r="L976" i="1"/>
  <c r="M976" i="1"/>
  <c r="K977" i="1"/>
  <c r="L977" i="1"/>
  <c r="M977" i="1"/>
  <c r="K978" i="1"/>
  <c r="L978" i="1"/>
  <c r="M978" i="1"/>
  <c r="K979" i="1"/>
  <c r="L979" i="1"/>
  <c r="M979" i="1"/>
  <c r="K980" i="1"/>
  <c r="L980" i="1"/>
  <c r="M980" i="1"/>
  <c r="K981" i="1"/>
  <c r="L981" i="1"/>
  <c r="M981" i="1"/>
  <c r="K982" i="1"/>
  <c r="L982" i="1"/>
  <c r="M982" i="1"/>
  <c r="K983" i="1"/>
  <c r="L983" i="1"/>
  <c r="M983" i="1"/>
  <c r="K984" i="1"/>
  <c r="L984" i="1"/>
  <c r="M984" i="1"/>
  <c r="K985" i="1"/>
  <c r="L985" i="1"/>
  <c r="M985" i="1"/>
  <c r="K986" i="1"/>
  <c r="L986" i="1"/>
  <c r="M986" i="1"/>
  <c r="K987" i="1"/>
  <c r="L987" i="1"/>
  <c r="M987" i="1"/>
  <c r="K988" i="1"/>
  <c r="L988" i="1"/>
  <c r="M988" i="1"/>
  <c r="K989" i="1"/>
  <c r="L989" i="1"/>
  <c r="M989" i="1"/>
  <c r="K990" i="1"/>
  <c r="L990" i="1"/>
  <c r="M990" i="1"/>
  <c r="K991" i="1"/>
  <c r="L991" i="1"/>
  <c r="M991" i="1"/>
  <c r="K992" i="1"/>
  <c r="L992" i="1"/>
  <c r="M992" i="1"/>
  <c r="K993" i="1"/>
  <c r="L993" i="1"/>
  <c r="M993" i="1"/>
  <c r="K994" i="1"/>
  <c r="L994" i="1"/>
  <c r="M994" i="1"/>
  <c r="K995" i="1"/>
  <c r="L995" i="1"/>
  <c r="M995" i="1"/>
  <c r="K996" i="1"/>
  <c r="L996" i="1"/>
  <c r="M996" i="1"/>
  <c r="K997" i="1"/>
  <c r="L997" i="1"/>
  <c r="M997" i="1"/>
  <c r="K998" i="1"/>
  <c r="L998" i="1"/>
  <c r="M998" i="1"/>
  <c r="K999" i="1"/>
  <c r="L999" i="1"/>
  <c r="M999" i="1"/>
  <c r="K1000" i="1"/>
  <c r="L1000" i="1"/>
  <c r="M1000" i="1"/>
  <c r="K1001" i="1"/>
  <c r="L1001" i="1"/>
  <c r="M1001" i="1"/>
  <c r="K1002" i="1"/>
  <c r="L1002" i="1"/>
  <c r="M1002" i="1"/>
  <c r="K1003" i="1"/>
  <c r="L1003" i="1"/>
  <c r="M1003" i="1"/>
  <c r="K1004" i="1"/>
  <c r="L1004" i="1"/>
  <c r="M1004" i="1"/>
  <c r="K1005" i="1"/>
  <c r="L1005" i="1"/>
  <c r="M1005" i="1"/>
  <c r="K1006" i="1"/>
  <c r="L1006" i="1"/>
  <c r="M1006" i="1"/>
  <c r="K1007" i="1"/>
  <c r="L1007" i="1"/>
  <c r="M1007" i="1"/>
  <c r="K1008" i="1"/>
  <c r="L1008" i="1"/>
  <c r="M1008" i="1"/>
  <c r="K1009" i="1"/>
  <c r="L1009" i="1"/>
  <c r="M1009" i="1"/>
  <c r="K1010" i="1"/>
  <c r="L1010" i="1"/>
  <c r="M1010" i="1"/>
  <c r="K1011" i="1"/>
  <c r="L1011" i="1"/>
  <c r="M1011" i="1"/>
  <c r="K1012" i="1"/>
  <c r="L1012" i="1"/>
  <c r="M1012" i="1"/>
  <c r="K1013" i="1"/>
  <c r="L1013" i="1"/>
  <c r="M1013" i="1"/>
  <c r="K1014" i="1"/>
  <c r="L1014" i="1"/>
  <c r="M1014" i="1"/>
  <c r="K1015" i="1"/>
  <c r="L1015" i="1"/>
  <c r="M1015" i="1"/>
  <c r="K1016" i="1"/>
  <c r="L1016" i="1"/>
  <c r="M1016" i="1"/>
  <c r="K1017" i="1"/>
  <c r="L1017" i="1"/>
  <c r="M1017" i="1"/>
  <c r="K1018" i="1"/>
  <c r="L1018" i="1"/>
  <c r="M1018" i="1"/>
  <c r="K1019" i="1"/>
  <c r="L1019" i="1"/>
  <c r="M1019" i="1"/>
  <c r="K1020" i="1"/>
  <c r="L1020" i="1"/>
  <c r="M1020" i="1"/>
  <c r="K1021" i="1"/>
  <c r="L1021" i="1"/>
  <c r="M1021" i="1"/>
  <c r="K1022" i="1"/>
  <c r="L1022" i="1"/>
  <c r="M1022" i="1"/>
  <c r="K1023" i="1"/>
  <c r="L1023" i="1"/>
  <c r="M1023" i="1"/>
  <c r="K1024" i="1"/>
  <c r="L1024" i="1"/>
  <c r="M1024" i="1"/>
  <c r="K1025" i="1"/>
  <c r="L1025" i="1"/>
  <c r="M1025" i="1"/>
  <c r="K1026" i="1"/>
  <c r="L1026" i="1"/>
  <c r="M1026" i="1"/>
  <c r="K1027" i="1"/>
  <c r="L1027" i="1"/>
  <c r="M1027" i="1"/>
  <c r="K1028" i="1"/>
  <c r="L1028" i="1"/>
  <c r="M1028" i="1"/>
  <c r="K1029" i="1"/>
  <c r="L1029" i="1"/>
  <c r="M1029" i="1"/>
  <c r="K1030" i="1"/>
  <c r="L1030" i="1"/>
  <c r="M1030" i="1"/>
  <c r="K1031" i="1"/>
  <c r="L1031" i="1"/>
  <c r="M1031" i="1"/>
  <c r="K1032" i="1"/>
  <c r="L1032" i="1"/>
  <c r="M1032" i="1"/>
  <c r="K1033" i="1"/>
  <c r="L1033" i="1"/>
  <c r="M1033" i="1"/>
  <c r="K1034" i="1"/>
  <c r="L1034" i="1"/>
  <c r="M1034" i="1"/>
  <c r="K1035" i="1"/>
  <c r="L1035" i="1"/>
  <c r="M1035" i="1"/>
  <c r="K1036" i="1"/>
  <c r="L1036" i="1"/>
  <c r="M1036" i="1"/>
  <c r="K1037" i="1"/>
  <c r="L1037" i="1"/>
  <c r="M1037" i="1"/>
  <c r="K1038" i="1"/>
  <c r="L1038" i="1"/>
  <c r="M1038" i="1"/>
  <c r="K1039" i="1"/>
  <c r="L1039" i="1"/>
  <c r="M1039" i="1"/>
  <c r="K1040" i="1"/>
  <c r="L1040" i="1"/>
  <c r="M1040" i="1"/>
  <c r="K1041" i="1"/>
  <c r="L1041" i="1"/>
  <c r="M1041" i="1"/>
  <c r="K1042" i="1"/>
  <c r="L1042" i="1"/>
  <c r="M1042" i="1"/>
  <c r="K1043" i="1"/>
  <c r="L1043" i="1"/>
  <c r="M1043" i="1"/>
  <c r="K1044" i="1"/>
  <c r="L1044" i="1"/>
  <c r="M1044" i="1"/>
  <c r="K1045" i="1"/>
  <c r="L1045" i="1"/>
  <c r="M1045" i="1"/>
  <c r="K1046" i="1"/>
  <c r="L1046" i="1"/>
  <c r="M1046" i="1"/>
  <c r="K1047" i="1"/>
  <c r="L1047" i="1"/>
  <c r="M1047" i="1"/>
  <c r="K1048" i="1"/>
  <c r="L1048" i="1"/>
  <c r="M1048" i="1"/>
  <c r="K1049" i="1"/>
  <c r="L1049" i="1"/>
  <c r="M1049" i="1"/>
  <c r="K1050" i="1"/>
  <c r="L1050" i="1"/>
  <c r="M1050" i="1"/>
  <c r="K1051" i="1"/>
  <c r="L1051" i="1"/>
  <c r="M1051" i="1"/>
  <c r="K1052" i="1"/>
  <c r="L1052" i="1"/>
  <c r="M1052" i="1"/>
  <c r="K1053" i="1"/>
  <c r="L1053" i="1"/>
  <c r="M1053" i="1"/>
  <c r="K1054" i="1"/>
  <c r="L1054" i="1"/>
  <c r="M1054" i="1"/>
  <c r="K1055" i="1"/>
  <c r="L1055" i="1"/>
  <c r="M1055" i="1"/>
  <c r="K1056" i="1"/>
  <c r="L1056" i="1"/>
  <c r="M1056" i="1"/>
  <c r="K1057" i="1"/>
  <c r="L1057" i="1"/>
  <c r="M1057" i="1"/>
  <c r="K1058" i="1"/>
  <c r="L1058" i="1"/>
  <c r="M1058" i="1"/>
  <c r="K1059" i="1"/>
  <c r="L1059" i="1"/>
  <c r="M1059" i="1"/>
  <c r="K1060" i="1"/>
  <c r="L1060" i="1"/>
  <c r="M1060" i="1"/>
  <c r="K1061" i="1"/>
  <c r="L1061" i="1"/>
  <c r="M1061" i="1"/>
  <c r="K1062" i="1"/>
  <c r="L1062" i="1"/>
  <c r="M1062" i="1"/>
  <c r="K1063" i="1"/>
  <c r="L1063" i="1"/>
  <c r="M1063" i="1"/>
  <c r="K1064" i="1"/>
  <c r="L1064" i="1"/>
  <c r="M1064" i="1"/>
  <c r="K1065" i="1"/>
  <c r="L1065" i="1"/>
  <c r="M1065" i="1"/>
  <c r="K1066" i="1"/>
  <c r="L1066" i="1"/>
  <c r="M1066" i="1"/>
  <c r="K1067" i="1"/>
  <c r="L1067" i="1"/>
  <c r="M1067" i="1"/>
  <c r="K1068" i="1"/>
  <c r="L1068" i="1"/>
  <c r="M1068" i="1"/>
  <c r="K1069" i="1"/>
  <c r="L1069" i="1"/>
  <c r="M1069" i="1"/>
  <c r="K1070" i="1"/>
  <c r="L1070" i="1"/>
  <c r="M1070" i="1"/>
  <c r="K1071" i="1"/>
  <c r="L1071" i="1"/>
  <c r="M1071" i="1"/>
  <c r="K1072" i="1"/>
  <c r="L1072" i="1"/>
  <c r="M1072" i="1"/>
  <c r="K1073" i="1"/>
  <c r="L1073" i="1"/>
  <c r="M1073" i="1"/>
  <c r="K1074" i="1"/>
  <c r="L1074" i="1"/>
  <c r="M1074" i="1"/>
  <c r="K1075" i="1"/>
  <c r="L1075" i="1"/>
  <c r="M1075" i="1"/>
  <c r="K1076" i="1"/>
  <c r="L1076" i="1"/>
  <c r="M1076" i="1"/>
  <c r="K1077" i="1"/>
  <c r="L1077" i="1"/>
  <c r="M1077" i="1"/>
  <c r="K1078" i="1"/>
  <c r="L1078" i="1"/>
  <c r="M1078" i="1"/>
  <c r="K1079" i="1"/>
  <c r="L1079" i="1"/>
  <c r="M1079" i="1"/>
  <c r="K1080" i="1"/>
  <c r="L1080" i="1"/>
  <c r="M1080" i="1"/>
  <c r="K1081" i="1"/>
  <c r="L1081" i="1"/>
  <c r="M1081" i="1"/>
  <c r="K1082" i="1"/>
  <c r="L1082" i="1"/>
  <c r="M1082" i="1"/>
  <c r="K1083" i="1"/>
  <c r="L1083" i="1"/>
  <c r="M1083" i="1"/>
  <c r="K1084" i="1"/>
  <c r="L1084" i="1"/>
  <c r="M1084" i="1"/>
  <c r="K1085" i="1"/>
  <c r="L1085" i="1"/>
  <c r="M1085" i="1"/>
  <c r="K1086" i="1"/>
  <c r="L1086" i="1"/>
  <c r="M1086" i="1"/>
  <c r="K1087" i="1"/>
  <c r="L1087" i="1"/>
  <c r="M1087" i="1"/>
  <c r="K1088" i="1"/>
  <c r="L1088" i="1"/>
  <c r="M1088" i="1"/>
  <c r="K1089" i="1"/>
  <c r="L1089" i="1"/>
  <c r="M1089" i="1"/>
  <c r="K1090" i="1"/>
  <c r="L1090" i="1"/>
  <c r="M1090" i="1"/>
  <c r="K1091" i="1"/>
  <c r="L1091" i="1"/>
  <c r="M1091" i="1"/>
  <c r="K1092" i="1"/>
  <c r="L1092" i="1"/>
  <c r="M1092" i="1"/>
  <c r="K1093" i="1"/>
  <c r="L1093" i="1"/>
  <c r="M1093" i="1"/>
  <c r="K1094" i="1"/>
  <c r="L1094" i="1"/>
  <c r="M1094" i="1"/>
  <c r="K1095" i="1"/>
  <c r="L1095" i="1"/>
  <c r="M1095" i="1"/>
  <c r="K1096" i="1"/>
  <c r="L1096" i="1"/>
  <c r="M1096" i="1"/>
  <c r="K1097" i="1"/>
  <c r="L1097" i="1"/>
  <c r="M1097" i="1"/>
  <c r="K1098" i="1"/>
  <c r="L1098" i="1"/>
  <c r="M1098" i="1"/>
  <c r="K1099" i="1"/>
  <c r="L1099" i="1"/>
  <c r="M1099" i="1"/>
  <c r="K1100" i="1"/>
  <c r="L1100" i="1"/>
  <c r="M1100" i="1"/>
  <c r="K1101" i="1"/>
  <c r="L1101" i="1"/>
  <c r="M1101" i="1"/>
  <c r="K1102" i="1"/>
  <c r="L1102" i="1"/>
  <c r="M1102" i="1"/>
  <c r="K1103" i="1"/>
  <c r="L1103" i="1"/>
  <c r="M1103" i="1"/>
  <c r="K1104" i="1"/>
  <c r="L1104" i="1"/>
  <c r="M1104" i="1"/>
  <c r="K1105" i="1"/>
  <c r="L1105" i="1"/>
  <c r="M1105" i="1"/>
  <c r="K1106" i="1"/>
  <c r="L1106" i="1"/>
  <c r="M1106" i="1"/>
  <c r="K1107" i="1"/>
  <c r="L1107" i="1"/>
  <c r="M1107" i="1"/>
  <c r="K1108" i="1"/>
  <c r="L1108" i="1"/>
  <c r="M1108" i="1"/>
  <c r="K1109" i="1"/>
  <c r="L1109" i="1"/>
  <c r="M1109" i="1"/>
  <c r="K1110" i="1"/>
  <c r="L1110" i="1"/>
  <c r="M1110" i="1"/>
  <c r="K1111" i="1"/>
  <c r="L1111" i="1"/>
  <c r="M1111" i="1"/>
  <c r="K1112" i="1"/>
  <c r="L1112" i="1"/>
  <c r="M1112" i="1"/>
  <c r="K1113" i="1"/>
  <c r="L1113" i="1"/>
  <c r="M1113" i="1"/>
  <c r="K1114" i="1"/>
  <c r="L1114" i="1"/>
  <c r="M1114" i="1"/>
  <c r="K1115" i="1"/>
  <c r="L1115" i="1"/>
  <c r="M1115" i="1"/>
  <c r="K1116" i="1"/>
  <c r="L1116" i="1"/>
  <c r="M1116" i="1"/>
  <c r="K1117" i="1"/>
  <c r="L1117" i="1"/>
  <c r="M1117" i="1"/>
  <c r="K1118" i="1"/>
  <c r="L1118" i="1"/>
  <c r="M1118" i="1"/>
  <c r="K1119" i="1"/>
  <c r="L1119" i="1"/>
  <c r="M1119" i="1"/>
  <c r="K1120" i="1"/>
  <c r="L1120" i="1"/>
  <c r="M1120" i="1"/>
  <c r="K1121" i="1"/>
  <c r="L1121" i="1"/>
  <c r="M1121" i="1"/>
  <c r="K1122" i="1"/>
  <c r="L1122" i="1"/>
  <c r="M1122" i="1"/>
  <c r="K1123" i="1"/>
  <c r="L1123" i="1"/>
  <c r="M1123" i="1"/>
  <c r="K1124" i="1"/>
  <c r="L1124" i="1"/>
  <c r="M1124" i="1"/>
  <c r="K1125" i="1"/>
  <c r="L1125" i="1"/>
  <c r="M1125" i="1"/>
  <c r="K1126" i="1"/>
  <c r="L1126" i="1"/>
  <c r="M1126" i="1"/>
  <c r="K1127" i="1"/>
  <c r="L1127" i="1"/>
  <c r="M1127" i="1"/>
  <c r="K1128" i="1"/>
  <c r="L1128" i="1"/>
  <c r="M1128" i="1"/>
  <c r="K1129" i="1"/>
  <c r="L1129" i="1"/>
  <c r="M1129" i="1"/>
  <c r="K1130" i="1"/>
  <c r="L1130" i="1"/>
  <c r="M1130" i="1"/>
  <c r="K1131" i="1"/>
  <c r="L1131" i="1"/>
  <c r="M1131" i="1"/>
  <c r="K1132" i="1"/>
  <c r="L1132" i="1"/>
  <c r="M1132" i="1"/>
  <c r="K1133" i="1"/>
  <c r="L1133" i="1"/>
  <c r="M1133" i="1"/>
  <c r="K1134" i="1"/>
  <c r="L1134" i="1"/>
  <c r="M1134" i="1"/>
  <c r="K1135" i="1"/>
  <c r="L1135" i="1"/>
  <c r="M1135" i="1"/>
  <c r="K1136" i="1"/>
  <c r="L1136" i="1"/>
  <c r="M1136" i="1"/>
  <c r="K1137" i="1"/>
  <c r="L1137" i="1"/>
  <c r="M1137" i="1"/>
  <c r="K1138" i="1"/>
  <c r="L1138" i="1"/>
  <c r="M1138" i="1"/>
  <c r="K1139" i="1"/>
  <c r="L1139" i="1"/>
  <c r="M1139" i="1"/>
  <c r="K1140" i="1"/>
  <c r="L1140" i="1"/>
  <c r="M1140" i="1"/>
  <c r="K1141" i="1"/>
  <c r="L1141" i="1"/>
  <c r="M1141" i="1"/>
  <c r="K1142" i="1"/>
  <c r="L1142" i="1"/>
  <c r="M1142" i="1"/>
  <c r="K1143" i="1"/>
  <c r="L1143" i="1"/>
  <c r="M1143" i="1"/>
  <c r="K1144" i="1"/>
  <c r="L1144" i="1"/>
  <c r="M1144" i="1"/>
  <c r="K1145" i="1"/>
  <c r="L1145" i="1"/>
  <c r="M1145" i="1"/>
  <c r="K1146" i="1"/>
  <c r="L1146" i="1"/>
  <c r="M1146" i="1"/>
  <c r="K1147" i="1"/>
  <c r="L1147" i="1"/>
  <c r="M1147" i="1"/>
  <c r="K1148" i="1"/>
  <c r="L1148" i="1"/>
  <c r="M1148" i="1"/>
  <c r="K1149" i="1"/>
  <c r="L1149" i="1"/>
  <c r="M1149" i="1"/>
  <c r="K1150" i="1"/>
  <c r="L1150" i="1"/>
  <c r="M1150" i="1"/>
  <c r="K1151" i="1"/>
  <c r="L1151" i="1"/>
  <c r="M1151" i="1"/>
  <c r="K1152" i="1"/>
  <c r="L1152" i="1"/>
  <c r="M1152" i="1"/>
  <c r="K1153" i="1"/>
  <c r="L1153" i="1"/>
  <c r="M1153" i="1"/>
  <c r="K1154" i="1"/>
  <c r="L1154" i="1"/>
  <c r="M1154" i="1"/>
  <c r="K1155" i="1"/>
  <c r="L1155" i="1"/>
  <c r="M1155" i="1"/>
  <c r="K1156" i="1"/>
  <c r="L1156" i="1"/>
  <c r="M1156" i="1"/>
  <c r="K1157" i="1"/>
  <c r="L1157" i="1"/>
  <c r="M1157" i="1"/>
  <c r="K1158" i="1"/>
  <c r="L1158" i="1"/>
  <c r="M1158" i="1"/>
  <c r="K1159" i="1"/>
  <c r="L1159" i="1"/>
  <c r="M1159" i="1"/>
  <c r="K1160" i="1"/>
  <c r="L1160" i="1"/>
  <c r="M1160" i="1"/>
  <c r="K1161" i="1"/>
  <c r="L1161" i="1"/>
  <c r="M1161" i="1"/>
  <c r="K1162" i="1"/>
  <c r="L1162" i="1"/>
  <c r="M1162" i="1"/>
  <c r="K1163" i="1"/>
  <c r="L1163" i="1"/>
  <c r="M1163" i="1"/>
  <c r="K1164" i="1"/>
  <c r="L1164" i="1"/>
  <c r="M1164" i="1"/>
  <c r="K1165" i="1"/>
  <c r="L1165" i="1"/>
  <c r="M1165" i="1"/>
  <c r="K1166" i="1"/>
  <c r="L1166" i="1"/>
  <c r="M1166" i="1"/>
  <c r="K1167" i="1"/>
  <c r="L1167" i="1"/>
  <c r="M1167" i="1"/>
  <c r="K1168" i="1"/>
  <c r="L1168" i="1"/>
  <c r="M1168" i="1"/>
  <c r="K1169" i="1"/>
  <c r="L1169" i="1"/>
  <c r="M1169" i="1"/>
  <c r="K1170" i="1"/>
  <c r="L1170" i="1"/>
  <c r="M1170" i="1"/>
  <c r="K1171" i="1"/>
  <c r="L1171" i="1"/>
  <c r="M1171" i="1"/>
  <c r="K1172" i="1"/>
  <c r="L1172" i="1"/>
  <c r="M1172" i="1"/>
  <c r="K1173" i="1"/>
  <c r="L1173" i="1"/>
  <c r="M1173" i="1"/>
  <c r="K1174" i="1"/>
  <c r="L1174" i="1"/>
  <c r="M1174" i="1"/>
  <c r="K1175" i="1"/>
  <c r="L1175" i="1"/>
  <c r="M1175" i="1"/>
  <c r="K1176" i="1"/>
  <c r="L1176" i="1"/>
  <c r="M1176" i="1"/>
  <c r="K1177" i="1"/>
  <c r="L1177" i="1"/>
  <c r="M1177" i="1"/>
  <c r="K1178" i="1"/>
  <c r="L1178" i="1"/>
  <c r="M1178" i="1"/>
  <c r="K1179" i="1"/>
  <c r="L1179" i="1"/>
  <c r="M1179" i="1"/>
  <c r="K1180" i="1"/>
  <c r="L1180" i="1"/>
  <c r="M1180" i="1"/>
  <c r="K1181" i="1"/>
  <c r="L1181" i="1"/>
  <c r="M1181" i="1"/>
  <c r="K1182" i="1"/>
  <c r="L1182" i="1"/>
  <c r="M1182" i="1"/>
  <c r="K1183" i="1"/>
  <c r="L1183" i="1"/>
  <c r="M1183" i="1"/>
  <c r="K1184" i="1"/>
  <c r="L1184" i="1"/>
  <c r="M1184" i="1"/>
  <c r="K1185" i="1"/>
  <c r="L1185" i="1"/>
  <c r="M1185" i="1"/>
  <c r="K1186" i="1"/>
  <c r="L1186" i="1"/>
  <c r="M1186" i="1"/>
  <c r="K1187" i="1"/>
  <c r="L1187" i="1"/>
  <c r="M1187" i="1"/>
  <c r="K1188" i="1"/>
  <c r="L1188" i="1"/>
  <c r="M1188" i="1"/>
  <c r="K1189" i="1"/>
  <c r="L1189" i="1"/>
  <c r="M1189" i="1"/>
  <c r="K1190" i="1"/>
  <c r="L1190" i="1"/>
  <c r="M1190" i="1"/>
  <c r="K1191" i="1"/>
  <c r="L1191" i="1"/>
  <c r="M1191" i="1"/>
  <c r="K1192" i="1"/>
  <c r="L1192" i="1"/>
  <c r="M1192" i="1"/>
  <c r="K1193" i="1"/>
  <c r="L1193" i="1"/>
  <c r="M1193" i="1"/>
  <c r="K1194" i="1"/>
  <c r="L1194" i="1"/>
  <c r="M1194" i="1"/>
  <c r="K1195" i="1"/>
  <c r="L1195" i="1"/>
  <c r="M1195" i="1"/>
  <c r="K1196" i="1"/>
  <c r="L1196" i="1"/>
  <c r="M1196" i="1"/>
  <c r="K1197" i="1"/>
  <c r="L1197" i="1"/>
  <c r="M1197" i="1"/>
  <c r="K1198" i="1"/>
  <c r="L1198" i="1"/>
  <c r="M1198" i="1"/>
  <c r="K1199" i="1"/>
  <c r="L1199" i="1"/>
  <c r="M1199" i="1"/>
  <c r="K1200" i="1"/>
  <c r="L1200" i="1"/>
  <c r="M1200" i="1"/>
  <c r="K1201" i="1"/>
  <c r="L1201" i="1"/>
  <c r="M1201" i="1"/>
  <c r="K1202" i="1"/>
  <c r="L1202" i="1"/>
  <c r="M1202" i="1"/>
  <c r="K1203" i="1"/>
  <c r="L1203" i="1"/>
  <c r="M1203" i="1"/>
  <c r="K1204" i="1"/>
  <c r="L1204" i="1"/>
  <c r="M1204" i="1"/>
  <c r="K1205" i="1"/>
  <c r="L1205" i="1"/>
  <c r="M1205" i="1"/>
  <c r="K1206" i="1"/>
  <c r="L1206" i="1"/>
  <c r="M1206" i="1"/>
  <c r="K1207" i="1"/>
  <c r="L1207" i="1"/>
  <c r="M1207" i="1"/>
  <c r="K1208" i="1"/>
  <c r="L1208" i="1"/>
  <c r="M1208" i="1"/>
  <c r="K1209" i="1"/>
  <c r="L1209" i="1"/>
  <c r="M1209" i="1"/>
  <c r="K1210" i="1"/>
  <c r="L1210" i="1"/>
  <c r="M1210" i="1"/>
  <c r="K1211" i="1"/>
  <c r="L1211" i="1"/>
  <c r="M1211" i="1"/>
  <c r="K1212" i="1"/>
  <c r="L1212" i="1"/>
  <c r="M1212" i="1"/>
  <c r="K1213" i="1"/>
  <c r="L1213" i="1"/>
  <c r="M1213" i="1"/>
  <c r="K1214" i="1"/>
  <c r="L1214" i="1"/>
  <c r="M1214" i="1"/>
  <c r="K1215" i="1"/>
  <c r="L1215" i="1"/>
  <c r="M1215" i="1"/>
  <c r="K1216" i="1"/>
  <c r="L1216" i="1"/>
  <c r="M1216" i="1"/>
  <c r="K1217" i="1"/>
  <c r="L1217" i="1"/>
  <c r="M1217" i="1"/>
  <c r="K1218" i="1"/>
  <c r="L1218" i="1"/>
  <c r="M1218" i="1"/>
  <c r="K1219" i="1"/>
  <c r="L1219" i="1"/>
  <c r="M1219" i="1"/>
  <c r="K1220" i="1"/>
  <c r="L1220" i="1"/>
  <c r="M1220" i="1"/>
  <c r="K1221" i="1"/>
  <c r="L1221" i="1"/>
  <c r="M1221" i="1"/>
  <c r="K1222" i="1"/>
  <c r="L1222" i="1"/>
  <c r="M1222" i="1"/>
  <c r="K1223" i="1"/>
  <c r="L1223" i="1"/>
  <c r="M1223" i="1"/>
  <c r="K1224" i="1"/>
  <c r="L1224" i="1"/>
  <c r="M1224" i="1"/>
  <c r="K1225" i="1"/>
  <c r="L1225" i="1"/>
  <c r="M1225" i="1"/>
  <c r="K1226" i="1"/>
  <c r="L1226" i="1"/>
  <c r="M1226" i="1"/>
  <c r="K1227" i="1"/>
  <c r="L1227" i="1"/>
  <c r="M1227" i="1"/>
  <c r="K1228" i="1"/>
  <c r="L1228" i="1"/>
  <c r="M1228" i="1"/>
  <c r="K1229" i="1"/>
  <c r="L1229" i="1"/>
  <c r="M1229" i="1"/>
  <c r="K1230" i="1"/>
  <c r="L1230" i="1"/>
  <c r="M1230" i="1"/>
  <c r="K1231" i="1"/>
  <c r="L1231" i="1"/>
  <c r="M1231" i="1"/>
  <c r="K1232" i="1"/>
  <c r="L1232" i="1"/>
  <c r="M1232" i="1"/>
  <c r="K1233" i="1"/>
  <c r="L1233" i="1"/>
  <c r="M1233" i="1"/>
  <c r="K1234" i="1"/>
  <c r="L1234" i="1"/>
  <c r="M1234" i="1"/>
  <c r="K1235" i="1"/>
  <c r="L1235" i="1"/>
  <c r="M1235" i="1"/>
  <c r="K1236" i="1"/>
  <c r="L1236" i="1"/>
  <c r="M1236" i="1"/>
  <c r="K1237" i="1"/>
  <c r="L1237" i="1"/>
  <c r="M1237" i="1"/>
  <c r="K1238" i="1"/>
  <c r="L1238" i="1"/>
  <c r="M1238" i="1"/>
  <c r="K1239" i="1"/>
  <c r="L1239" i="1"/>
  <c r="M1239" i="1"/>
  <c r="K1240" i="1"/>
  <c r="L1240" i="1"/>
  <c r="M1240" i="1"/>
  <c r="K1241" i="1"/>
  <c r="L1241" i="1"/>
  <c r="M1241" i="1"/>
  <c r="K1242" i="1"/>
  <c r="L1242" i="1"/>
  <c r="M1242" i="1"/>
  <c r="K1243" i="1"/>
  <c r="L1243" i="1"/>
  <c r="M1243" i="1"/>
  <c r="K1244" i="1"/>
  <c r="L1244" i="1"/>
  <c r="M1244" i="1"/>
  <c r="K1245" i="1"/>
  <c r="L1245" i="1"/>
  <c r="M1245" i="1"/>
  <c r="K1246" i="1"/>
  <c r="L1246" i="1"/>
  <c r="M1246" i="1"/>
  <c r="K1247" i="1"/>
  <c r="L1247" i="1"/>
  <c r="M1247" i="1"/>
  <c r="K1248" i="1"/>
  <c r="L1248" i="1"/>
  <c r="M1248" i="1"/>
  <c r="K1249" i="1"/>
  <c r="L1249" i="1"/>
  <c r="M1249" i="1"/>
  <c r="K1250" i="1"/>
  <c r="L1250" i="1"/>
  <c r="M1250" i="1"/>
  <c r="K1251" i="1"/>
  <c r="L1251" i="1"/>
  <c r="M1251" i="1"/>
  <c r="K1252" i="1"/>
  <c r="L1252" i="1"/>
  <c r="M1252" i="1"/>
  <c r="K1253" i="1"/>
  <c r="L1253" i="1"/>
  <c r="M1253" i="1"/>
  <c r="K1254" i="1"/>
  <c r="L1254" i="1"/>
  <c r="M1254" i="1"/>
  <c r="K1255" i="1"/>
  <c r="L1255" i="1"/>
  <c r="M1255" i="1"/>
  <c r="K1256" i="1"/>
  <c r="L1256" i="1"/>
  <c r="M1256" i="1"/>
  <c r="K1257" i="1"/>
  <c r="L1257" i="1"/>
  <c r="M1257" i="1"/>
  <c r="K1258" i="1"/>
  <c r="L1258" i="1"/>
  <c r="M1258" i="1"/>
  <c r="K1259" i="1"/>
  <c r="L1259" i="1"/>
  <c r="M1259" i="1"/>
  <c r="K1260" i="1"/>
  <c r="L1260" i="1"/>
  <c r="M1260" i="1"/>
  <c r="K1261" i="1"/>
  <c r="L1261" i="1"/>
  <c r="M1261" i="1"/>
  <c r="K1262" i="1"/>
  <c r="L1262" i="1"/>
  <c r="M1262" i="1"/>
  <c r="K1263" i="1"/>
  <c r="L1263" i="1"/>
  <c r="M1263" i="1"/>
  <c r="K1264" i="1"/>
  <c r="L1264" i="1"/>
  <c r="M1264" i="1"/>
  <c r="K1265" i="1"/>
  <c r="L1265" i="1"/>
  <c r="M1265" i="1"/>
  <c r="K1266" i="1"/>
  <c r="L1266" i="1"/>
  <c r="M1266" i="1"/>
  <c r="K1267" i="1"/>
  <c r="L1267" i="1"/>
  <c r="M1267" i="1"/>
  <c r="K1268" i="1"/>
  <c r="L1268" i="1"/>
  <c r="M1268" i="1"/>
  <c r="K1269" i="1"/>
  <c r="L1269" i="1"/>
  <c r="M1269" i="1"/>
  <c r="K1270" i="1"/>
  <c r="L1270" i="1"/>
  <c r="M1270" i="1"/>
  <c r="K1271" i="1"/>
  <c r="L1271" i="1"/>
  <c r="M1271" i="1"/>
  <c r="K1272" i="1"/>
  <c r="L1272" i="1"/>
  <c r="M1272" i="1"/>
  <c r="K1273" i="1"/>
  <c r="L1273" i="1"/>
  <c r="M1273" i="1"/>
  <c r="K1274" i="1"/>
  <c r="L1274" i="1"/>
  <c r="M1274" i="1"/>
  <c r="K1275" i="1"/>
  <c r="L1275" i="1"/>
  <c r="M1275" i="1"/>
  <c r="K1276" i="1"/>
  <c r="L1276" i="1"/>
  <c r="M1276" i="1"/>
  <c r="K1277" i="1"/>
  <c r="L1277" i="1"/>
  <c r="M1277" i="1"/>
  <c r="K1278" i="1"/>
  <c r="L1278" i="1"/>
  <c r="M1278" i="1"/>
  <c r="K1279" i="1"/>
  <c r="L1279" i="1"/>
  <c r="M1279" i="1"/>
  <c r="K1280" i="1"/>
  <c r="L1280" i="1"/>
  <c r="M1280" i="1"/>
  <c r="K1281" i="1"/>
  <c r="L1281" i="1"/>
  <c r="M1281" i="1"/>
  <c r="K1282" i="1"/>
  <c r="L1282" i="1"/>
  <c r="M1282" i="1"/>
  <c r="K1283" i="1"/>
  <c r="L1283" i="1"/>
  <c r="M1283" i="1"/>
  <c r="K1284" i="1"/>
  <c r="L1284" i="1"/>
  <c r="M1284" i="1"/>
  <c r="K1285" i="1"/>
  <c r="L1285" i="1"/>
  <c r="M1285" i="1"/>
  <c r="K1286" i="1"/>
  <c r="L1286" i="1"/>
  <c r="M1286" i="1"/>
  <c r="K1287" i="1"/>
  <c r="L1287" i="1"/>
  <c r="M1287" i="1"/>
  <c r="K1288" i="1"/>
  <c r="L1288" i="1"/>
  <c r="M1288" i="1"/>
  <c r="K1289" i="1"/>
  <c r="L1289" i="1"/>
  <c r="M1289" i="1"/>
  <c r="K1290" i="1"/>
  <c r="L1290" i="1"/>
  <c r="M1290" i="1"/>
  <c r="K1291" i="1"/>
  <c r="L1291" i="1"/>
  <c r="M1291" i="1"/>
  <c r="K1292" i="1"/>
  <c r="L1292" i="1"/>
  <c r="M1292" i="1"/>
  <c r="K1293" i="1"/>
  <c r="L1293" i="1"/>
  <c r="M1293" i="1"/>
  <c r="K1294" i="1"/>
  <c r="L1294" i="1"/>
  <c r="M1294" i="1"/>
  <c r="K1295" i="1"/>
  <c r="L1295" i="1"/>
  <c r="M1295" i="1"/>
  <c r="K1296" i="1"/>
  <c r="L1296" i="1"/>
  <c r="M1296" i="1"/>
  <c r="K1297" i="1"/>
  <c r="L1297" i="1"/>
  <c r="M1297" i="1"/>
  <c r="K1298" i="1"/>
  <c r="L1298" i="1"/>
  <c r="M1298" i="1"/>
  <c r="K1299" i="1"/>
  <c r="L1299" i="1"/>
  <c r="M1299" i="1"/>
  <c r="K1300" i="1"/>
  <c r="L1300" i="1"/>
  <c r="M1300" i="1"/>
  <c r="K1301" i="1"/>
  <c r="L1301" i="1"/>
  <c r="M1301" i="1"/>
  <c r="K1302" i="1"/>
  <c r="L1302" i="1"/>
  <c r="M1302" i="1"/>
  <c r="K1303" i="1"/>
  <c r="L1303" i="1"/>
  <c r="M1303" i="1"/>
  <c r="K1304" i="1"/>
  <c r="L1304" i="1"/>
  <c r="M1304" i="1"/>
  <c r="K1305" i="1"/>
  <c r="L1305" i="1"/>
  <c r="M1305" i="1"/>
  <c r="K1306" i="1"/>
  <c r="L1306" i="1"/>
  <c r="M1306" i="1"/>
  <c r="K1307" i="1"/>
  <c r="L1307" i="1"/>
  <c r="M1307" i="1"/>
  <c r="K1308" i="1"/>
  <c r="L1308" i="1"/>
  <c r="M1308" i="1"/>
  <c r="K1309" i="1"/>
  <c r="L1309" i="1"/>
  <c r="M1309" i="1"/>
  <c r="K1310" i="1"/>
  <c r="L1310" i="1"/>
  <c r="M1310" i="1"/>
  <c r="K1311" i="1"/>
  <c r="L1311" i="1"/>
  <c r="M1311" i="1"/>
  <c r="K1312" i="1"/>
  <c r="L1312" i="1"/>
  <c r="M1312" i="1"/>
  <c r="K1313" i="1"/>
  <c r="L1313" i="1"/>
  <c r="M1313" i="1"/>
  <c r="K1314" i="1"/>
  <c r="L1314" i="1"/>
  <c r="M1314" i="1"/>
  <c r="K1315" i="1"/>
  <c r="L1315" i="1"/>
  <c r="M1315" i="1"/>
  <c r="K1316" i="1"/>
  <c r="L1316" i="1"/>
  <c r="M1316" i="1"/>
  <c r="K1317" i="1"/>
  <c r="L1317" i="1"/>
  <c r="M1317" i="1"/>
  <c r="K1318" i="1"/>
  <c r="L1318" i="1"/>
  <c r="M1318" i="1"/>
  <c r="K1319" i="1"/>
  <c r="L1319" i="1"/>
  <c r="M1319" i="1"/>
  <c r="K1320" i="1"/>
  <c r="L1320" i="1"/>
  <c r="M1320" i="1"/>
  <c r="K1321" i="1"/>
  <c r="L1321" i="1"/>
  <c r="M1321" i="1"/>
  <c r="K1322" i="1"/>
  <c r="L1322" i="1"/>
  <c r="M1322" i="1"/>
  <c r="K1323" i="1"/>
  <c r="L1323" i="1"/>
  <c r="M1323" i="1"/>
  <c r="K1324" i="1"/>
  <c r="L1324" i="1"/>
  <c r="M1324" i="1"/>
  <c r="K1325" i="1"/>
  <c r="L1325" i="1"/>
  <c r="M1325" i="1"/>
  <c r="K1326" i="1"/>
  <c r="L1326" i="1"/>
  <c r="M1326" i="1"/>
  <c r="K1327" i="1"/>
  <c r="L1327" i="1"/>
  <c r="M1327" i="1"/>
  <c r="K1328" i="1"/>
  <c r="L1328" i="1"/>
  <c r="M1328" i="1"/>
  <c r="K1329" i="1"/>
  <c r="L1329" i="1"/>
  <c r="M1329" i="1"/>
  <c r="K1330" i="1"/>
  <c r="L1330" i="1"/>
  <c r="M1330" i="1"/>
  <c r="K1331" i="1"/>
  <c r="L1331" i="1"/>
  <c r="M1331" i="1"/>
  <c r="K1332" i="1"/>
  <c r="L1332" i="1"/>
  <c r="M1332" i="1"/>
  <c r="K1333" i="1"/>
  <c r="L1333" i="1"/>
  <c r="M1333" i="1"/>
  <c r="K1334" i="1"/>
  <c r="L1334" i="1"/>
  <c r="M1334" i="1"/>
  <c r="K1335" i="1"/>
  <c r="L1335" i="1"/>
  <c r="M1335" i="1"/>
  <c r="K1336" i="1"/>
  <c r="L1336" i="1"/>
  <c r="M1336" i="1"/>
  <c r="K1337" i="1"/>
  <c r="L1337" i="1"/>
  <c r="M1337" i="1"/>
  <c r="K1338" i="1"/>
  <c r="L1338" i="1"/>
  <c r="M1338" i="1"/>
  <c r="K1339" i="1"/>
  <c r="L1339" i="1"/>
  <c r="M1339" i="1"/>
  <c r="K1340" i="1"/>
  <c r="L1340" i="1"/>
  <c r="M1340" i="1"/>
  <c r="K1341" i="1"/>
  <c r="L1341" i="1"/>
  <c r="M1341" i="1"/>
  <c r="K1342" i="1"/>
  <c r="L1342" i="1"/>
  <c r="M1342" i="1"/>
  <c r="K1343" i="1"/>
  <c r="L1343" i="1"/>
  <c r="M1343" i="1"/>
  <c r="K1344" i="1"/>
  <c r="L1344" i="1"/>
  <c r="M1344" i="1"/>
  <c r="K1345" i="1"/>
  <c r="L1345" i="1"/>
  <c r="M1345" i="1"/>
  <c r="K1346" i="1"/>
  <c r="L1346" i="1"/>
  <c r="M1346" i="1"/>
  <c r="K1347" i="1"/>
  <c r="L1347" i="1"/>
  <c r="M1347" i="1"/>
  <c r="K1348" i="1"/>
  <c r="L1348" i="1"/>
  <c r="M1348" i="1"/>
  <c r="K1349" i="1"/>
  <c r="L1349" i="1"/>
  <c r="M1349" i="1"/>
  <c r="K1350" i="1"/>
  <c r="L1350" i="1"/>
  <c r="M1350" i="1"/>
  <c r="K1351" i="1"/>
  <c r="L1351" i="1"/>
  <c r="M1351" i="1"/>
  <c r="K1352" i="1"/>
  <c r="L1352" i="1"/>
  <c r="M1352" i="1"/>
  <c r="K1353" i="1"/>
  <c r="L1353" i="1"/>
  <c r="M1353" i="1"/>
  <c r="K1354" i="1"/>
  <c r="L1354" i="1"/>
  <c r="M1354" i="1"/>
  <c r="K1355" i="1"/>
  <c r="L1355" i="1"/>
  <c r="M1355" i="1"/>
  <c r="K1356" i="1"/>
  <c r="L1356" i="1"/>
  <c r="M1356" i="1"/>
  <c r="K1357" i="1"/>
  <c r="L1357" i="1"/>
  <c r="M1357" i="1"/>
  <c r="K1358" i="1"/>
  <c r="L1358" i="1"/>
  <c r="M1358" i="1"/>
  <c r="K1359" i="1"/>
  <c r="L1359" i="1"/>
  <c r="M1359" i="1"/>
  <c r="K1360" i="1"/>
  <c r="L1360" i="1"/>
  <c r="M1360" i="1"/>
  <c r="K1361" i="1"/>
  <c r="L1361" i="1"/>
  <c r="M1361" i="1"/>
  <c r="K1362" i="1"/>
  <c r="L1362" i="1"/>
  <c r="M1362" i="1"/>
  <c r="K1363" i="1"/>
  <c r="L1363" i="1"/>
  <c r="M1363" i="1"/>
  <c r="K1364" i="1"/>
  <c r="L1364" i="1"/>
  <c r="M1364" i="1"/>
  <c r="K1365" i="1"/>
  <c r="L1365" i="1"/>
  <c r="M1365" i="1"/>
  <c r="K1366" i="1"/>
  <c r="L1366" i="1"/>
  <c r="M1366" i="1"/>
  <c r="K1367" i="1"/>
  <c r="L1367" i="1"/>
  <c r="M1367" i="1"/>
  <c r="K1368" i="1"/>
  <c r="L1368" i="1"/>
  <c r="M1368" i="1"/>
  <c r="K1369" i="1"/>
  <c r="L1369" i="1"/>
  <c r="M1369" i="1"/>
  <c r="K1370" i="1"/>
  <c r="L1370" i="1"/>
  <c r="M1370" i="1"/>
  <c r="K1371" i="1"/>
  <c r="L1371" i="1"/>
  <c r="M1371" i="1"/>
  <c r="K1372" i="1"/>
  <c r="L1372" i="1"/>
  <c r="M1372" i="1"/>
  <c r="K1373" i="1"/>
  <c r="L1373" i="1"/>
  <c r="M1373" i="1"/>
  <c r="K1374" i="1"/>
  <c r="L1374" i="1"/>
  <c r="M1374" i="1"/>
  <c r="K1375" i="1"/>
  <c r="L1375" i="1"/>
  <c r="M1375" i="1"/>
  <c r="K1376" i="1"/>
  <c r="L1376" i="1"/>
  <c r="M1376" i="1"/>
  <c r="K1377" i="1"/>
  <c r="L1377" i="1"/>
  <c r="M1377" i="1"/>
  <c r="K1378" i="1"/>
  <c r="L1378" i="1"/>
  <c r="M1378" i="1"/>
  <c r="K1379" i="1"/>
  <c r="L1379" i="1"/>
  <c r="M1379" i="1"/>
  <c r="K1380" i="1"/>
  <c r="L1380" i="1"/>
  <c r="M1380" i="1"/>
  <c r="K1381" i="1"/>
  <c r="L1381" i="1"/>
  <c r="M1381" i="1"/>
  <c r="K1382" i="1"/>
  <c r="L1382" i="1"/>
  <c r="M1382" i="1"/>
  <c r="K1383" i="1"/>
  <c r="L1383" i="1"/>
  <c r="M1383" i="1"/>
  <c r="K1384" i="1"/>
  <c r="L1384" i="1"/>
  <c r="M1384" i="1"/>
  <c r="K1385" i="1"/>
  <c r="L1385" i="1"/>
  <c r="M1385" i="1"/>
  <c r="K1386" i="1"/>
  <c r="L1386" i="1"/>
  <c r="M1386" i="1"/>
  <c r="K1387" i="1"/>
  <c r="L1387" i="1"/>
  <c r="M1387" i="1"/>
  <c r="K1388" i="1"/>
  <c r="L1388" i="1"/>
  <c r="M1388" i="1"/>
  <c r="K1389" i="1"/>
  <c r="L1389" i="1"/>
  <c r="M1389" i="1"/>
  <c r="K1390" i="1"/>
  <c r="L1390" i="1"/>
  <c r="M1390" i="1"/>
  <c r="K1391" i="1"/>
  <c r="L1391" i="1"/>
  <c r="M1391" i="1"/>
  <c r="K1392" i="1"/>
  <c r="L1392" i="1"/>
  <c r="M1392" i="1"/>
  <c r="K1393" i="1"/>
  <c r="L1393" i="1"/>
  <c r="M1393" i="1"/>
  <c r="K1394" i="1"/>
  <c r="L1394" i="1"/>
  <c r="M1394" i="1"/>
  <c r="K1395" i="1"/>
  <c r="L1395" i="1"/>
  <c r="M1395" i="1"/>
  <c r="K1396" i="1"/>
  <c r="L1396" i="1"/>
  <c r="M1396" i="1"/>
  <c r="K1397" i="1"/>
  <c r="L1397" i="1"/>
  <c r="M1397" i="1"/>
  <c r="K1398" i="1"/>
  <c r="L1398" i="1"/>
  <c r="M1398" i="1"/>
  <c r="K1399" i="1"/>
  <c r="L1399" i="1"/>
  <c r="M1399" i="1"/>
  <c r="K1400" i="1"/>
  <c r="L1400" i="1"/>
  <c r="M1400" i="1"/>
  <c r="K1401" i="1"/>
  <c r="L1401" i="1"/>
  <c r="M1401" i="1"/>
  <c r="K1402" i="1"/>
  <c r="L1402" i="1"/>
  <c r="M1402" i="1"/>
  <c r="K1403" i="1"/>
  <c r="L1403" i="1"/>
  <c r="M1403" i="1"/>
  <c r="K1404" i="1"/>
  <c r="L1404" i="1"/>
  <c r="M1404" i="1"/>
  <c r="K1405" i="1"/>
  <c r="L1405" i="1"/>
  <c r="M1405" i="1"/>
  <c r="K1406" i="1"/>
  <c r="L1406" i="1"/>
  <c r="M1406" i="1"/>
  <c r="K1407" i="1"/>
  <c r="L1407" i="1"/>
  <c r="M1407" i="1"/>
  <c r="K1408" i="1"/>
  <c r="L1408" i="1"/>
  <c r="M1408" i="1"/>
  <c r="K1409" i="1"/>
  <c r="L1409" i="1"/>
  <c r="M1409" i="1"/>
  <c r="K1410" i="1"/>
  <c r="L1410" i="1"/>
  <c r="M1410" i="1"/>
  <c r="K1411" i="1"/>
  <c r="L1411" i="1"/>
  <c r="M1411" i="1"/>
  <c r="K1412" i="1"/>
  <c r="L1412" i="1"/>
  <c r="M1412" i="1"/>
  <c r="K1413" i="1"/>
  <c r="L1413" i="1"/>
  <c r="M1413" i="1"/>
  <c r="K1414" i="1"/>
  <c r="L1414" i="1"/>
  <c r="M1414" i="1"/>
  <c r="K1415" i="1"/>
  <c r="L1415" i="1"/>
  <c r="M1415" i="1"/>
  <c r="K1416" i="1"/>
  <c r="L1416" i="1"/>
  <c r="M1416" i="1"/>
  <c r="K1417" i="1"/>
  <c r="L1417" i="1"/>
  <c r="M1417" i="1"/>
  <c r="K1418" i="1"/>
  <c r="L1418" i="1"/>
  <c r="M1418" i="1"/>
  <c r="K1419" i="1"/>
  <c r="L1419" i="1"/>
  <c r="M1419" i="1"/>
  <c r="K1420" i="1"/>
  <c r="L1420" i="1"/>
  <c r="M1420" i="1"/>
  <c r="K1421" i="1"/>
  <c r="L1421" i="1"/>
  <c r="M1421" i="1"/>
  <c r="K1422" i="1"/>
  <c r="L1422" i="1"/>
  <c r="M1422" i="1"/>
  <c r="K1423" i="1"/>
  <c r="L1423" i="1"/>
  <c r="M1423" i="1"/>
  <c r="K1424" i="1"/>
  <c r="L1424" i="1"/>
  <c r="M1424" i="1"/>
  <c r="K1425" i="1"/>
  <c r="L1425" i="1"/>
  <c r="M1425" i="1"/>
  <c r="K1426" i="1"/>
  <c r="L1426" i="1"/>
  <c r="M1426" i="1"/>
  <c r="K1427" i="1"/>
  <c r="L1427" i="1"/>
  <c r="M1427" i="1"/>
  <c r="K1428" i="1"/>
  <c r="L1428" i="1"/>
  <c r="M1428" i="1"/>
  <c r="K1429" i="1"/>
  <c r="L1429" i="1"/>
  <c r="M1429" i="1"/>
  <c r="K1430" i="1"/>
  <c r="L1430" i="1"/>
  <c r="M1430" i="1"/>
  <c r="K1431" i="1"/>
  <c r="L1431" i="1"/>
  <c r="M1431" i="1"/>
  <c r="K1432" i="1"/>
  <c r="L1432" i="1"/>
  <c r="M1432" i="1"/>
  <c r="K1433" i="1"/>
  <c r="L1433" i="1"/>
  <c r="M1433" i="1"/>
  <c r="K1434" i="1"/>
  <c r="L1434" i="1"/>
  <c r="M1434" i="1"/>
  <c r="K1435" i="1"/>
  <c r="L1435" i="1"/>
  <c r="M1435" i="1"/>
  <c r="K1436" i="1"/>
  <c r="L1436" i="1"/>
  <c r="M1436" i="1"/>
  <c r="K1437" i="1"/>
  <c r="L1437" i="1"/>
  <c r="M1437" i="1"/>
  <c r="K1438" i="1"/>
  <c r="L1438" i="1"/>
  <c r="M1438" i="1"/>
  <c r="K1439" i="1"/>
  <c r="L1439" i="1"/>
  <c r="M1439" i="1"/>
  <c r="K1440" i="1"/>
  <c r="L1440" i="1"/>
  <c r="M1440" i="1"/>
  <c r="K1441" i="1"/>
  <c r="L1441" i="1"/>
  <c r="M1441" i="1"/>
  <c r="K1442" i="1"/>
  <c r="L1442" i="1"/>
  <c r="M1442" i="1"/>
  <c r="K1443" i="1"/>
  <c r="L1443" i="1"/>
  <c r="M1443" i="1"/>
  <c r="K1444" i="1"/>
  <c r="L1444" i="1"/>
  <c r="M1444" i="1"/>
  <c r="K1445" i="1"/>
  <c r="L1445" i="1"/>
  <c r="M1445" i="1"/>
  <c r="K1446" i="1"/>
  <c r="L1446" i="1"/>
  <c r="M1446" i="1"/>
  <c r="K1447" i="1"/>
  <c r="L1447" i="1"/>
  <c r="M1447" i="1"/>
  <c r="K1448" i="1"/>
  <c r="L1448" i="1"/>
  <c r="M1448" i="1"/>
  <c r="K1449" i="1"/>
  <c r="L1449" i="1"/>
  <c r="M1449" i="1"/>
  <c r="K1450" i="1"/>
  <c r="L1450" i="1"/>
  <c r="M1450" i="1"/>
  <c r="K1451" i="1"/>
  <c r="L1451" i="1"/>
  <c r="M1451" i="1"/>
  <c r="K1452" i="1"/>
  <c r="L1452" i="1"/>
  <c r="M1452" i="1"/>
  <c r="K1453" i="1"/>
  <c r="L1453" i="1"/>
  <c r="M1453" i="1"/>
  <c r="K1454" i="1"/>
  <c r="L1454" i="1"/>
  <c r="M1454" i="1"/>
  <c r="K1455" i="1"/>
  <c r="L1455" i="1"/>
  <c r="M1455" i="1"/>
  <c r="K1456" i="1"/>
  <c r="L1456" i="1"/>
  <c r="M1456" i="1"/>
  <c r="K1457" i="1"/>
  <c r="L1457" i="1"/>
  <c r="M1457" i="1"/>
  <c r="K1458" i="1"/>
  <c r="L1458" i="1"/>
  <c r="M1458" i="1"/>
  <c r="K1459" i="1"/>
  <c r="L1459" i="1"/>
  <c r="M1459" i="1"/>
  <c r="K1460" i="1"/>
  <c r="L1460" i="1"/>
  <c r="M1460" i="1"/>
  <c r="K1461" i="1"/>
  <c r="L1461" i="1"/>
  <c r="M1461" i="1"/>
  <c r="K1462" i="1"/>
  <c r="L1462" i="1"/>
  <c r="M1462" i="1"/>
  <c r="K1463" i="1"/>
  <c r="L1463" i="1"/>
  <c r="M1463" i="1"/>
  <c r="K1464" i="1"/>
  <c r="L1464" i="1"/>
  <c r="M1464" i="1"/>
  <c r="K1465" i="1"/>
  <c r="L1465" i="1"/>
  <c r="M1465" i="1"/>
  <c r="K1466" i="1"/>
  <c r="L1466" i="1"/>
  <c r="M1466" i="1"/>
  <c r="K1467" i="1"/>
  <c r="L1467" i="1"/>
  <c r="M1467" i="1"/>
  <c r="K1468" i="1"/>
  <c r="L1468" i="1"/>
  <c r="M1468" i="1"/>
  <c r="K1469" i="1"/>
  <c r="L1469" i="1"/>
  <c r="M1469" i="1"/>
  <c r="K1470" i="1"/>
  <c r="L1470" i="1"/>
  <c r="M1470" i="1"/>
  <c r="K1471" i="1"/>
  <c r="L1471" i="1"/>
  <c r="M1471" i="1"/>
  <c r="K1472" i="1"/>
  <c r="L1472" i="1"/>
  <c r="M1472" i="1"/>
  <c r="K1473" i="1"/>
  <c r="L1473" i="1"/>
  <c r="M1473" i="1"/>
  <c r="K1474" i="1"/>
  <c r="L1474" i="1"/>
  <c r="M1474" i="1"/>
  <c r="K1475" i="1"/>
  <c r="L1475" i="1"/>
  <c r="M1475" i="1"/>
  <c r="K1476" i="1"/>
  <c r="L1476" i="1"/>
  <c r="M1476" i="1"/>
  <c r="K1477" i="1"/>
  <c r="L1477" i="1"/>
  <c r="M1477" i="1"/>
  <c r="K1478" i="1"/>
  <c r="L1478" i="1"/>
  <c r="M1478" i="1"/>
  <c r="K1479" i="1"/>
  <c r="L1479" i="1"/>
  <c r="M1479" i="1"/>
  <c r="K1480" i="1"/>
  <c r="L1480" i="1"/>
  <c r="M1480" i="1"/>
  <c r="K1481" i="1"/>
  <c r="L1481" i="1"/>
  <c r="M1481" i="1"/>
  <c r="K1482" i="1"/>
  <c r="L1482" i="1"/>
  <c r="M1482" i="1"/>
  <c r="K1483" i="1"/>
  <c r="L1483" i="1"/>
  <c r="M1483" i="1"/>
  <c r="K1484" i="1"/>
  <c r="L1484" i="1"/>
  <c r="M1484" i="1"/>
  <c r="K1485" i="1"/>
  <c r="L1485" i="1"/>
  <c r="M1485" i="1"/>
  <c r="K1486" i="1"/>
  <c r="L1486" i="1"/>
  <c r="M1486" i="1"/>
  <c r="K1487" i="1"/>
  <c r="L1487" i="1"/>
  <c r="M1487" i="1"/>
  <c r="K1488" i="1"/>
  <c r="L1488" i="1"/>
  <c r="M1488" i="1"/>
  <c r="K1489" i="1"/>
  <c r="L1489" i="1"/>
  <c r="M1489" i="1"/>
  <c r="K1490" i="1"/>
  <c r="L1490" i="1"/>
  <c r="M1490" i="1"/>
  <c r="K1491" i="1"/>
  <c r="L1491" i="1"/>
  <c r="M1491" i="1"/>
  <c r="K1492" i="1"/>
  <c r="L1492" i="1"/>
  <c r="M1492" i="1"/>
  <c r="K1493" i="1"/>
  <c r="L1493" i="1"/>
  <c r="M1493" i="1"/>
  <c r="K1494" i="1"/>
  <c r="L1494" i="1"/>
  <c r="M1494" i="1"/>
  <c r="K1495" i="1"/>
  <c r="L1495" i="1"/>
  <c r="M1495" i="1"/>
  <c r="K1496" i="1"/>
  <c r="L1496" i="1"/>
  <c r="M1496" i="1"/>
  <c r="K1497" i="1"/>
  <c r="L1497" i="1"/>
  <c r="M1497" i="1"/>
  <c r="K1498" i="1"/>
  <c r="L1498" i="1"/>
  <c r="M1498" i="1"/>
  <c r="K1499" i="1"/>
  <c r="L1499" i="1"/>
  <c r="M1499" i="1"/>
  <c r="K1500" i="1"/>
  <c r="L1500" i="1"/>
  <c r="M1500" i="1"/>
  <c r="K1501" i="1"/>
  <c r="L1501" i="1"/>
  <c r="M1501" i="1"/>
  <c r="K1502" i="1"/>
  <c r="L1502" i="1"/>
  <c r="M1502" i="1"/>
  <c r="K1503" i="1"/>
  <c r="L1503" i="1"/>
  <c r="M1503" i="1"/>
  <c r="K1504" i="1"/>
  <c r="L1504" i="1"/>
  <c r="M1504" i="1"/>
  <c r="K1505" i="1"/>
  <c r="L1505" i="1"/>
  <c r="M1505" i="1"/>
  <c r="K1506" i="1"/>
  <c r="L1506" i="1"/>
  <c r="M1506" i="1"/>
  <c r="K1507" i="1"/>
  <c r="L1507" i="1"/>
  <c r="M1507" i="1"/>
  <c r="K1508" i="1"/>
  <c r="L1508" i="1"/>
  <c r="M1508" i="1"/>
  <c r="K1509" i="1"/>
  <c r="L1509" i="1"/>
  <c r="M1509" i="1"/>
  <c r="K1510" i="1"/>
  <c r="L1510" i="1"/>
  <c r="M1510" i="1"/>
  <c r="K1511" i="1"/>
  <c r="L1511" i="1"/>
  <c r="M1511" i="1"/>
  <c r="K1512" i="1"/>
  <c r="L1512" i="1"/>
  <c r="M1512" i="1"/>
  <c r="K1513" i="1"/>
  <c r="L1513" i="1"/>
  <c r="M1513" i="1"/>
  <c r="K1514" i="1"/>
  <c r="L1514" i="1"/>
  <c r="M1514" i="1"/>
  <c r="K1515" i="1"/>
  <c r="L1515" i="1"/>
  <c r="M1515" i="1"/>
  <c r="K1516" i="1"/>
  <c r="L1516" i="1"/>
  <c r="M1516" i="1"/>
  <c r="K1517" i="1"/>
  <c r="L1517" i="1"/>
  <c r="M1517" i="1"/>
  <c r="K1518" i="1"/>
  <c r="L1518" i="1"/>
  <c r="M1518" i="1"/>
  <c r="K1519" i="1"/>
  <c r="L1519" i="1"/>
  <c r="M1519" i="1"/>
  <c r="K1520" i="1"/>
  <c r="L1520" i="1"/>
  <c r="M1520" i="1"/>
  <c r="K1521" i="1"/>
  <c r="L1521" i="1"/>
  <c r="M1521" i="1"/>
  <c r="K1522" i="1"/>
  <c r="L1522" i="1"/>
  <c r="M1522" i="1"/>
  <c r="K1523" i="1"/>
  <c r="L1523" i="1"/>
  <c r="M1523" i="1"/>
  <c r="K1524" i="1"/>
  <c r="L1524" i="1"/>
  <c r="M1524" i="1"/>
  <c r="K1525" i="1"/>
  <c r="L1525" i="1"/>
  <c r="M1525" i="1"/>
  <c r="K1526" i="1"/>
  <c r="L1526" i="1"/>
  <c r="M1526" i="1"/>
  <c r="K1527" i="1"/>
  <c r="L1527" i="1"/>
  <c r="M1527" i="1"/>
  <c r="K1528" i="1"/>
  <c r="L1528" i="1"/>
  <c r="M1528" i="1"/>
  <c r="K1529" i="1"/>
  <c r="L1529" i="1"/>
  <c r="M1529" i="1"/>
  <c r="K1530" i="1"/>
  <c r="L1530" i="1"/>
  <c r="M1530" i="1"/>
  <c r="K1531" i="1"/>
  <c r="L1531" i="1"/>
  <c r="M1531" i="1"/>
  <c r="K1532" i="1"/>
  <c r="L1532" i="1"/>
  <c r="M1532" i="1"/>
  <c r="K1533" i="1"/>
  <c r="L1533" i="1"/>
  <c r="M1533" i="1"/>
  <c r="K1534" i="1"/>
  <c r="L1534" i="1"/>
  <c r="M1534" i="1"/>
  <c r="K1535" i="1"/>
  <c r="L1535" i="1"/>
  <c r="M1535" i="1"/>
  <c r="K1536" i="1"/>
  <c r="L1536" i="1"/>
  <c r="M1536" i="1"/>
  <c r="K1537" i="1"/>
  <c r="L1537" i="1"/>
  <c r="M1537" i="1"/>
  <c r="K1538" i="1"/>
  <c r="L1538" i="1"/>
  <c r="M1538" i="1"/>
  <c r="K1539" i="1"/>
  <c r="L1539" i="1"/>
  <c r="M1539" i="1"/>
  <c r="K1540" i="1"/>
  <c r="L1540" i="1"/>
  <c r="M1540" i="1"/>
  <c r="K1541" i="1"/>
  <c r="L1541" i="1"/>
  <c r="M1541" i="1"/>
  <c r="K1542" i="1"/>
  <c r="L1542" i="1"/>
  <c r="M1542" i="1"/>
  <c r="K1543" i="1"/>
  <c r="L1543" i="1"/>
  <c r="M1543" i="1"/>
  <c r="K1544" i="1"/>
  <c r="L1544" i="1"/>
  <c r="M1544" i="1"/>
  <c r="K1545" i="1"/>
  <c r="L1545" i="1"/>
  <c r="M1545" i="1"/>
  <c r="K1546" i="1"/>
  <c r="L1546" i="1"/>
  <c r="M1546" i="1"/>
  <c r="K1547" i="1"/>
  <c r="L1547" i="1"/>
  <c r="M1547" i="1"/>
  <c r="K1548" i="1"/>
  <c r="L1548" i="1"/>
  <c r="M1548" i="1"/>
  <c r="K1549" i="1"/>
  <c r="L1549" i="1"/>
  <c r="M1549" i="1"/>
  <c r="K1550" i="1"/>
  <c r="L1550" i="1"/>
  <c r="M1550" i="1"/>
  <c r="K1551" i="1"/>
  <c r="L1551" i="1"/>
  <c r="M1551" i="1"/>
  <c r="K1552" i="1"/>
  <c r="L1552" i="1"/>
  <c r="M1552" i="1"/>
  <c r="K1553" i="1"/>
  <c r="L1553" i="1"/>
  <c r="M1553" i="1"/>
  <c r="K1554" i="1"/>
  <c r="L1554" i="1"/>
  <c r="M1554" i="1"/>
  <c r="K1555" i="1"/>
  <c r="L1555" i="1"/>
  <c r="M1555" i="1"/>
  <c r="K1556" i="1"/>
  <c r="L1556" i="1"/>
  <c r="M1556" i="1"/>
  <c r="K1557" i="1"/>
  <c r="L1557" i="1"/>
  <c r="M1557" i="1"/>
  <c r="K1558" i="1"/>
  <c r="L1558" i="1"/>
  <c r="M1558" i="1"/>
  <c r="K1559" i="1"/>
  <c r="L1559" i="1"/>
  <c r="M1559" i="1"/>
  <c r="K1560" i="1"/>
  <c r="L1560" i="1"/>
  <c r="M1560" i="1"/>
  <c r="K1561" i="1"/>
  <c r="L1561" i="1"/>
  <c r="M1561" i="1"/>
  <c r="K1562" i="1"/>
  <c r="L1562" i="1"/>
  <c r="M1562" i="1"/>
  <c r="K1563" i="1"/>
  <c r="L1563" i="1"/>
  <c r="M1563" i="1"/>
  <c r="K1564" i="1"/>
  <c r="L1564" i="1"/>
  <c r="M1564" i="1"/>
  <c r="K1565" i="1"/>
  <c r="L1565" i="1"/>
  <c r="M1565" i="1"/>
  <c r="K1566" i="1"/>
  <c r="L1566" i="1"/>
  <c r="M1566" i="1"/>
  <c r="K1567" i="1"/>
  <c r="L1567" i="1"/>
  <c r="M1567" i="1"/>
  <c r="K1568" i="1"/>
  <c r="L1568" i="1"/>
  <c r="M1568" i="1"/>
  <c r="K1569" i="1"/>
  <c r="L1569" i="1"/>
  <c r="M1569" i="1"/>
  <c r="K1570" i="1"/>
  <c r="L1570" i="1"/>
  <c r="M1570" i="1"/>
  <c r="K1571" i="1"/>
  <c r="L1571" i="1"/>
  <c r="M1571" i="1"/>
  <c r="K1572" i="1"/>
  <c r="L1572" i="1"/>
  <c r="M1572" i="1"/>
  <c r="K1573" i="1"/>
  <c r="L1573" i="1"/>
  <c r="M1573" i="1"/>
  <c r="K1574" i="1"/>
  <c r="L1574" i="1"/>
  <c r="M1574" i="1"/>
  <c r="K1575" i="1"/>
  <c r="L1575" i="1"/>
  <c r="M1575" i="1"/>
  <c r="K1576" i="1"/>
  <c r="L1576" i="1"/>
  <c r="M1576" i="1"/>
  <c r="K1577" i="1"/>
  <c r="L1577" i="1"/>
  <c r="M1577" i="1"/>
  <c r="K1578" i="1"/>
  <c r="L1578" i="1"/>
  <c r="M1578" i="1"/>
  <c r="K1579" i="1"/>
  <c r="L1579" i="1"/>
  <c r="M1579" i="1"/>
  <c r="K1580" i="1"/>
  <c r="L1580" i="1"/>
  <c r="M1580" i="1"/>
  <c r="K1581" i="1"/>
  <c r="L1581" i="1"/>
  <c r="M1581" i="1"/>
  <c r="K1582" i="1"/>
  <c r="L1582" i="1"/>
  <c r="M1582" i="1"/>
  <c r="K1583" i="1"/>
  <c r="L1583" i="1"/>
  <c r="M1583" i="1"/>
  <c r="K1584" i="1"/>
  <c r="L1584" i="1"/>
  <c r="M1584" i="1"/>
  <c r="K1585" i="1"/>
  <c r="L1585" i="1"/>
  <c r="M1585" i="1"/>
  <c r="K1586" i="1"/>
  <c r="L1586" i="1"/>
  <c r="M1586" i="1"/>
  <c r="K1587" i="1"/>
  <c r="L1587" i="1"/>
  <c r="M1587" i="1"/>
  <c r="K1588" i="1"/>
  <c r="L1588" i="1"/>
  <c r="M1588" i="1"/>
  <c r="K1589" i="1"/>
  <c r="L1589" i="1"/>
  <c r="M1589" i="1"/>
  <c r="K1590" i="1"/>
  <c r="L1590" i="1"/>
  <c r="M1590" i="1"/>
  <c r="K1591" i="1"/>
  <c r="L1591" i="1"/>
  <c r="M1591" i="1"/>
  <c r="K1592" i="1"/>
  <c r="L1592" i="1"/>
  <c r="M1592" i="1"/>
  <c r="K1593" i="1"/>
  <c r="L1593" i="1"/>
  <c r="M1593" i="1"/>
  <c r="K1594" i="1"/>
  <c r="L1594" i="1"/>
  <c r="M1594" i="1"/>
  <c r="K1595" i="1"/>
  <c r="L1595" i="1"/>
  <c r="M1595" i="1"/>
  <c r="K1596" i="1"/>
  <c r="L1596" i="1"/>
  <c r="M1596" i="1"/>
  <c r="K1597" i="1"/>
  <c r="L1597" i="1"/>
  <c r="M1597" i="1"/>
  <c r="K1598" i="1"/>
  <c r="L1598" i="1"/>
  <c r="M1598" i="1"/>
  <c r="K1599" i="1"/>
  <c r="L1599" i="1"/>
  <c r="M1599" i="1"/>
  <c r="K1600" i="1"/>
  <c r="L1600" i="1"/>
  <c r="M1600" i="1"/>
  <c r="K1601" i="1"/>
  <c r="L1601" i="1"/>
  <c r="M1601" i="1"/>
  <c r="K1602" i="1"/>
  <c r="L1602" i="1"/>
  <c r="M1602" i="1"/>
  <c r="K1603" i="1"/>
  <c r="L1603" i="1"/>
  <c r="M1603" i="1"/>
  <c r="K1604" i="1"/>
  <c r="L1604" i="1"/>
  <c r="M1604" i="1"/>
  <c r="K1605" i="1"/>
  <c r="L1605" i="1"/>
  <c r="M1605" i="1"/>
  <c r="K1606" i="1"/>
  <c r="L1606" i="1"/>
  <c r="M1606" i="1"/>
  <c r="K1607" i="1"/>
  <c r="L1607" i="1"/>
  <c r="M1607" i="1"/>
  <c r="K1608" i="1"/>
  <c r="L1608" i="1"/>
  <c r="M1608" i="1"/>
  <c r="K1609" i="1"/>
  <c r="L1609" i="1"/>
  <c r="M1609" i="1"/>
  <c r="K1610" i="1"/>
  <c r="L1610" i="1"/>
  <c r="M1610" i="1"/>
  <c r="K1611" i="1"/>
  <c r="L1611" i="1"/>
  <c r="M1611" i="1"/>
  <c r="K1612" i="1"/>
  <c r="L1612" i="1"/>
  <c r="M1612" i="1"/>
  <c r="K1613" i="1"/>
  <c r="L1613" i="1"/>
  <c r="M1613" i="1"/>
  <c r="K1614" i="1"/>
  <c r="L1614" i="1"/>
  <c r="M1614" i="1"/>
  <c r="K1615" i="1"/>
  <c r="L1615" i="1"/>
  <c r="M1615" i="1"/>
  <c r="K1616" i="1"/>
  <c r="L1616" i="1"/>
  <c r="M1616" i="1"/>
  <c r="K1617" i="1"/>
  <c r="L1617" i="1"/>
  <c r="M1617" i="1"/>
  <c r="K1618" i="1"/>
  <c r="L1618" i="1"/>
  <c r="M1618" i="1"/>
  <c r="K1619" i="1"/>
  <c r="L1619" i="1"/>
  <c r="M1619" i="1"/>
  <c r="K1620" i="1"/>
  <c r="L1620" i="1"/>
  <c r="M1620" i="1"/>
  <c r="K1621" i="1"/>
  <c r="L1621" i="1"/>
  <c r="M1621" i="1"/>
  <c r="K1622" i="1"/>
  <c r="L1622" i="1"/>
  <c r="M1622" i="1"/>
  <c r="K1623" i="1"/>
  <c r="L1623" i="1"/>
  <c r="M1623" i="1"/>
  <c r="K1624" i="1"/>
  <c r="L1624" i="1"/>
  <c r="M1624" i="1"/>
  <c r="K1625" i="1"/>
  <c r="L1625" i="1"/>
  <c r="M1625" i="1"/>
  <c r="K1626" i="1"/>
  <c r="L1626" i="1"/>
  <c r="M1626" i="1"/>
  <c r="K1627" i="1"/>
  <c r="L1627" i="1"/>
  <c r="M1627" i="1"/>
  <c r="K1628" i="1"/>
  <c r="L1628" i="1"/>
  <c r="M1628" i="1"/>
  <c r="K1629" i="1"/>
  <c r="L1629" i="1"/>
  <c r="M1629" i="1"/>
  <c r="K1630" i="1"/>
  <c r="L1630" i="1"/>
  <c r="M1630" i="1"/>
  <c r="K1631" i="1"/>
  <c r="L1631" i="1"/>
  <c r="M1631" i="1"/>
  <c r="K1632" i="1"/>
  <c r="L1632" i="1"/>
  <c r="M1632" i="1"/>
  <c r="K1633" i="1"/>
  <c r="L1633" i="1"/>
  <c r="M1633" i="1"/>
  <c r="K1634" i="1"/>
  <c r="L1634" i="1"/>
  <c r="M1634" i="1"/>
  <c r="K1635" i="1"/>
  <c r="L1635" i="1"/>
  <c r="M1635" i="1"/>
  <c r="K1636" i="1"/>
  <c r="L1636" i="1"/>
  <c r="M1636" i="1"/>
  <c r="K1637" i="1"/>
  <c r="L1637" i="1"/>
  <c r="M1637" i="1"/>
  <c r="K1638" i="1"/>
  <c r="L1638" i="1"/>
  <c r="M1638" i="1"/>
  <c r="K1639" i="1"/>
  <c r="L1639" i="1"/>
  <c r="M1639" i="1"/>
  <c r="K1640" i="1"/>
  <c r="L1640" i="1"/>
  <c r="M1640" i="1"/>
  <c r="K1641" i="1"/>
  <c r="L1641" i="1"/>
  <c r="M1641" i="1"/>
  <c r="K1642" i="1"/>
  <c r="L1642" i="1"/>
  <c r="M1642" i="1"/>
  <c r="K1643" i="1"/>
  <c r="L1643" i="1"/>
  <c r="M1643" i="1"/>
  <c r="K1644" i="1"/>
  <c r="L1644" i="1"/>
  <c r="M1644" i="1"/>
  <c r="K1645" i="1"/>
  <c r="L1645" i="1"/>
  <c r="M1645" i="1"/>
  <c r="K1646" i="1"/>
  <c r="L1646" i="1"/>
  <c r="M1646" i="1"/>
  <c r="K1647" i="1"/>
  <c r="L1647" i="1"/>
  <c r="M1647" i="1"/>
  <c r="K1648" i="1"/>
  <c r="L1648" i="1"/>
  <c r="M1648" i="1"/>
  <c r="K1649" i="1"/>
  <c r="L1649" i="1"/>
  <c r="M1649" i="1"/>
  <c r="K1650" i="1"/>
  <c r="L1650" i="1"/>
  <c r="M1650" i="1"/>
  <c r="K1651" i="1"/>
  <c r="L1651" i="1"/>
  <c r="M1651" i="1"/>
  <c r="K1652" i="1"/>
  <c r="L1652" i="1"/>
  <c r="M1652" i="1"/>
  <c r="K1653" i="1"/>
  <c r="L1653" i="1"/>
  <c r="M1653" i="1"/>
  <c r="K1654" i="1"/>
  <c r="L1654" i="1"/>
  <c r="M1654" i="1"/>
  <c r="K1655" i="1"/>
  <c r="L1655" i="1"/>
  <c r="M1655" i="1"/>
  <c r="K1656" i="1"/>
  <c r="L1656" i="1"/>
  <c r="M1656" i="1"/>
  <c r="K1657" i="1"/>
  <c r="L1657" i="1"/>
  <c r="M1657" i="1"/>
  <c r="K1658" i="1"/>
  <c r="L1658" i="1"/>
  <c r="M1658" i="1"/>
  <c r="K1659" i="1"/>
  <c r="L1659" i="1"/>
  <c r="M1659" i="1"/>
  <c r="K1660" i="1"/>
  <c r="L1660" i="1"/>
  <c r="M1660" i="1"/>
  <c r="K1661" i="1"/>
  <c r="L1661" i="1"/>
  <c r="M1661" i="1"/>
  <c r="K1662" i="1"/>
  <c r="L1662" i="1"/>
  <c r="M1662" i="1"/>
  <c r="K1663" i="1"/>
  <c r="L1663" i="1"/>
  <c r="M1663" i="1"/>
  <c r="K1664" i="1"/>
  <c r="L1664" i="1"/>
  <c r="M1664" i="1"/>
  <c r="K1665" i="1"/>
  <c r="L1665" i="1"/>
  <c r="M1665" i="1"/>
  <c r="K1666" i="1"/>
  <c r="L1666" i="1"/>
  <c r="M1666" i="1"/>
  <c r="K1667" i="1"/>
  <c r="L1667" i="1"/>
  <c r="M1667" i="1"/>
  <c r="K1668" i="1"/>
  <c r="L1668" i="1"/>
  <c r="M1668" i="1"/>
  <c r="K1669" i="1"/>
  <c r="L1669" i="1"/>
  <c r="M1669" i="1"/>
  <c r="K1670" i="1"/>
  <c r="L1670" i="1"/>
  <c r="M1670" i="1"/>
  <c r="K1671" i="1"/>
  <c r="L1671" i="1"/>
  <c r="M1671" i="1"/>
  <c r="K1672" i="1"/>
  <c r="L1672" i="1"/>
  <c r="M1672" i="1"/>
  <c r="K1673" i="1"/>
  <c r="L1673" i="1"/>
  <c r="M1673" i="1"/>
  <c r="K1674" i="1"/>
  <c r="L1674" i="1"/>
  <c r="M1674" i="1"/>
  <c r="K1675" i="1"/>
  <c r="L1675" i="1"/>
  <c r="M1675" i="1"/>
  <c r="K1676" i="1"/>
  <c r="L1676" i="1"/>
  <c r="M1676" i="1"/>
  <c r="K1677" i="1"/>
  <c r="L1677" i="1"/>
  <c r="M1677" i="1"/>
  <c r="K1678" i="1"/>
  <c r="L1678" i="1"/>
  <c r="M1678" i="1"/>
  <c r="K1679" i="1"/>
  <c r="L1679" i="1"/>
  <c r="M1679" i="1"/>
  <c r="K1680" i="1"/>
  <c r="L1680" i="1"/>
  <c r="M1680" i="1"/>
  <c r="K1681" i="1"/>
  <c r="L1681" i="1"/>
  <c r="M1681" i="1"/>
  <c r="K1682" i="1"/>
  <c r="L1682" i="1"/>
  <c r="M1682" i="1"/>
  <c r="K1683" i="1"/>
  <c r="L1683" i="1"/>
  <c r="M1683" i="1"/>
  <c r="K1684" i="1"/>
  <c r="L1684" i="1"/>
  <c r="M1684" i="1"/>
  <c r="K1685" i="1"/>
  <c r="L1685" i="1"/>
  <c r="M1685" i="1"/>
  <c r="K1686" i="1"/>
  <c r="L1686" i="1"/>
  <c r="M1686" i="1"/>
  <c r="K1687" i="1"/>
  <c r="L1687" i="1"/>
  <c r="M1687" i="1"/>
  <c r="K1688" i="1"/>
  <c r="L1688" i="1"/>
  <c r="M1688" i="1"/>
  <c r="K1689" i="1"/>
  <c r="L1689" i="1"/>
  <c r="M1689" i="1"/>
  <c r="K1690" i="1"/>
  <c r="L1690" i="1"/>
  <c r="M1690" i="1"/>
  <c r="K1691" i="1"/>
  <c r="L1691" i="1"/>
  <c r="M1691" i="1"/>
  <c r="K1692" i="1"/>
  <c r="L1692" i="1"/>
  <c r="M1692" i="1"/>
  <c r="K1693" i="1"/>
  <c r="L1693" i="1"/>
  <c r="M1693" i="1"/>
  <c r="K1694" i="1"/>
  <c r="L1694" i="1"/>
  <c r="M1694" i="1"/>
  <c r="K1695" i="1"/>
  <c r="L1695" i="1"/>
  <c r="M1695" i="1"/>
  <c r="K1696" i="1"/>
  <c r="L1696" i="1"/>
  <c r="M1696" i="1"/>
  <c r="K1697" i="1"/>
  <c r="L1697" i="1"/>
  <c r="M1697" i="1"/>
  <c r="K1698" i="1"/>
  <c r="L1698" i="1"/>
  <c r="M1698" i="1"/>
  <c r="K1699" i="1"/>
  <c r="L1699" i="1"/>
  <c r="M1699" i="1"/>
  <c r="K1700" i="1"/>
  <c r="L1700" i="1"/>
  <c r="M1700" i="1"/>
  <c r="K1701" i="1"/>
  <c r="L1701" i="1"/>
  <c r="M1701" i="1"/>
  <c r="K1702" i="1"/>
  <c r="L1702" i="1"/>
  <c r="M1702" i="1"/>
  <c r="K1703" i="1"/>
  <c r="L1703" i="1"/>
  <c r="M1703" i="1"/>
  <c r="K1704" i="1"/>
  <c r="L1704" i="1"/>
  <c r="M1704" i="1"/>
  <c r="K1705" i="1"/>
  <c r="L1705" i="1"/>
  <c r="M1705" i="1"/>
  <c r="K1706" i="1"/>
  <c r="L1706" i="1"/>
  <c r="M1706" i="1"/>
  <c r="K1707" i="1"/>
  <c r="L1707" i="1"/>
  <c r="M1707" i="1"/>
  <c r="K1708" i="1"/>
  <c r="L1708" i="1"/>
  <c r="M1708" i="1"/>
  <c r="K1709" i="1"/>
  <c r="L1709" i="1"/>
  <c r="M1709" i="1"/>
  <c r="K1710" i="1"/>
  <c r="L1710" i="1"/>
  <c r="M1710" i="1"/>
  <c r="K1711" i="1"/>
  <c r="L1711" i="1"/>
  <c r="M1711" i="1"/>
  <c r="K1712" i="1"/>
  <c r="L1712" i="1"/>
  <c r="M1712" i="1"/>
  <c r="K1713" i="1"/>
  <c r="L1713" i="1"/>
  <c r="M1713" i="1"/>
  <c r="K1714" i="1"/>
  <c r="L1714" i="1"/>
  <c r="M1714" i="1"/>
  <c r="K1715" i="1"/>
  <c r="L1715" i="1"/>
  <c r="M1715" i="1"/>
  <c r="K1716" i="1"/>
  <c r="L1716" i="1"/>
  <c r="M1716" i="1"/>
  <c r="K1717" i="1"/>
  <c r="L1717" i="1"/>
  <c r="M1717" i="1"/>
  <c r="K1718" i="1"/>
  <c r="L1718" i="1"/>
  <c r="M1718" i="1"/>
  <c r="K1719" i="1"/>
  <c r="L1719" i="1"/>
  <c r="M1719" i="1"/>
  <c r="K1720" i="1"/>
  <c r="L1720" i="1"/>
  <c r="M1720" i="1"/>
  <c r="K1721" i="1"/>
  <c r="L1721" i="1"/>
  <c r="M1721" i="1"/>
  <c r="K1722" i="1"/>
  <c r="L1722" i="1"/>
  <c r="M1722" i="1"/>
  <c r="K1723" i="1"/>
  <c r="L1723" i="1"/>
  <c r="M1723" i="1"/>
  <c r="K1724" i="1"/>
  <c r="L1724" i="1"/>
  <c r="M1724" i="1"/>
  <c r="K1725" i="1"/>
  <c r="L1725" i="1"/>
  <c r="M1725" i="1"/>
  <c r="K1726" i="1"/>
  <c r="L1726" i="1"/>
  <c r="M1726" i="1"/>
  <c r="K1727" i="1"/>
  <c r="L1727" i="1"/>
  <c r="M1727" i="1"/>
  <c r="K1728" i="1"/>
  <c r="L1728" i="1"/>
  <c r="M1728" i="1"/>
  <c r="K1729" i="1"/>
  <c r="L1729" i="1"/>
  <c r="M1729" i="1"/>
  <c r="K1730" i="1"/>
  <c r="L1730" i="1"/>
  <c r="M1730" i="1"/>
  <c r="K1731" i="1"/>
  <c r="L1731" i="1"/>
  <c r="M1731" i="1"/>
  <c r="K1732" i="1"/>
  <c r="L1732" i="1"/>
  <c r="M1732" i="1"/>
  <c r="K1733" i="1"/>
  <c r="L1733" i="1"/>
  <c r="M1733" i="1"/>
  <c r="K1734" i="1"/>
  <c r="L1734" i="1"/>
  <c r="M1734" i="1"/>
  <c r="K1735" i="1"/>
  <c r="L1735" i="1"/>
  <c r="M1735" i="1"/>
  <c r="K1736" i="1"/>
  <c r="L1736" i="1"/>
  <c r="M1736" i="1"/>
  <c r="K1737" i="1"/>
  <c r="L1737" i="1"/>
  <c r="M1737" i="1"/>
  <c r="K1738" i="1"/>
  <c r="L1738" i="1"/>
  <c r="M1738" i="1"/>
  <c r="K1739" i="1"/>
  <c r="L1739" i="1"/>
  <c r="M1739" i="1"/>
  <c r="K1740" i="1"/>
  <c r="L1740" i="1"/>
  <c r="M1740" i="1"/>
  <c r="K1741" i="1"/>
  <c r="L1741" i="1"/>
  <c r="M1741" i="1"/>
  <c r="K1742" i="1"/>
  <c r="L1742" i="1"/>
  <c r="M1742" i="1"/>
  <c r="K1743" i="1"/>
  <c r="L1743" i="1"/>
  <c r="M1743" i="1"/>
  <c r="K1744" i="1"/>
  <c r="L1744" i="1"/>
  <c r="M1744" i="1"/>
  <c r="K1745" i="1"/>
  <c r="L1745" i="1"/>
  <c r="M1745" i="1"/>
  <c r="K1746" i="1"/>
  <c r="L1746" i="1"/>
  <c r="M1746" i="1"/>
  <c r="K1747" i="1"/>
  <c r="L1747" i="1"/>
  <c r="M1747" i="1"/>
  <c r="K1748" i="1"/>
  <c r="L1748" i="1"/>
  <c r="M1748" i="1"/>
  <c r="K1749" i="1"/>
  <c r="L1749" i="1"/>
  <c r="M1749" i="1"/>
  <c r="K1750" i="1"/>
  <c r="L1750" i="1"/>
  <c r="M1750" i="1"/>
  <c r="K1751" i="1"/>
  <c r="L1751" i="1"/>
  <c r="M1751" i="1"/>
  <c r="K1752" i="1"/>
  <c r="L1752" i="1"/>
  <c r="M1752" i="1"/>
  <c r="K1753" i="1"/>
  <c r="L1753" i="1"/>
  <c r="M1753" i="1"/>
  <c r="K1754" i="1"/>
  <c r="L1754" i="1"/>
  <c r="M1754" i="1"/>
  <c r="K1755" i="1"/>
  <c r="L1755" i="1"/>
  <c r="M1755" i="1"/>
  <c r="K1756" i="1"/>
  <c r="L1756" i="1"/>
  <c r="M1756" i="1"/>
  <c r="K1757" i="1"/>
  <c r="L1757" i="1"/>
  <c r="M1757" i="1"/>
  <c r="K1758" i="1"/>
  <c r="L1758" i="1"/>
  <c r="M1758" i="1"/>
  <c r="K1759" i="1"/>
  <c r="L1759" i="1"/>
  <c r="M1759" i="1"/>
  <c r="K1760" i="1"/>
  <c r="L1760" i="1"/>
  <c r="M1760" i="1"/>
  <c r="K1761" i="1"/>
  <c r="L1761" i="1"/>
  <c r="M1761" i="1"/>
  <c r="K1762" i="1"/>
  <c r="L1762" i="1"/>
  <c r="M1762" i="1"/>
  <c r="K1763" i="1"/>
  <c r="L1763" i="1"/>
  <c r="M1763" i="1"/>
  <c r="K1764" i="1"/>
  <c r="L1764" i="1"/>
  <c r="M1764" i="1"/>
  <c r="K1765" i="1"/>
  <c r="L1765" i="1"/>
  <c r="M1765" i="1"/>
  <c r="K1766" i="1"/>
  <c r="L1766" i="1"/>
  <c r="M1766" i="1"/>
  <c r="K1767" i="1"/>
  <c r="L1767" i="1"/>
  <c r="M1767" i="1"/>
  <c r="K1768" i="1"/>
  <c r="L1768" i="1"/>
  <c r="M1768" i="1"/>
  <c r="K1769" i="1"/>
  <c r="L1769" i="1"/>
  <c r="M1769" i="1"/>
  <c r="K1770" i="1"/>
  <c r="L1770" i="1"/>
  <c r="M1770" i="1"/>
  <c r="K1771" i="1"/>
  <c r="L1771" i="1"/>
  <c r="M1771" i="1"/>
  <c r="K1772" i="1"/>
  <c r="L1772" i="1"/>
  <c r="M1772" i="1"/>
  <c r="K1773" i="1"/>
  <c r="L1773" i="1"/>
  <c r="M1773" i="1"/>
  <c r="K1774" i="1"/>
  <c r="L1774" i="1"/>
  <c r="M1774" i="1"/>
  <c r="K1775" i="1"/>
  <c r="L1775" i="1"/>
  <c r="M1775" i="1"/>
  <c r="K1776" i="1"/>
  <c r="L1776" i="1"/>
  <c r="M1776" i="1"/>
  <c r="K1777" i="1"/>
  <c r="L1777" i="1"/>
  <c r="M1777" i="1"/>
  <c r="K1778" i="1"/>
  <c r="L1778" i="1"/>
  <c r="M1778" i="1"/>
  <c r="K1779" i="1"/>
  <c r="L1779" i="1"/>
  <c r="M1779" i="1"/>
  <c r="K1780" i="1"/>
  <c r="L1780" i="1"/>
  <c r="M1780" i="1"/>
  <c r="K1781" i="1"/>
  <c r="L1781" i="1"/>
  <c r="M1781" i="1"/>
  <c r="K1782" i="1"/>
  <c r="L1782" i="1"/>
  <c r="M1782" i="1"/>
  <c r="K1783" i="1"/>
  <c r="L1783" i="1"/>
  <c r="M1783" i="1"/>
  <c r="K1784" i="1"/>
  <c r="L1784" i="1"/>
  <c r="M1784" i="1"/>
  <c r="K1785" i="1"/>
  <c r="L1785" i="1"/>
  <c r="M1785" i="1"/>
  <c r="K1786" i="1"/>
  <c r="L1786" i="1"/>
  <c r="M1786" i="1"/>
  <c r="K1787" i="1"/>
  <c r="L1787" i="1"/>
  <c r="M1787" i="1"/>
  <c r="K1788" i="1"/>
  <c r="L1788" i="1"/>
  <c r="M1788" i="1"/>
  <c r="K1789" i="1"/>
  <c r="L1789" i="1"/>
  <c r="M1789" i="1"/>
  <c r="K1790" i="1"/>
  <c r="L1790" i="1"/>
  <c r="M1790" i="1"/>
  <c r="K1791" i="1"/>
  <c r="L1791" i="1"/>
  <c r="M1791" i="1"/>
  <c r="K1792" i="1"/>
  <c r="L1792" i="1"/>
  <c r="M1792" i="1"/>
  <c r="K1793" i="1"/>
  <c r="L1793" i="1"/>
  <c r="M1793" i="1"/>
  <c r="K1794" i="1"/>
  <c r="L1794" i="1"/>
  <c r="M1794" i="1"/>
  <c r="K1795" i="1"/>
  <c r="L1795" i="1"/>
  <c r="M1795" i="1"/>
  <c r="K1796" i="1"/>
  <c r="L1796" i="1"/>
  <c r="M1796" i="1"/>
  <c r="K1797" i="1"/>
  <c r="L1797" i="1"/>
  <c r="M1797" i="1"/>
  <c r="K1798" i="1"/>
  <c r="L1798" i="1"/>
  <c r="M1798" i="1"/>
  <c r="K1799" i="1"/>
  <c r="L1799" i="1"/>
  <c r="M1799" i="1"/>
  <c r="K1800" i="1"/>
  <c r="L1800" i="1"/>
  <c r="M1800" i="1"/>
  <c r="K1801" i="1"/>
  <c r="L1801" i="1"/>
  <c r="M1801" i="1"/>
  <c r="K1802" i="1"/>
  <c r="L1802" i="1"/>
  <c r="M1802" i="1"/>
  <c r="K1803" i="1"/>
  <c r="L1803" i="1"/>
  <c r="M1803" i="1"/>
  <c r="K1804" i="1"/>
  <c r="L1804" i="1"/>
  <c r="M1804" i="1"/>
  <c r="K1805" i="1"/>
  <c r="L1805" i="1"/>
  <c r="M1805" i="1"/>
  <c r="K1806" i="1"/>
  <c r="L1806" i="1"/>
  <c r="M1806" i="1"/>
  <c r="K1807" i="1"/>
  <c r="L1807" i="1"/>
  <c r="M1807" i="1"/>
  <c r="K1808" i="1"/>
  <c r="L1808" i="1"/>
  <c r="M1808" i="1"/>
  <c r="K1809" i="1"/>
  <c r="L1809" i="1"/>
  <c r="M1809" i="1"/>
  <c r="K1810" i="1"/>
  <c r="L1810" i="1"/>
  <c r="M1810" i="1"/>
  <c r="K1811" i="1"/>
  <c r="L1811" i="1"/>
  <c r="M1811" i="1"/>
  <c r="K1812" i="1"/>
  <c r="L1812" i="1"/>
  <c r="M1812" i="1"/>
  <c r="K1813" i="1"/>
  <c r="L1813" i="1"/>
  <c r="M1813" i="1"/>
  <c r="K1814" i="1"/>
  <c r="L1814" i="1"/>
  <c r="M1814" i="1"/>
  <c r="K1815" i="1"/>
  <c r="L1815" i="1"/>
  <c r="M1815" i="1"/>
  <c r="K1816" i="1"/>
  <c r="L1816" i="1"/>
  <c r="M1816" i="1"/>
  <c r="K1817" i="1"/>
  <c r="L1817" i="1"/>
  <c r="M1817" i="1"/>
  <c r="K1818" i="1"/>
  <c r="L1818" i="1"/>
  <c r="M1818" i="1"/>
  <c r="K1819" i="1"/>
  <c r="L1819" i="1"/>
  <c r="M1819" i="1"/>
  <c r="K1820" i="1"/>
  <c r="L1820" i="1"/>
  <c r="M1820" i="1"/>
  <c r="K1821" i="1"/>
  <c r="L1821" i="1"/>
  <c r="M1821" i="1"/>
  <c r="K1822" i="1"/>
  <c r="L1822" i="1"/>
  <c r="M1822" i="1"/>
  <c r="K1823" i="1"/>
  <c r="L1823" i="1"/>
  <c r="M1823" i="1"/>
  <c r="K1824" i="1"/>
  <c r="L1824" i="1"/>
  <c r="M1824" i="1"/>
  <c r="K1825" i="1"/>
  <c r="L1825" i="1"/>
  <c r="M1825" i="1"/>
  <c r="K1826" i="1"/>
  <c r="L1826" i="1"/>
  <c r="M1826" i="1"/>
  <c r="K1827" i="1"/>
  <c r="L1827" i="1"/>
  <c r="M1827" i="1"/>
  <c r="K1828" i="1"/>
  <c r="L1828" i="1"/>
  <c r="M1828" i="1"/>
  <c r="K3" i="1"/>
  <c r="L3" i="1"/>
  <c r="M3" i="1"/>
  <c r="K4" i="1"/>
  <c r="L4" i="1"/>
  <c r="M4" i="1"/>
  <c r="K5" i="1"/>
  <c r="L5" i="1"/>
  <c r="M5" i="1"/>
  <c r="K6" i="1"/>
  <c r="L6" i="1"/>
  <c r="M6" i="1"/>
  <c r="K7" i="1"/>
  <c r="L7" i="1"/>
  <c r="M7" i="1"/>
  <c r="K8" i="1"/>
  <c r="L8" i="1"/>
  <c r="M8" i="1"/>
  <c r="K9" i="1"/>
  <c r="L9" i="1"/>
  <c r="M9" i="1"/>
  <c r="K10" i="1"/>
  <c r="L10" i="1"/>
  <c r="M10" i="1"/>
  <c r="K11" i="1"/>
  <c r="L11" i="1"/>
  <c r="M11" i="1"/>
  <c r="K12" i="1"/>
  <c r="L12" i="1"/>
  <c r="M12" i="1"/>
  <c r="K13" i="1"/>
  <c r="L13" i="1"/>
  <c r="M13" i="1"/>
  <c r="K14" i="1"/>
  <c r="L14" i="1"/>
  <c r="M14" i="1"/>
  <c r="K15" i="1"/>
  <c r="L15" i="1"/>
  <c r="M15" i="1"/>
  <c r="K16" i="1"/>
  <c r="L16" i="1"/>
  <c r="M16" i="1"/>
  <c r="K17" i="1"/>
  <c r="L17" i="1"/>
  <c r="M17" i="1"/>
  <c r="K18" i="1"/>
  <c r="L18" i="1"/>
  <c r="M18" i="1"/>
  <c r="K19" i="1"/>
  <c r="L19" i="1"/>
  <c r="M19" i="1"/>
  <c r="K20" i="1"/>
  <c r="L20" i="1"/>
  <c r="M20" i="1"/>
  <c r="K21" i="1"/>
  <c r="L21" i="1"/>
  <c r="M21" i="1"/>
  <c r="K22" i="1"/>
  <c r="L22" i="1"/>
  <c r="M22" i="1"/>
  <c r="K23" i="1"/>
  <c r="L23" i="1"/>
  <c r="M23" i="1"/>
  <c r="K24" i="1"/>
  <c r="L24" i="1"/>
  <c r="M24" i="1"/>
  <c r="K25" i="1"/>
  <c r="L25" i="1"/>
  <c r="M25" i="1"/>
  <c r="K26" i="1"/>
  <c r="L26" i="1"/>
  <c r="M26" i="1"/>
  <c r="K27" i="1"/>
  <c r="L27" i="1"/>
  <c r="M27" i="1"/>
  <c r="K28" i="1"/>
  <c r="L28" i="1"/>
  <c r="M28" i="1"/>
  <c r="K29" i="1"/>
  <c r="L29" i="1"/>
  <c r="M29" i="1"/>
  <c r="K30" i="1"/>
  <c r="L30" i="1"/>
  <c r="M30" i="1"/>
  <c r="K31" i="1"/>
  <c r="L31" i="1"/>
  <c r="M31" i="1"/>
  <c r="K32" i="1"/>
  <c r="L32" i="1"/>
  <c r="M32" i="1"/>
  <c r="K33" i="1"/>
  <c r="L33" i="1"/>
  <c r="M33" i="1"/>
  <c r="K34" i="1"/>
  <c r="L34" i="1"/>
  <c r="M34" i="1"/>
  <c r="K35" i="1"/>
  <c r="L35" i="1"/>
  <c r="M35" i="1"/>
  <c r="K36" i="1"/>
  <c r="L36" i="1"/>
  <c r="M36" i="1"/>
  <c r="K37" i="1"/>
  <c r="L37" i="1"/>
  <c r="M37" i="1"/>
  <c r="K38" i="1"/>
  <c r="L38" i="1"/>
  <c r="M38" i="1"/>
  <c r="K39" i="1"/>
  <c r="L39" i="1"/>
  <c r="M39" i="1"/>
  <c r="K40" i="1"/>
  <c r="L40" i="1"/>
  <c r="M40" i="1"/>
  <c r="K41" i="1"/>
  <c r="L41" i="1"/>
  <c r="M41" i="1"/>
  <c r="K42" i="1"/>
  <c r="L42" i="1"/>
  <c r="M42" i="1"/>
  <c r="K43" i="1"/>
  <c r="L43" i="1"/>
  <c r="M43" i="1"/>
  <c r="K44" i="1"/>
  <c r="L44" i="1"/>
  <c r="M44" i="1"/>
  <c r="K45" i="1"/>
  <c r="L45" i="1"/>
  <c r="M45" i="1"/>
  <c r="K46" i="1"/>
  <c r="L46" i="1"/>
  <c r="M46" i="1"/>
  <c r="K47" i="1"/>
  <c r="L47" i="1"/>
  <c r="M47" i="1"/>
  <c r="K48" i="1"/>
  <c r="L48" i="1"/>
  <c r="M48" i="1"/>
  <c r="K49" i="1"/>
  <c r="L49" i="1"/>
  <c r="M49" i="1"/>
  <c r="K50" i="1"/>
  <c r="L50" i="1"/>
  <c r="M50" i="1"/>
  <c r="K51" i="1"/>
  <c r="L51" i="1"/>
  <c r="M51" i="1"/>
  <c r="K52" i="1"/>
  <c r="L52" i="1"/>
  <c r="M52" i="1"/>
  <c r="K53" i="1"/>
  <c r="L53" i="1"/>
  <c r="M53" i="1"/>
  <c r="K54" i="1"/>
  <c r="L54" i="1"/>
  <c r="M54" i="1"/>
  <c r="K55" i="1"/>
  <c r="L55" i="1"/>
  <c r="M55" i="1"/>
  <c r="K56" i="1"/>
  <c r="L56" i="1"/>
  <c r="M56" i="1"/>
  <c r="K57" i="1"/>
  <c r="L57" i="1"/>
  <c r="M57" i="1"/>
  <c r="K58" i="1"/>
  <c r="L58" i="1"/>
  <c r="M58" i="1"/>
  <c r="K59" i="1"/>
  <c r="L59" i="1"/>
  <c r="M59" i="1"/>
  <c r="K60" i="1"/>
  <c r="L60" i="1"/>
  <c r="M60" i="1"/>
  <c r="K61" i="1"/>
  <c r="L61" i="1"/>
  <c r="M61" i="1"/>
  <c r="K62" i="1"/>
  <c r="L62" i="1"/>
  <c r="M62" i="1"/>
  <c r="K63" i="1"/>
  <c r="L63" i="1"/>
  <c r="M63" i="1"/>
  <c r="K64" i="1"/>
  <c r="L64" i="1"/>
  <c r="M64" i="1"/>
  <c r="K65" i="1"/>
  <c r="L65" i="1"/>
  <c r="M65" i="1"/>
  <c r="K66" i="1"/>
  <c r="L66" i="1"/>
  <c r="M66" i="1"/>
  <c r="K67" i="1"/>
  <c r="L67" i="1"/>
  <c r="M67" i="1"/>
  <c r="K68" i="1"/>
  <c r="L68" i="1"/>
  <c r="M68" i="1"/>
  <c r="K69" i="1"/>
  <c r="L69" i="1"/>
  <c r="M69" i="1"/>
  <c r="K70" i="1"/>
  <c r="L70" i="1"/>
  <c r="M70" i="1"/>
  <c r="K71" i="1"/>
  <c r="L71" i="1"/>
  <c r="M71" i="1"/>
  <c r="K72" i="1"/>
  <c r="L72" i="1"/>
  <c r="M72" i="1"/>
  <c r="K73" i="1"/>
  <c r="L73" i="1"/>
  <c r="M73" i="1"/>
  <c r="K74" i="1"/>
  <c r="L74" i="1"/>
  <c r="M74" i="1"/>
  <c r="K75" i="1"/>
  <c r="L75" i="1"/>
  <c r="M75" i="1"/>
  <c r="K76" i="1"/>
  <c r="L76" i="1"/>
  <c r="M76" i="1"/>
  <c r="K77" i="1"/>
  <c r="L77" i="1"/>
  <c r="M77" i="1"/>
  <c r="K78" i="1"/>
  <c r="L78" i="1"/>
  <c r="M78" i="1"/>
  <c r="K79" i="1"/>
  <c r="L79" i="1"/>
  <c r="M79" i="1"/>
  <c r="K80" i="1"/>
  <c r="L80" i="1"/>
  <c r="M80" i="1"/>
  <c r="K81" i="1"/>
  <c r="L81" i="1"/>
  <c r="M81" i="1"/>
  <c r="K82" i="1"/>
  <c r="L82" i="1"/>
  <c r="M82" i="1"/>
  <c r="K83" i="1"/>
  <c r="L83" i="1"/>
  <c r="M83" i="1"/>
  <c r="K84" i="1"/>
  <c r="L84" i="1"/>
  <c r="M84" i="1"/>
  <c r="K85" i="1"/>
  <c r="L85" i="1"/>
  <c r="M85" i="1"/>
  <c r="K86" i="1"/>
  <c r="L86" i="1"/>
  <c r="M86" i="1"/>
  <c r="K87" i="1"/>
  <c r="L87" i="1"/>
  <c r="M87" i="1"/>
  <c r="K88" i="1"/>
  <c r="L88" i="1"/>
  <c r="M88" i="1"/>
  <c r="K89" i="1"/>
  <c r="L89" i="1"/>
  <c r="M89" i="1"/>
  <c r="K90" i="1"/>
  <c r="L90" i="1"/>
  <c r="M90" i="1"/>
  <c r="K91" i="1"/>
  <c r="L91" i="1"/>
  <c r="M91" i="1"/>
  <c r="K92" i="1"/>
  <c r="L92" i="1"/>
  <c r="M92" i="1"/>
  <c r="K93" i="1"/>
  <c r="L93" i="1"/>
  <c r="M93" i="1"/>
  <c r="K94" i="1"/>
  <c r="L94" i="1"/>
  <c r="M94" i="1"/>
  <c r="K95" i="1"/>
  <c r="L95" i="1"/>
  <c r="M95" i="1"/>
  <c r="K96" i="1"/>
  <c r="L96" i="1"/>
  <c r="M96" i="1"/>
  <c r="K97" i="1"/>
  <c r="L97" i="1"/>
  <c r="M97" i="1"/>
  <c r="K98" i="1"/>
  <c r="L98" i="1"/>
  <c r="M98" i="1"/>
  <c r="K99" i="1"/>
  <c r="L99" i="1"/>
  <c r="M99" i="1"/>
  <c r="K100" i="1"/>
  <c r="L100" i="1"/>
  <c r="M100" i="1"/>
  <c r="K101" i="1"/>
  <c r="L101" i="1"/>
  <c r="M101" i="1"/>
  <c r="K102" i="1"/>
  <c r="L102" i="1"/>
  <c r="M102" i="1"/>
  <c r="K103" i="1"/>
  <c r="L103" i="1"/>
  <c r="M103" i="1"/>
  <c r="K104" i="1"/>
  <c r="L104" i="1"/>
  <c r="M104" i="1"/>
  <c r="K105" i="1"/>
  <c r="L105" i="1"/>
  <c r="M105" i="1"/>
  <c r="K106" i="1"/>
  <c r="L106" i="1"/>
  <c r="M106" i="1"/>
  <c r="K107" i="1"/>
  <c r="L107" i="1"/>
  <c r="M107" i="1"/>
  <c r="K108" i="1"/>
  <c r="L108" i="1"/>
  <c r="M108" i="1"/>
  <c r="K109" i="1"/>
  <c r="L109" i="1"/>
  <c r="M109" i="1"/>
  <c r="K110" i="1"/>
  <c r="L110" i="1"/>
  <c r="M110" i="1"/>
  <c r="K111" i="1"/>
  <c r="L111" i="1"/>
  <c r="M111" i="1"/>
  <c r="K112" i="1"/>
  <c r="L112" i="1"/>
  <c r="M112" i="1"/>
  <c r="K113" i="1"/>
  <c r="L113" i="1"/>
  <c r="M113" i="1"/>
  <c r="K114" i="1"/>
  <c r="L114" i="1"/>
  <c r="M114" i="1"/>
  <c r="K115" i="1"/>
  <c r="L115" i="1"/>
  <c r="M115" i="1"/>
  <c r="K116" i="1"/>
  <c r="L116" i="1"/>
  <c r="M116" i="1"/>
  <c r="K117" i="1"/>
  <c r="L117" i="1"/>
  <c r="M117" i="1"/>
  <c r="K118" i="1"/>
  <c r="L118" i="1"/>
  <c r="M118" i="1"/>
  <c r="K119" i="1"/>
  <c r="L119" i="1"/>
  <c r="M119" i="1"/>
  <c r="K120" i="1"/>
  <c r="L120" i="1"/>
  <c r="M120" i="1"/>
  <c r="K121" i="1"/>
  <c r="L121" i="1"/>
  <c r="M121" i="1"/>
  <c r="K122" i="1"/>
  <c r="L122" i="1"/>
  <c r="M122" i="1"/>
  <c r="K123" i="1"/>
  <c r="L123" i="1"/>
  <c r="M123" i="1"/>
  <c r="K124" i="1"/>
  <c r="L124" i="1"/>
  <c r="M124" i="1"/>
  <c r="K125" i="1"/>
  <c r="L125" i="1"/>
  <c r="M125" i="1"/>
  <c r="K126" i="1"/>
  <c r="L126" i="1"/>
  <c r="M126" i="1"/>
  <c r="K127" i="1"/>
  <c r="L127" i="1"/>
  <c r="M127" i="1"/>
  <c r="K128" i="1"/>
  <c r="L128" i="1"/>
  <c r="M128" i="1"/>
  <c r="K129" i="1"/>
  <c r="L129" i="1"/>
  <c r="M129" i="1"/>
  <c r="K130" i="1"/>
  <c r="L130" i="1"/>
  <c r="M130" i="1"/>
  <c r="K131" i="1"/>
  <c r="L131" i="1"/>
  <c r="M131" i="1"/>
  <c r="K132" i="1"/>
  <c r="L132" i="1"/>
  <c r="M132" i="1"/>
  <c r="K133" i="1"/>
  <c r="L133" i="1"/>
  <c r="M133" i="1"/>
  <c r="K134" i="1"/>
  <c r="L134" i="1"/>
  <c r="M134" i="1"/>
  <c r="K135" i="1"/>
  <c r="L135" i="1"/>
  <c r="M135" i="1"/>
  <c r="K136" i="1"/>
  <c r="L136" i="1"/>
  <c r="M136" i="1"/>
  <c r="K137" i="1"/>
  <c r="L137" i="1"/>
  <c r="M137" i="1"/>
  <c r="K138" i="1"/>
  <c r="L138" i="1"/>
  <c r="M138" i="1"/>
  <c r="K139" i="1"/>
  <c r="L139" i="1"/>
  <c r="M139" i="1"/>
  <c r="K140" i="1"/>
  <c r="L140" i="1"/>
  <c r="M140" i="1"/>
  <c r="K141" i="1"/>
  <c r="L141" i="1"/>
  <c r="M141" i="1"/>
  <c r="K142" i="1"/>
  <c r="L142" i="1"/>
  <c r="M142" i="1"/>
  <c r="K143" i="1"/>
  <c r="L143" i="1"/>
  <c r="M143" i="1"/>
  <c r="K144" i="1"/>
  <c r="L144" i="1"/>
  <c r="M144" i="1"/>
  <c r="K145" i="1"/>
  <c r="L145" i="1"/>
  <c r="M145" i="1"/>
  <c r="K146" i="1"/>
  <c r="L146" i="1"/>
  <c r="M146" i="1"/>
  <c r="K147" i="1"/>
  <c r="L147" i="1"/>
  <c r="M147" i="1"/>
  <c r="K148" i="1"/>
  <c r="L148" i="1"/>
  <c r="M148" i="1"/>
  <c r="K149" i="1"/>
  <c r="L149" i="1"/>
  <c r="M149" i="1"/>
  <c r="K150" i="1"/>
  <c r="L150" i="1"/>
  <c r="M150" i="1"/>
  <c r="K151" i="1"/>
  <c r="L151" i="1"/>
  <c r="M151" i="1"/>
  <c r="K152" i="1"/>
  <c r="L152" i="1"/>
  <c r="M152" i="1"/>
  <c r="K153" i="1"/>
  <c r="L153" i="1"/>
  <c r="M153" i="1"/>
  <c r="K154" i="1"/>
  <c r="L154" i="1"/>
  <c r="M154" i="1"/>
  <c r="K155" i="1"/>
  <c r="L155" i="1"/>
  <c r="M155" i="1"/>
  <c r="K156" i="1"/>
  <c r="L156" i="1"/>
  <c r="M156" i="1"/>
  <c r="K157" i="1"/>
  <c r="L157" i="1"/>
  <c r="M157" i="1"/>
  <c r="K158" i="1"/>
  <c r="L158" i="1"/>
  <c r="M158" i="1"/>
  <c r="K159" i="1"/>
  <c r="L159" i="1"/>
  <c r="M159" i="1"/>
  <c r="K160" i="1"/>
  <c r="L160" i="1"/>
  <c r="M160" i="1"/>
  <c r="K161" i="1"/>
  <c r="L161" i="1"/>
  <c r="M161" i="1"/>
  <c r="K162" i="1"/>
  <c r="L162" i="1"/>
  <c r="M162" i="1"/>
  <c r="K163" i="1"/>
  <c r="L163" i="1"/>
  <c r="M163" i="1"/>
  <c r="K164" i="1"/>
  <c r="L164" i="1"/>
  <c r="M164" i="1"/>
  <c r="K165" i="1"/>
  <c r="L165" i="1"/>
  <c r="M165" i="1"/>
  <c r="K166" i="1"/>
  <c r="L166" i="1"/>
  <c r="M166" i="1"/>
  <c r="K167" i="1"/>
  <c r="L167" i="1"/>
  <c r="M167" i="1"/>
  <c r="K168" i="1"/>
  <c r="L168" i="1"/>
  <c r="M168" i="1"/>
  <c r="K169" i="1"/>
  <c r="L169" i="1"/>
  <c r="M169" i="1"/>
  <c r="K170" i="1"/>
  <c r="L170" i="1"/>
  <c r="M170" i="1"/>
  <c r="K171" i="1"/>
  <c r="L171" i="1"/>
  <c r="M171" i="1"/>
  <c r="K172" i="1"/>
  <c r="L172" i="1"/>
  <c r="M172" i="1"/>
  <c r="K173" i="1"/>
  <c r="L173" i="1"/>
  <c r="M173" i="1"/>
  <c r="K174" i="1"/>
  <c r="L174" i="1"/>
  <c r="M174" i="1"/>
  <c r="K175" i="1"/>
  <c r="L175" i="1"/>
  <c r="M175" i="1"/>
  <c r="K176" i="1"/>
  <c r="L176" i="1"/>
  <c r="M176" i="1"/>
  <c r="K177" i="1"/>
  <c r="L177" i="1"/>
  <c r="M177" i="1"/>
  <c r="K178" i="1"/>
  <c r="L178" i="1"/>
  <c r="M178" i="1"/>
  <c r="K179" i="1"/>
  <c r="L179" i="1"/>
  <c r="M179" i="1"/>
  <c r="K180" i="1"/>
  <c r="L180" i="1"/>
  <c r="M180" i="1"/>
  <c r="K181" i="1"/>
  <c r="L181" i="1"/>
  <c r="M181" i="1"/>
  <c r="K182" i="1"/>
  <c r="L182" i="1"/>
  <c r="M182" i="1"/>
  <c r="K183" i="1"/>
  <c r="L183" i="1"/>
  <c r="M183" i="1"/>
  <c r="K184" i="1"/>
  <c r="L184" i="1"/>
  <c r="M184" i="1"/>
  <c r="K185" i="1"/>
  <c r="L185" i="1"/>
  <c r="M185" i="1"/>
  <c r="K186" i="1"/>
  <c r="L186" i="1"/>
  <c r="M186" i="1"/>
  <c r="K187" i="1"/>
  <c r="L187" i="1"/>
  <c r="M187" i="1"/>
  <c r="K188" i="1"/>
  <c r="L188" i="1"/>
  <c r="M188" i="1"/>
  <c r="K189" i="1"/>
  <c r="L189" i="1"/>
  <c r="M189" i="1"/>
  <c r="K190" i="1"/>
  <c r="L190" i="1"/>
  <c r="M190" i="1"/>
  <c r="K191" i="1"/>
  <c r="L191" i="1"/>
  <c r="M191" i="1"/>
  <c r="K192" i="1"/>
  <c r="L192" i="1"/>
  <c r="M192" i="1"/>
  <c r="K193" i="1"/>
  <c r="L193" i="1"/>
  <c r="M193" i="1"/>
  <c r="K194" i="1"/>
  <c r="L194" i="1"/>
  <c r="M194" i="1"/>
  <c r="K195" i="1"/>
  <c r="L195" i="1"/>
  <c r="M195" i="1"/>
  <c r="K196" i="1"/>
  <c r="L196" i="1"/>
  <c r="M196" i="1"/>
  <c r="K197" i="1"/>
  <c r="L197" i="1"/>
  <c r="M197" i="1"/>
  <c r="K198" i="1"/>
  <c r="L198" i="1"/>
  <c r="M198" i="1"/>
  <c r="K199" i="1"/>
  <c r="L199" i="1"/>
  <c r="M199" i="1"/>
  <c r="K200" i="1"/>
  <c r="L200" i="1"/>
  <c r="M200" i="1"/>
  <c r="K201" i="1"/>
  <c r="L201" i="1"/>
  <c r="M201" i="1"/>
  <c r="K202" i="1"/>
  <c r="L202" i="1"/>
  <c r="M202" i="1"/>
  <c r="K203" i="1"/>
  <c r="L203" i="1"/>
  <c r="M203" i="1"/>
  <c r="K204" i="1"/>
  <c r="L204" i="1"/>
  <c r="M204" i="1"/>
  <c r="K205" i="1"/>
  <c r="L205" i="1"/>
  <c r="M205" i="1"/>
  <c r="K206" i="1"/>
  <c r="L206" i="1"/>
  <c r="M206" i="1"/>
  <c r="K207" i="1"/>
  <c r="L207" i="1"/>
  <c r="M207" i="1"/>
  <c r="K208" i="1"/>
  <c r="L208" i="1"/>
  <c r="M208" i="1"/>
  <c r="K209" i="1"/>
  <c r="L209" i="1"/>
  <c r="M209" i="1"/>
  <c r="K210" i="1"/>
  <c r="L210" i="1"/>
  <c r="M210" i="1"/>
  <c r="K211" i="1"/>
  <c r="L211" i="1"/>
  <c r="M211" i="1"/>
  <c r="K212" i="1"/>
  <c r="L212" i="1"/>
  <c r="M212" i="1"/>
  <c r="K213" i="1"/>
  <c r="L213" i="1"/>
  <c r="M213" i="1"/>
  <c r="K214" i="1"/>
  <c r="L214" i="1"/>
  <c r="M214" i="1"/>
  <c r="K215" i="1"/>
  <c r="L215" i="1"/>
  <c r="M215" i="1"/>
  <c r="K216" i="1"/>
  <c r="L216" i="1"/>
  <c r="M216" i="1"/>
  <c r="K217" i="1"/>
  <c r="L217" i="1"/>
  <c r="M217" i="1"/>
  <c r="K218" i="1"/>
  <c r="L218" i="1"/>
  <c r="M218" i="1"/>
  <c r="K219" i="1"/>
  <c r="L219" i="1"/>
  <c r="M219" i="1"/>
  <c r="K220" i="1"/>
  <c r="L220" i="1"/>
  <c r="M220" i="1"/>
  <c r="K221" i="1"/>
  <c r="L221" i="1"/>
  <c r="M221" i="1"/>
  <c r="K222" i="1"/>
  <c r="L222" i="1"/>
  <c r="M222" i="1"/>
  <c r="K223" i="1"/>
  <c r="L223" i="1"/>
  <c r="M223" i="1"/>
  <c r="K224" i="1"/>
  <c r="L224" i="1"/>
  <c r="M224" i="1"/>
  <c r="K225" i="1"/>
  <c r="L225" i="1"/>
  <c r="M225" i="1"/>
  <c r="K226" i="1"/>
  <c r="L226" i="1"/>
  <c r="M226" i="1"/>
  <c r="K227" i="1"/>
  <c r="L227" i="1"/>
  <c r="M227" i="1"/>
  <c r="K228" i="1"/>
  <c r="L228" i="1"/>
  <c r="M228" i="1"/>
  <c r="K229" i="1"/>
  <c r="L229" i="1"/>
  <c r="M229" i="1"/>
  <c r="K230" i="1"/>
  <c r="L230" i="1"/>
  <c r="M230" i="1"/>
  <c r="K231" i="1"/>
  <c r="L231" i="1"/>
  <c r="M231" i="1"/>
  <c r="K232" i="1"/>
  <c r="L232" i="1"/>
  <c r="M232" i="1"/>
  <c r="K233" i="1"/>
  <c r="L233" i="1"/>
  <c r="M233" i="1"/>
  <c r="K234" i="1"/>
  <c r="L234" i="1"/>
  <c r="M234" i="1"/>
  <c r="K235" i="1"/>
  <c r="L235" i="1"/>
  <c r="M235" i="1"/>
  <c r="K236" i="1"/>
  <c r="L236" i="1"/>
  <c r="M236" i="1"/>
  <c r="K237" i="1"/>
  <c r="L237" i="1"/>
  <c r="M237" i="1"/>
  <c r="K238" i="1"/>
  <c r="L238" i="1"/>
  <c r="M238" i="1"/>
  <c r="K239" i="1"/>
  <c r="L239" i="1"/>
  <c r="M239" i="1"/>
  <c r="K240" i="1"/>
  <c r="L240" i="1"/>
  <c r="M240" i="1"/>
  <c r="K241" i="1"/>
  <c r="L241" i="1"/>
  <c r="M241" i="1"/>
  <c r="K242" i="1"/>
  <c r="L242" i="1"/>
  <c r="M242" i="1"/>
  <c r="K243" i="1"/>
  <c r="L243" i="1"/>
  <c r="M243" i="1"/>
  <c r="K244" i="1"/>
  <c r="L244" i="1"/>
  <c r="M244" i="1"/>
  <c r="K245" i="1"/>
  <c r="L245" i="1"/>
  <c r="M245" i="1"/>
  <c r="K246" i="1"/>
  <c r="L246" i="1"/>
  <c r="M246" i="1"/>
  <c r="K247" i="1"/>
  <c r="L247" i="1"/>
  <c r="M247" i="1"/>
  <c r="K248" i="1"/>
  <c r="L248" i="1"/>
  <c r="M248" i="1"/>
  <c r="K249" i="1"/>
  <c r="L249" i="1"/>
  <c r="M249" i="1"/>
  <c r="K250" i="1"/>
  <c r="L250" i="1"/>
  <c r="M250" i="1"/>
  <c r="K251" i="1"/>
  <c r="L251" i="1"/>
  <c r="M251" i="1"/>
  <c r="K252" i="1"/>
  <c r="L252" i="1"/>
  <c r="M252" i="1"/>
  <c r="K253" i="1"/>
  <c r="L253" i="1"/>
  <c r="M253" i="1"/>
  <c r="K254" i="1"/>
  <c r="L254" i="1"/>
  <c r="M254" i="1"/>
  <c r="K255" i="1"/>
  <c r="L255" i="1"/>
  <c r="M255" i="1"/>
  <c r="K256" i="1"/>
  <c r="L256" i="1"/>
  <c r="M256" i="1"/>
  <c r="K257" i="1"/>
  <c r="L257" i="1"/>
  <c r="M257" i="1"/>
  <c r="K258" i="1"/>
  <c r="L258" i="1"/>
  <c r="M258" i="1"/>
  <c r="K259" i="1"/>
  <c r="L259" i="1"/>
  <c r="M259" i="1"/>
  <c r="K260" i="1"/>
  <c r="L260" i="1"/>
  <c r="M260" i="1"/>
  <c r="K261" i="1"/>
  <c r="L261" i="1"/>
  <c r="M261" i="1"/>
  <c r="K262" i="1"/>
  <c r="L262" i="1"/>
  <c r="M262" i="1"/>
  <c r="K263" i="1"/>
  <c r="L263" i="1"/>
  <c r="M263" i="1"/>
  <c r="K264" i="1"/>
  <c r="L264" i="1"/>
  <c r="M264" i="1"/>
  <c r="K265" i="1"/>
  <c r="L265" i="1"/>
  <c r="M265" i="1"/>
  <c r="K266" i="1"/>
  <c r="L266" i="1"/>
  <c r="M266" i="1"/>
  <c r="K267" i="1"/>
  <c r="L267" i="1"/>
  <c r="M267" i="1"/>
  <c r="K268" i="1"/>
  <c r="L268" i="1"/>
  <c r="M268" i="1"/>
  <c r="K269" i="1"/>
  <c r="L269" i="1"/>
  <c r="M269" i="1"/>
  <c r="K270" i="1"/>
  <c r="L270" i="1"/>
  <c r="M270" i="1"/>
  <c r="K271" i="1"/>
  <c r="L271" i="1"/>
  <c r="M271" i="1"/>
  <c r="K272" i="1"/>
  <c r="L272" i="1"/>
  <c r="M272" i="1"/>
  <c r="K273" i="1"/>
  <c r="L273" i="1"/>
  <c r="M273" i="1"/>
  <c r="K274" i="1"/>
  <c r="L274" i="1"/>
  <c r="M274" i="1"/>
  <c r="K275" i="1"/>
  <c r="L275" i="1"/>
  <c r="M275" i="1"/>
  <c r="K276" i="1"/>
  <c r="L276" i="1"/>
  <c r="M276" i="1"/>
  <c r="K277" i="1"/>
  <c r="L277" i="1"/>
  <c r="M277" i="1"/>
  <c r="K278" i="1"/>
  <c r="L278" i="1"/>
  <c r="M278" i="1"/>
  <c r="K279" i="1"/>
  <c r="L279" i="1"/>
  <c r="M279" i="1"/>
  <c r="K280" i="1"/>
  <c r="L280" i="1"/>
  <c r="M280" i="1"/>
  <c r="K281" i="1"/>
  <c r="L281" i="1"/>
  <c r="M281" i="1"/>
  <c r="K282" i="1"/>
  <c r="L282" i="1"/>
  <c r="M282" i="1"/>
  <c r="K283" i="1"/>
  <c r="L283" i="1"/>
  <c r="M283" i="1"/>
  <c r="K284" i="1"/>
  <c r="L284" i="1"/>
  <c r="M284" i="1"/>
  <c r="K285" i="1"/>
  <c r="L285" i="1"/>
  <c r="M285" i="1"/>
  <c r="K286" i="1"/>
  <c r="L286" i="1"/>
  <c r="M286" i="1"/>
  <c r="K287" i="1"/>
  <c r="L287" i="1"/>
  <c r="M287" i="1"/>
  <c r="K288" i="1"/>
  <c r="L288" i="1"/>
  <c r="M288" i="1"/>
  <c r="K289" i="1"/>
  <c r="L289" i="1"/>
  <c r="M289" i="1"/>
  <c r="K290" i="1"/>
  <c r="L290" i="1"/>
  <c r="M290" i="1"/>
  <c r="K291" i="1"/>
  <c r="L291" i="1"/>
  <c r="M291" i="1"/>
  <c r="K292" i="1"/>
  <c r="L292" i="1"/>
  <c r="M292" i="1"/>
  <c r="K293" i="1"/>
  <c r="L293" i="1"/>
  <c r="M293" i="1"/>
  <c r="K294" i="1"/>
  <c r="L294" i="1"/>
  <c r="M294" i="1"/>
  <c r="K295" i="1"/>
  <c r="L295" i="1"/>
  <c r="M295" i="1"/>
  <c r="K296" i="1"/>
  <c r="L296" i="1"/>
  <c r="M296" i="1"/>
  <c r="K297" i="1"/>
  <c r="L297" i="1"/>
  <c r="M297" i="1"/>
  <c r="K298" i="1"/>
  <c r="L298" i="1"/>
  <c r="M298" i="1"/>
  <c r="K299" i="1"/>
  <c r="L299" i="1"/>
  <c r="M299" i="1"/>
  <c r="K300" i="1"/>
  <c r="L300" i="1"/>
  <c r="M300" i="1"/>
  <c r="K301" i="1"/>
  <c r="L301" i="1"/>
  <c r="M301" i="1"/>
  <c r="K302" i="1"/>
  <c r="L302" i="1"/>
  <c r="M302" i="1"/>
  <c r="K303" i="1"/>
  <c r="L303" i="1"/>
  <c r="M303" i="1"/>
  <c r="K304" i="1"/>
  <c r="L304" i="1"/>
  <c r="M304" i="1"/>
  <c r="K305" i="1"/>
  <c r="L305" i="1"/>
  <c r="M305" i="1"/>
  <c r="K306" i="1"/>
  <c r="L306" i="1"/>
  <c r="M306" i="1"/>
  <c r="K307" i="1"/>
  <c r="L307" i="1"/>
  <c r="M307" i="1"/>
  <c r="K308" i="1"/>
  <c r="L308" i="1"/>
  <c r="M308" i="1"/>
  <c r="K309" i="1"/>
  <c r="L309" i="1"/>
  <c r="M309" i="1"/>
  <c r="K310" i="1"/>
  <c r="L310" i="1"/>
  <c r="M310" i="1"/>
  <c r="K311" i="1"/>
  <c r="L311" i="1"/>
  <c r="M311" i="1"/>
  <c r="K312" i="1"/>
  <c r="L312" i="1"/>
  <c r="M312" i="1"/>
  <c r="K313" i="1"/>
  <c r="L313" i="1"/>
  <c r="M313" i="1"/>
  <c r="K314" i="1"/>
  <c r="L314" i="1"/>
  <c r="M314" i="1"/>
  <c r="K315" i="1"/>
  <c r="L315" i="1"/>
  <c r="M315" i="1"/>
  <c r="K316" i="1"/>
  <c r="L316" i="1"/>
  <c r="M316" i="1"/>
  <c r="K317" i="1"/>
  <c r="L317" i="1"/>
  <c r="M317" i="1"/>
  <c r="K318" i="1"/>
  <c r="L318" i="1"/>
  <c r="M318" i="1"/>
  <c r="K319" i="1"/>
  <c r="L319" i="1"/>
  <c r="M319" i="1"/>
  <c r="K320" i="1"/>
  <c r="L320" i="1"/>
  <c r="M320" i="1"/>
  <c r="K321" i="1"/>
  <c r="L321" i="1"/>
  <c r="M321" i="1"/>
  <c r="K322" i="1"/>
  <c r="L322" i="1"/>
  <c r="M322" i="1"/>
  <c r="K323" i="1"/>
  <c r="L323" i="1"/>
  <c r="M323" i="1"/>
  <c r="K324" i="1"/>
  <c r="L324" i="1"/>
  <c r="M324" i="1"/>
  <c r="K325" i="1"/>
  <c r="L325" i="1"/>
  <c r="M325" i="1"/>
  <c r="K326" i="1"/>
  <c r="L326" i="1"/>
  <c r="M326" i="1"/>
  <c r="K327" i="1"/>
  <c r="L327" i="1"/>
  <c r="M327" i="1"/>
  <c r="K328" i="1"/>
  <c r="L328" i="1"/>
  <c r="M328" i="1"/>
  <c r="K329" i="1"/>
  <c r="L329" i="1"/>
  <c r="M329" i="1"/>
  <c r="K330" i="1"/>
  <c r="L330" i="1"/>
  <c r="M330" i="1"/>
  <c r="K331" i="1"/>
  <c r="L331" i="1"/>
  <c r="M331" i="1"/>
  <c r="K332" i="1"/>
  <c r="L332" i="1"/>
  <c r="M332" i="1"/>
  <c r="K333" i="1"/>
  <c r="L333" i="1"/>
  <c r="M333" i="1"/>
  <c r="K334" i="1"/>
  <c r="L334" i="1"/>
  <c r="M334" i="1"/>
  <c r="K335" i="1"/>
  <c r="L335" i="1"/>
  <c r="M335" i="1"/>
  <c r="K336" i="1"/>
  <c r="L336" i="1"/>
  <c r="M336" i="1"/>
  <c r="K337" i="1"/>
  <c r="L337" i="1"/>
  <c r="M337" i="1"/>
  <c r="K338" i="1"/>
  <c r="L338" i="1"/>
  <c r="M338" i="1"/>
  <c r="K339" i="1"/>
  <c r="L339" i="1"/>
  <c r="M339" i="1"/>
  <c r="K340" i="1"/>
  <c r="L340" i="1"/>
  <c r="M340" i="1"/>
  <c r="K341" i="1"/>
  <c r="L341" i="1"/>
  <c r="M341" i="1"/>
  <c r="K342" i="1"/>
  <c r="L342" i="1"/>
  <c r="M342" i="1"/>
  <c r="K343" i="1"/>
  <c r="L343" i="1"/>
  <c r="M343" i="1"/>
  <c r="K344" i="1"/>
  <c r="L344" i="1"/>
  <c r="M344" i="1"/>
  <c r="K345" i="1"/>
  <c r="L345" i="1"/>
  <c r="M345" i="1"/>
  <c r="K346" i="1"/>
  <c r="L346" i="1"/>
  <c r="M346" i="1"/>
  <c r="K347" i="1"/>
  <c r="L347" i="1"/>
  <c r="M347" i="1"/>
  <c r="K348" i="1"/>
  <c r="L348" i="1"/>
  <c r="M348" i="1"/>
  <c r="K349" i="1"/>
  <c r="L349" i="1"/>
  <c r="M349" i="1"/>
  <c r="K350" i="1"/>
  <c r="L350" i="1"/>
  <c r="M350" i="1"/>
  <c r="K351" i="1"/>
  <c r="L351" i="1"/>
  <c r="M351" i="1"/>
  <c r="K352" i="1"/>
  <c r="L352" i="1"/>
  <c r="M352" i="1"/>
  <c r="K353" i="1"/>
  <c r="L353" i="1"/>
  <c r="M353" i="1"/>
  <c r="K354" i="1"/>
  <c r="L354" i="1"/>
  <c r="M354" i="1"/>
  <c r="K355" i="1"/>
  <c r="L355" i="1"/>
  <c r="M355" i="1"/>
  <c r="K356" i="1"/>
  <c r="L356" i="1"/>
  <c r="M356" i="1"/>
  <c r="K357" i="1"/>
  <c r="L357" i="1"/>
  <c r="M357" i="1"/>
  <c r="K358" i="1"/>
  <c r="L358" i="1"/>
  <c r="M358" i="1"/>
  <c r="K359" i="1"/>
  <c r="L359" i="1"/>
  <c r="M359" i="1"/>
  <c r="K360" i="1"/>
  <c r="L360" i="1"/>
  <c r="M360" i="1"/>
  <c r="K361" i="1"/>
  <c r="L361" i="1"/>
  <c r="M361" i="1"/>
  <c r="K362" i="1"/>
  <c r="L362" i="1"/>
  <c r="M362" i="1"/>
  <c r="K363" i="1"/>
  <c r="L363" i="1"/>
  <c r="M363" i="1"/>
  <c r="K364" i="1"/>
  <c r="L364" i="1"/>
  <c r="M364" i="1"/>
  <c r="K365" i="1"/>
  <c r="L365" i="1"/>
  <c r="M365" i="1"/>
  <c r="K366" i="1"/>
  <c r="L366" i="1"/>
  <c r="M366" i="1"/>
  <c r="K367" i="1"/>
  <c r="L367" i="1"/>
  <c r="M367" i="1"/>
  <c r="K368" i="1"/>
  <c r="L368" i="1"/>
  <c r="M368" i="1"/>
  <c r="K369" i="1"/>
  <c r="L369" i="1"/>
  <c r="M369" i="1"/>
  <c r="K370" i="1"/>
  <c r="L370" i="1"/>
  <c r="M370" i="1"/>
  <c r="K371" i="1"/>
  <c r="L371" i="1"/>
  <c r="M371" i="1"/>
  <c r="K372" i="1"/>
  <c r="L372" i="1"/>
  <c r="M372" i="1"/>
  <c r="K373" i="1"/>
  <c r="L373" i="1"/>
  <c r="M373" i="1"/>
  <c r="K374" i="1"/>
  <c r="L374" i="1"/>
  <c r="M374" i="1"/>
  <c r="K375" i="1"/>
  <c r="L375" i="1"/>
  <c r="M375" i="1"/>
  <c r="K376" i="1"/>
  <c r="L376" i="1"/>
  <c r="M376" i="1"/>
  <c r="K377" i="1"/>
  <c r="L377" i="1"/>
  <c r="M377" i="1"/>
  <c r="K378" i="1"/>
  <c r="L378" i="1"/>
  <c r="M378" i="1"/>
  <c r="K379" i="1"/>
  <c r="L379" i="1"/>
  <c r="M379" i="1"/>
  <c r="K380" i="1"/>
  <c r="L380" i="1"/>
  <c r="M380" i="1"/>
  <c r="K381" i="1"/>
  <c r="L381" i="1"/>
  <c r="M381" i="1"/>
  <c r="K382" i="1"/>
  <c r="L382" i="1"/>
  <c r="M382" i="1"/>
  <c r="K383" i="1"/>
  <c r="L383" i="1"/>
  <c r="M383" i="1"/>
  <c r="K384" i="1"/>
  <c r="L384" i="1"/>
  <c r="M384" i="1"/>
  <c r="K385" i="1"/>
  <c r="L385" i="1"/>
  <c r="M385" i="1"/>
  <c r="K386" i="1"/>
  <c r="L386" i="1"/>
  <c r="M386" i="1"/>
  <c r="K387" i="1"/>
  <c r="L387" i="1"/>
  <c r="M387" i="1"/>
  <c r="K388" i="1"/>
  <c r="L388" i="1"/>
  <c r="M388" i="1"/>
  <c r="K389" i="1"/>
  <c r="L389" i="1"/>
  <c r="M389" i="1"/>
  <c r="K390" i="1"/>
  <c r="L390" i="1"/>
  <c r="M390" i="1"/>
  <c r="K391" i="1"/>
  <c r="L391" i="1"/>
  <c r="M391" i="1"/>
  <c r="K392" i="1"/>
  <c r="L392" i="1"/>
  <c r="M392" i="1"/>
  <c r="K393" i="1"/>
  <c r="L393" i="1"/>
  <c r="M393" i="1"/>
  <c r="K394" i="1"/>
  <c r="L394" i="1"/>
  <c r="M394" i="1"/>
  <c r="K395" i="1"/>
  <c r="L395" i="1"/>
  <c r="M395" i="1"/>
  <c r="K396" i="1"/>
  <c r="L396" i="1"/>
  <c r="M396" i="1"/>
  <c r="K397" i="1"/>
  <c r="L397" i="1"/>
  <c r="M397" i="1"/>
  <c r="K398" i="1"/>
  <c r="L398" i="1"/>
  <c r="M398" i="1"/>
  <c r="K399" i="1"/>
  <c r="L399" i="1"/>
  <c r="M399" i="1"/>
  <c r="K400" i="1"/>
  <c r="L400" i="1"/>
  <c r="M400" i="1"/>
  <c r="K401" i="1"/>
  <c r="L401" i="1"/>
  <c r="M401" i="1"/>
  <c r="K402" i="1"/>
  <c r="L402" i="1"/>
  <c r="M402" i="1"/>
  <c r="K403" i="1"/>
  <c r="L403" i="1"/>
  <c r="M403" i="1"/>
  <c r="K404" i="1"/>
  <c r="L404" i="1"/>
  <c r="M404" i="1"/>
  <c r="K405" i="1"/>
  <c r="L405" i="1"/>
  <c r="M405" i="1"/>
  <c r="K406" i="1"/>
  <c r="L406" i="1"/>
  <c r="M406" i="1"/>
  <c r="K407" i="1"/>
  <c r="L407" i="1"/>
  <c r="M407" i="1"/>
  <c r="K408" i="1"/>
  <c r="L408" i="1"/>
  <c r="M408" i="1"/>
  <c r="K409" i="1"/>
  <c r="L409" i="1"/>
  <c r="M409" i="1"/>
  <c r="K410" i="1"/>
  <c r="L410" i="1"/>
  <c r="M410" i="1"/>
  <c r="K411" i="1"/>
  <c r="L411" i="1"/>
  <c r="M411" i="1"/>
  <c r="K412" i="1"/>
  <c r="L412" i="1"/>
  <c r="M412" i="1"/>
  <c r="K413" i="1"/>
  <c r="L413" i="1"/>
  <c r="M413" i="1"/>
  <c r="K414" i="1"/>
  <c r="L414" i="1"/>
  <c r="M414" i="1"/>
  <c r="K415" i="1"/>
  <c r="L415" i="1"/>
  <c r="M415" i="1"/>
  <c r="K416" i="1"/>
  <c r="L416" i="1"/>
  <c r="M416" i="1"/>
  <c r="K417" i="1"/>
  <c r="L417" i="1"/>
  <c r="M417" i="1"/>
  <c r="K418" i="1"/>
  <c r="L418" i="1"/>
  <c r="M418" i="1"/>
  <c r="K419" i="1"/>
  <c r="L419" i="1"/>
  <c r="M419" i="1"/>
  <c r="K420" i="1"/>
  <c r="L420" i="1"/>
  <c r="M420" i="1"/>
  <c r="K421" i="1"/>
  <c r="L421" i="1"/>
  <c r="M421" i="1"/>
  <c r="K422" i="1"/>
  <c r="L422" i="1"/>
  <c r="M422" i="1"/>
  <c r="K423" i="1"/>
  <c r="L423" i="1"/>
  <c r="M423" i="1"/>
  <c r="K424" i="1"/>
  <c r="L424" i="1"/>
  <c r="M424" i="1"/>
  <c r="K425" i="1"/>
  <c r="L425" i="1"/>
  <c r="M425" i="1"/>
  <c r="K426" i="1"/>
  <c r="L426" i="1"/>
  <c r="M426" i="1"/>
  <c r="K427" i="1"/>
  <c r="L427" i="1"/>
  <c r="M427" i="1"/>
  <c r="K428" i="1"/>
  <c r="L428" i="1"/>
  <c r="M428" i="1"/>
  <c r="K429" i="1"/>
  <c r="L429" i="1"/>
  <c r="M429" i="1"/>
  <c r="K430" i="1"/>
  <c r="L430" i="1"/>
  <c r="M430" i="1"/>
  <c r="K431" i="1"/>
  <c r="L431" i="1"/>
  <c r="M431" i="1"/>
  <c r="K432" i="1"/>
  <c r="L432" i="1"/>
  <c r="M432" i="1"/>
  <c r="K433" i="1"/>
  <c r="L433" i="1"/>
  <c r="M433" i="1"/>
  <c r="K434" i="1"/>
  <c r="L434" i="1"/>
  <c r="M434" i="1"/>
  <c r="K435" i="1"/>
  <c r="L435" i="1"/>
  <c r="M435" i="1"/>
  <c r="K436" i="1"/>
  <c r="L436" i="1"/>
  <c r="M436" i="1"/>
  <c r="K437" i="1"/>
  <c r="L437" i="1"/>
  <c r="M437" i="1"/>
  <c r="K438" i="1"/>
  <c r="L438" i="1"/>
  <c r="M438" i="1"/>
  <c r="K439" i="1"/>
  <c r="L439" i="1"/>
  <c r="M439" i="1"/>
  <c r="K440" i="1"/>
  <c r="L440" i="1"/>
  <c r="M440" i="1"/>
  <c r="K441" i="1"/>
  <c r="L441" i="1"/>
  <c r="M441" i="1"/>
  <c r="K442" i="1"/>
  <c r="L442" i="1"/>
  <c r="M442" i="1"/>
  <c r="K443" i="1"/>
  <c r="L443" i="1"/>
  <c r="M443" i="1"/>
  <c r="K444" i="1"/>
  <c r="L444" i="1"/>
  <c r="M444" i="1"/>
  <c r="K445" i="1"/>
  <c r="L445" i="1"/>
  <c r="M445" i="1"/>
  <c r="K446" i="1"/>
  <c r="L446" i="1"/>
  <c r="M446" i="1"/>
  <c r="K447" i="1"/>
  <c r="L447" i="1"/>
  <c r="M447" i="1"/>
  <c r="K448" i="1"/>
  <c r="L448" i="1"/>
  <c r="M448" i="1"/>
  <c r="K449" i="1"/>
  <c r="L449" i="1"/>
  <c r="M449" i="1"/>
  <c r="K450" i="1"/>
  <c r="L450" i="1"/>
  <c r="M450" i="1"/>
  <c r="K451" i="1"/>
  <c r="L451" i="1"/>
  <c r="M451" i="1"/>
  <c r="K452" i="1"/>
  <c r="L452" i="1"/>
  <c r="M452" i="1"/>
  <c r="K453" i="1"/>
  <c r="L453" i="1"/>
  <c r="M453" i="1"/>
  <c r="K454" i="1"/>
  <c r="L454" i="1"/>
  <c r="M454" i="1"/>
  <c r="K455" i="1"/>
  <c r="L455" i="1"/>
  <c r="M455" i="1"/>
  <c r="K456" i="1"/>
  <c r="L456" i="1"/>
  <c r="M456" i="1"/>
  <c r="K457" i="1"/>
  <c r="L457" i="1"/>
  <c r="M457" i="1"/>
  <c r="K458" i="1"/>
  <c r="L458" i="1"/>
  <c r="M458" i="1"/>
  <c r="K459" i="1"/>
  <c r="L459" i="1"/>
  <c r="M459" i="1"/>
  <c r="K460" i="1"/>
  <c r="L460" i="1"/>
  <c r="M460" i="1"/>
  <c r="K461" i="1"/>
  <c r="L461" i="1"/>
  <c r="M461" i="1"/>
  <c r="K462" i="1"/>
  <c r="L462" i="1"/>
  <c r="M462" i="1"/>
  <c r="K463" i="1"/>
  <c r="L463" i="1"/>
  <c r="M463" i="1"/>
  <c r="K464" i="1"/>
  <c r="L464" i="1"/>
  <c r="M464" i="1"/>
  <c r="K465" i="1"/>
  <c r="L465" i="1"/>
  <c r="M465" i="1"/>
  <c r="K466" i="1"/>
  <c r="L466" i="1"/>
  <c r="M466" i="1"/>
  <c r="K467" i="1"/>
  <c r="L467" i="1"/>
  <c r="M467" i="1"/>
  <c r="K468" i="1"/>
  <c r="L468" i="1"/>
  <c r="M468" i="1"/>
  <c r="K469" i="1"/>
  <c r="L469" i="1"/>
  <c r="M469" i="1"/>
  <c r="K470" i="1"/>
  <c r="L470" i="1"/>
  <c r="M470" i="1"/>
  <c r="K471" i="1"/>
  <c r="L471" i="1"/>
  <c r="M471" i="1"/>
  <c r="K472" i="1"/>
  <c r="L472" i="1"/>
  <c r="M472" i="1"/>
  <c r="K473" i="1"/>
  <c r="L473" i="1"/>
  <c r="M473" i="1"/>
  <c r="K474" i="1"/>
  <c r="L474" i="1"/>
  <c r="M474" i="1"/>
  <c r="K475" i="1"/>
  <c r="L475" i="1"/>
  <c r="M475" i="1"/>
  <c r="K476" i="1"/>
  <c r="L476" i="1"/>
  <c r="M476" i="1"/>
  <c r="K477" i="1"/>
  <c r="L477" i="1"/>
  <c r="M477" i="1"/>
  <c r="K478" i="1"/>
  <c r="L478" i="1"/>
  <c r="M478" i="1"/>
  <c r="K479" i="1"/>
  <c r="L479" i="1"/>
  <c r="M479" i="1"/>
  <c r="K480" i="1"/>
  <c r="L480" i="1"/>
  <c r="M480" i="1"/>
  <c r="K481" i="1"/>
  <c r="L481" i="1"/>
  <c r="M481" i="1"/>
  <c r="K482" i="1"/>
  <c r="L482" i="1"/>
  <c r="M482" i="1"/>
  <c r="K483" i="1"/>
  <c r="L483" i="1"/>
  <c r="M483" i="1"/>
  <c r="K484" i="1"/>
  <c r="L484" i="1"/>
  <c r="M484" i="1"/>
  <c r="K485" i="1"/>
  <c r="L485" i="1"/>
  <c r="M485" i="1"/>
  <c r="K486" i="1"/>
  <c r="L486" i="1"/>
  <c r="M486" i="1"/>
  <c r="K487" i="1"/>
  <c r="L487" i="1"/>
  <c r="M487" i="1"/>
  <c r="K488" i="1"/>
  <c r="L488" i="1"/>
  <c r="M488" i="1"/>
  <c r="K489" i="1"/>
  <c r="L489" i="1"/>
  <c r="M489" i="1"/>
  <c r="K490" i="1"/>
  <c r="L490" i="1"/>
  <c r="M490" i="1"/>
  <c r="K491" i="1"/>
  <c r="L491" i="1"/>
  <c r="M491" i="1"/>
  <c r="K492" i="1"/>
  <c r="L492" i="1"/>
  <c r="M492" i="1"/>
  <c r="K493" i="1"/>
  <c r="L493" i="1"/>
  <c r="M493" i="1"/>
  <c r="K494" i="1"/>
  <c r="L494" i="1"/>
  <c r="M494" i="1"/>
  <c r="K495" i="1"/>
  <c r="L495" i="1"/>
  <c r="M495" i="1"/>
  <c r="K496" i="1"/>
  <c r="L496" i="1"/>
  <c r="M496" i="1"/>
  <c r="K497" i="1"/>
  <c r="L497" i="1"/>
  <c r="M497" i="1"/>
  <c r="K498" i="1"/>
  <c r="L498" i="1"/>
  <c r="M498" i="1"/>
  <c r="K499" i="1"/>
  <c r="L499" i="1"/>
  <c r="M499" i="1"/>
  <c r="K500" i="1"/>
  <c r="L500" i="1"/>
  <c r="M500" i="1"/>
  <c r="K501" i="1"/>
  <c r="L501" i="1"/>
  <c r="M501" i="1"/>
  <c r="K502" i="1"/>
  <c r="L502" i="1"/>
  <c r="M502" i="1"/>
  <c r="K503" i="1"/>
  <c r="L503" i="1"/>
  <c r="M503" i="1"/>
  <c r="K504" i="1"/>
  <c r="L504" i="1"/>
  <c r="M504" i="1"/>
  <c r="K505" i="1"/>
  <c r="L505" i="1"/>
  <c r="M505" i="1"/>
  <c r="K506" i="1"/>
  <c r="L506" i="1"/>
  <c r="M506" i="1"/>
  <c r="K507" i="1"/>
  <c r="L507" i="1"/>
  <c r="M507" i="1"/>
  <c r="K508" i="1"/>
  <c r="L508" i="1"/>
  <c r="M508" i="1"/>
  <c r="K509" i="1"/>
  <c r="L509" i="1"/>
  <c r="M509" i="1"/>
  <c r="K510" i="1"/>
  <c r="L510" i="1"/>
  <c r="M510" i="1"/>
  <c r="K511" i="1"/>
  <c r="L511" i="1"/>
  <c r="M511" i="1"/>
  <c r="K512" i="1"/>
  <c r="L512" i="1"/>
  <c r="M512" i="1"/>
  <c r="K513" i="1"/>
  <c r="L513" i="1"/>
  <c r="M513" i="1"/>
  <c r="K514" i="1"/>
  <c r="L514" i="1"/>
  <c r="M514" i="1"/>
  <c r="K515" i="1"/>
  <c r="L515" i="1"/>
  <c r="M515" i="1"/>
  <c r="K516" i="1"/>
  <c r="L516" i="1"/>
  <c r="M516" i="1"/>
  <c r="K517" i="1"/>
  <c r="L517" i="1"/>
  <c r="M517" i="1"/>
  <c r="K518" i="1"/>
  <c r="L518" i="1"/>
  <c r="M518" i="1"/>
  <c r="K519" i="1"/>
  <c r="L519" i="1"/>
  <c r="M519" i="1"/>
  <c r="K520" i="1"/>
  <c r="L520" i="1"/>
  <c r="M520" i="1"/>
  <c r="K521" i="1"/>
  <c r="L521" i="1"/>
  <c r="M521" i="1"/>
  <c r="K522" i="1"/>
  <c r="L522" i="1"/>
  <c r="M522" i="1"/>
  <c r="K523" i="1"/>
  <c r="L523" i="1"/>
  <c r="M523" i="1"/>
  <c r="K524" i="1"/>
  <c r="L524" i="1"/>
  <c r="M524" i="1"/>
  <c r="K525" i="1"/>
  <c r="L525" i="1"/>
  <c r="M525" i="1"/>
  <c r="K526" i="1"/>
  <c r="L526" i="1"/>
  <c r="M526" i="1"/>
  <c r="K527" i="1"/>
  <c r="L527" i="1"/>
  <c r="M527" i="1"/>
  <c r="K528" i="1"/>
  <c r="L528" i="1"/>
  <c r="M528" i="1"/>
  <c r="K529" i="1"/>
  <c r="L529" i="1"/>
  <c r="M529" i="1"/>
  <c r="K530" i="1"/>
  <c r="L530" i="1"/>
  <c r="M530" i="1"/>
  <c r="K531" i="1"/>
  <c r="L531" i="1"/>
  <c r="M531" i="1"/>
  <c r="K532" i="1"/>
  <c r="L532" i="1"/>
  <c r="M532" i="1"/>
  <c r="K533" i="1"/>
  <c r="L533" i="1"/>
  <c r="M533" i="1"/>
  <c r="K534" i="1"/>
  <c r="L534" i="1"/>
  <c r="M534" i="1"/>
  <c r="K535" i="1"/>
  <c r="L535" i="1"/>
  <c r="M535" i="1"/>
  <c r="K536" i="1"/>
  <c r="L536" i="1"/>
  <c r="M536" i="1"/>
  <c r="K537" i="1"/>
  <c r="L537" i="1"/>
  <c r="M537" i="1"/>
  <c r="M2" i="1"/>
  <c r="L2" i="1"/>
  <c r="K2" i="1"/>
</calcChain>
</file>

<file path=xl/sharedStrings.xml><?xml version="1.0" encoding="utf-8"?>
<sst xmlns="http://schemas.openxmlformats.org/spreadsheetml/2006/main" count="7460" uniqueCount="1359">
  <si>
    <t>Titel</t>
  </si>
  <si>
    <t>Kurze Meldung</t>
  </si>
  <si>
    <t>Lange Meldung</t>
  </si>
  <si>
    <t>Endmeldung</t>
  </si>
  <si>
    <t>Start Ereigniszeitpunkt</t>
  </si>
  <si>
    <t>Ende Ereigniszeitpunkt</t>
  </si>
  <si>
    <t>Zeitpunkt Meldung beendet</t>
  </si>
  <si>
    <t>Start Publikationszeitpunk</t>
  </si>
  <si>
    <t>Ende Publikationszeitpunk</t>
  </si>
  <si>
    <t>Linien</t>
  </si>
  <si>
    <t>Kundenbefragung 2015</t>
  </si>
  <si>
    <t>Heute startet die Kundenbefragung von #BERNMOBIL.</t>
  </si>
  <si>
    <t>Linie 9B: Haltestelle Bern Bahnhof verschoben</t>
  </si>
  <si>
    <t>19.09. bis 27.09.2015: Von Wabern bei Haltestelle der Linie 11 aussteigen, nach Wabern auf dem Perron C unter dem Baldachin einsteigen.</t>
  </si>
  <si>
    <t>Linie 10: Verspätungen und unregelmässiger Betrieb</t>
  </si>
  <si>
    <t>07.12.2015, 08:02 Uhr: Auf der Linie 10 ist infolge Verkehrsüberlastung mit Verspätungen und unregelmässigem Betrieb zu rechnen. Dauer: unbestimmt.</t>
  </si>
  <si>
    <t xml:space="preserve">Die Linie 10 fährt wieder nach Fahrplan. </t>
  </si>
  <si>
    <t>07.12.2015, 17:27 Uhr: Auf der Linie 10 ist infolge Verkehrsüberlastung mit Verspätungen und unregelmässigem Betrieb zu rechnen. Dauer: unbestimmt.</t>
  </si>
  <si>
    <t>Linie 28: Verspätungen</t>
  </si>
  <si>
    <t>17.12.2015, 17:55 Uhr: Auf der Linie 28 ist infolge Verkehrsüberlastung mit Verspätungen zu rechnen. Dauer: unbestimmt.</t>
  </si>
  <si>
    <t xml:space="preserve">Die Linie 28 fährt wieder nach Fahrplan. </t>
  </si>
  <si>
    <t>Sonntagsverkauf</t>
  </si>
  <si>
    <t>21.12.  Sonntags-Einkauf stressfrei erledigen. #BERNMOBIL fährt mit verdichtetem Fahrplan (Linien 7,8,10,11,20,21) http://bit.ly/1wg3Fte</t>
  </si>
  <si>
    <t>Linie 160: Kursausfälle</t>
  </si>
  <si>
    <t>22.12.2014, 06:37 Uhr: Auf der Linie 160 ist wegen einer Fahrzeugpanne mit Kursausfällen zu rechnen.  Dauer: ca. 1h.</t>
  </si>
  <si>
    <t xml:space="preserve">Die Linie 160 fährt wieder nach Fahrplan. </t>
  </si>
  <si>
    <t>Linie 19: Kursausfälle</t>
  </si>
  <si>
    <t>22.12.2014, 07:48 Uhr: Auf der Linie 19 ist wegen einer Fahrzeugpanne mit Kursausfällen zu rechnen.  Dauer: ca. 45 Min.</t>
  </si>
  <si>
    <t xml:space="preserve">Die Linie 19 fährt wieder nach Fahrplan. </t>
  </si>
  <si>
    <t>Linie 11: Verspätungen und unregelmässiger Betrieb</t>
  </si>
  <si>
    <t>Auf der Linie 11 ist wegen Verkehrsüberlastung mit Verspätungen und unregelmässigem Betrieb zu rechnen.</t>
  </si>
  <si>
    <t xml:space="preserve">Die Linie 11 fährt wieder nach Fahrplan. </t>
  </si>
  <si>
    <t>Linie 7: Verspätungen und unregelmässiger Betrieb</t>
  </si>
  <si>
    <t>Auf der Linie 7 ist wegen einer Fahrzeugpanne mit Verspätungen und unregelmässigem Betrieb zu rechnen.</t>
  </si>
  <si>
    <t xml:space="preserve">Die Linie 7 fährt wieder nach Fahrplan. </t>
  </si>
  <si>
    <t>Linie 160: Ausfall einer Teilstrecke</t>
  </si>
  <si>
    <t>24.12.2014, 15:16 Uhr: Auf der Linie 160 ist wegen einer Fahrzeugpanne die Strecke zwischen Belp Bahnhof und Bern Flughafen nicht bedient. Dauer: unbestimmt.</t>
  </si>
  <si>
    <t>Linie 160: Kursausfall</t>
  </si>
  <si>
    <t xml:space="preserve">Auf der Linie 160 fällt wegen einer Fahrzeugpanne der Kurs um 15:34 Uhr ab Bern Flughafen Richtung Belp Bahnhof aus. Die nächste Abfahrt erfolgt um 16:04 Uhr.    </t>
  </si>
  <si>
    <t>Linie 12: Unregelmässiger Betrieb</t>
  </si>
  <si>
    <t>Auf der Linie 12 ist wegen Schneefalls die Strecke zwischen Schosshalde und Zentrum Paul Klee nicht bedient.</t>
  </si>
  <si>
    <t>Auf der Linie 12 ist wegen Schneefalls die Strecke zwischen Bern Bahnhof und Zentrum Paul Klee nicht bedient.</t>
  </si>
  <si>
    <t>Auf der Linie 12 ist wegen Schneefalls mit unregelmässigem Betrieb zu rechnen.</t>
  </si>
  <si>
    <t xml:space="preserve">Die Linie 12 fährt wieder nach Fahrplan. </t>
  </si>
  <si>
    <t>Linien  Unregelmässiger Betrieb</t>
  </si>
  <si>
    <t>Infolge Schneefalls ist mit unregelmässigem Betrieb zu rechnen.</t>
  </si>
  <si>
    <t xml:space="preserve">Die Linien 11, 16, 17, 20, 21, 26, 27, 28 und 29 fahren wieder nach Fahrplan. </t>
  </si>
  <si>
    <t>Linie 17: Kursausfälle auf Teilstrecke</t>
  </si>
  <si>
    <t>Auf der Linie 17 ist wegen eines Verkehrsunfalls auf der Strecke zwischen Sägestrasse und Köniz Weiermatt mit Kursausfällen zu rechnen. Dauer: bis 27.12.2014, ca. 10:09 Uhr.</t>
  </si>
  <si>
    <t xml:space="preserve">Die Linie 17 fährt wieder nach Fahrplan. </t>
  </si>
  <si>
    <t>Linie 12: Kursausfälle auf Teilstrecke</t>
  </si>
  <si>
    <t>Auf der Linie 12 ist wegen Schneefalls auf der Strecke zwischen Bern Bahnhof und Zentrum Paul Klee mit Kursausfällen zu rechnen. Dauer: bis 27.12.2014, ca. 10:43 Uhr.</t>
  </si>
  <si>
    <t>Die Linie 12 fährt wieder durchgehend.</t>
  </si>
  <si>
    <t>Linien 10, 11, 12, 16, 17, 19, 20, 21, 26, 27, 28 und 29: Unregelmässiger Betrieb</t>
  </si>
  <si>
    <t>Auf den Linien 10, 12 und 19 ist wegen Schneefalls mit unregelmässigem Betrieb zu rechnen. Dauer: bis 27.12.2014, ca. 11:45 Uhr.</t>
  </si>
  <si>
    <t xml:space="preserve">Die Linien 10, 12 und 19 fahren wieder nach Fahrplan. </t>
  </si>
  <si>
    <t>Linie 105 wegen Schneefall unterbrochen. Dauer: unbestimmt</t>
  </si>
  <si>
    <t>Linie 28: Kursausfälle</t>
  </si>
  <si>
    <t>28.12.2014, 10:24 Uhr: Auf der Linie 28 ist wegen einer Betriebsstörung mit Kursausfällen zu rechnen.  Dauer: unbestimmt.</t>
  </si>
  <si>
    <t>Linie 20: Verspätungen und unregelmässiger Betrieb</t>
  </si>
  <si>
    <t>28.12.2014, 16:22 Uhr: Auf der Linie 20 ist wegen Schneefalls mit Verspätungen und unregelmässigem Betrieb zu rechnen. Dauer: unbestimmt.</t>
  </si>
  <si>
    <t xml:space="preserve">Die Linie 20 fährt wieder nach Fahrplan. </t>
  </si>
  <si>
    <t xml:space="preserve">Auf der Linie 160 fällt wegen einer Fahrzeugpanne der Kurs um 06:27 Uhr ab Konolfingen Dorf Richtung Münsingen Bahnhof aus. Die nächste Abfahrt erfolgt um 06:59 Uhr.    </t>
  </si>
  <si>
    <t xml:space="preserve"> Linien 10, 19 und 20: Verspätungen</t>
  </si>
  <si>
    <t>Auf den Linien 10, 19 und 20 ist wegen Schneefalls mit Verspätungen zu rechnen. Dauer: bis 29.12.2014, ca. 18:00 Uhr.</t>
  </si>
  <si>
    <t xml:space="preserve">Die Linien 10 und 19 fahren wieder nach Fahrplan. </t>
  </si>
  <si>
    <t>Linie 31: Kursausfall</t>
  </si>
  <si>
    <t xml:space="preserve">Auf der Linie 31 fällt wegen einer Betriebsstörung der Kurs um 16:04 Uhr ab Europaplatz Bahnhof Richtung Niederwangen Bahnhof aus. Die nächste Abfahrt erfolgt um 16:18 Uhr.    </t>
  </si>
  <si>
    <t xml:space="preserve">Die Linie 31 fährt wieder nach Fahrplan. </t>
  </si>
  <si>
    <t>Linie 28: Kursausfall</t>
  </si>
  <si>
    <t xml:space="preserve">Auf der Linie 28 fällt wegen Schneefalls der Kurs um 16:22 Uhr ab Eigerplatz Richtung Wankdorf Bahnhof aus. Die nächste Abfahrt erfolgt um 16:37 Uhr.    </t>
  </si>
  <si>
    <t xml:space="preserve"> Linie 28: Verspätungen</t>
  </si>
  <si>
    <t>Auf der Linie 28 ist wegen Schneefalls mit Verspätungen zu rechnen. Dauer: bis 29.12.2014, ca. 19:00 Uhr.</t>
  </si>
  <si>
    <t xml:space="preserve">Auf der Linie 28 fällt wegen einer Betriebsstörung der Kurs um 17:03 Uhr ab Wankdorf Bahnhof Richtung Eigerplatz aus. Die nächste Abfahrt erfolgt um 17:18 Uhr.    </t>
  </si>
  <si>
    <t xml:space="preserve">Auf der Linie 160 fällt wegen einer Betriebsstörung der Kurs um 16:39 Uhr ab Konolfingen Bahnhof Richtung Münsingen Bahnhof aus. Die nächste Abfahrt erfolgt um 17:09 Uhr.    </t>
  </si>
  <si>
    <t xml:space="preserve"> Linie 20: Verspätungen</t>
  </si>
  <si>
    <t>Auf der Linie 20 ist wegen Schneefalls mit Verspätungen zu rechnen. Dauer: bis 29.12.2014, ca. 19:00 Uhr.</t>
  </si>
  <si>
    <t>Linie 27: Kursausfall</t>
  </si>
  <si>
    <t xml:space="preserve">Auf der Linie 27 fällt wegen einer Fahrzeugpanne der Kurs um 17:33 Uhr ab Weyermannshaus Bad Richtung Niederwangen Bahnhof aus. Die nächste Abfahrt erfolgt um 17:48 Uhr.    </t>
  </si>
  <si>
    <t xml:space="preserve">Die Linie 27 fährt wieder nach Fahrplan. </t>
  </si>
  <si>
    <t>Linie 30: Verspätungen und unregelmässiger Betrieb</t>
  </si>
  <si>
    <t>29.12.2014, 20:54 Uhr: Auf der Linie 30 ist wegen Schneefalls mit Verspätungen und unregelmässigem Betrieb zu rechnen. Dauer: unbestimmt.</t>
  </si>
  <si>
    <t xml:space="preserve">Die Linie 30 fährt wieder nach Fahrplan. </t>
  </si>
  <si>
    <t>Linie 24: Verspätungen und unregelmässiger Betrieb</t>
  </si>
  <si>
    <t>30.12.2014, 17:13 Uhr: Die Linie 24 ist wegen Schneefalls unterbrochen.</t>
  </si>
  <si>
    <t>Die Linie 24 fährt wieder nach Fahrplan.</t>
  </si>
  <si>
    <t>Linie 26: Verspätungen und Kursausfälle</t>
  </si>
  <si>
    <t>30.12.2014, 17:30 Uhr: Die Linie 26 ist wegen Schneefalls unterbrochen. Dauer: ca. 1h.</t>
  </si>
  <si>
    <t xml:space="preserve">Die Linie 26 fährt wieder nach Fahrplan. </t>
  </si>
  <si>
    <t>Linie 21: Ausfall einer Teilstrecke</t>
  </si>
  <si>
    <t>Auf der Linie 21 ist wegen Schneefalls die Strecke zwischen Bollwerk und Rossfeld nicht bedient. Dauer: bis 30.12.2014, ca. 19:00 Uhr.</t>
  </si>
  <si>
    <t xml:space="preserve">Die Linie 21 fährt wieder nach Fahrplan. </t>
  </si>
  <si>
    <t>Auf der Linie 160 fällt wegen einer Fahrzeugpanne der Kurs um 18:02 Uhr ab Rubigen Bahnhof Richtung Bern Flughafen aus.</t>
  </si>
  <si>
    <t>Linie 20: Verspätungen</t>
  </si>
  <si>
    <t>30.12.2014, 18:00 Uhr: Auf der Linie 20 ist wegen Schneefalls mit Verspätungen zu rechnen. Dauer: ca. 1h.</t>
  </si>
  <si>
    <t>Linie 19: Kursausfälle auf Teilstrecke</t>
  </si>
  <si>
    <t>02.01.2015, 18:30 Uhr: Auf der Linie 19 ist wegen Glatteis auf der Strecke zwischen Spiegel und Gurten-Gartenstadt mit Kursausfällen zu rechnen. Dauer: unbestimmt.</t>
  </si>
  <si>
    <t>Linie 9: Verspätungen und unregelmässiger Betrieb</t>
  </si>
  <si>
    <t>03.01.2015, 18:56 Uhr: Auf der Linie 9 ist wegen einer Veranstaltung mit Verspätungen und unregelmässigem Betrieb zu rechnen. Dauer: unbestimmt.</t>
  </si>
  <si>
    <t xml:space="preserve">Die Linie 9 fährt wieder nach Fahrplan. </t>
  </si>
  <si>
    <t>06.01.2015, 07:03 Uhr: Auf der Linie 28 ist wegen Verkehrsüberlastung mit Verspätungen zu rechnen. Dauer: ca. 2h.</t>
  </si>
  <si>
    <t>Linien 6 und 8: Verspätungen</t>
  </si>
  <si>
    <t>06.01.2015, 07:39 Uhr: Auf den Linien 6 und 8 ist wegen Verkehrsüberlastung mit Verspätungen zu rechnen. Dauer: ca. 2h.</t>
  </si>
  <si>
    <t xml:space="preserve">Die Linie 6 fährt wieder nach Fahrplan. </t>
  </si>
  <si>
    <t>06.01.2015, 07:39 Uhr: Auf der Linie 8 ist wegen Verkehrsüberlastung mit Verspätungen zu rechnen. Dauer: ca. 2h.</t>
  </si>
  <si>
    <t xml:space="preserve">Die Linie 8 fährt wieder nach Fahrplan. </t>
  </si>
  <si>
    <t xml:space="preserve">Auf der Linie 28 fällt wegen Verkehrsüberlastung der Kurs um 09:18 Uhr ab Wankdorf Bahnhof Richtung Eigerplatz aus. Die nächste Abfahrt erfolgt um 09:33 Uhr.    </t>
  </si>
  <si>
    <t>Linien 10 und 19: Ausfall einer Teilstrecke</t>
  </si>
  <si>
    <t>Die Linien 10 und 19 werden infolge einer Veranstaltung stadtauswärts durch die Spital-/Marktgasse umgeleitet.</t>
  </si>
  <si>
    <t>Linie 26: Kursausfälle</t>
  </si>
  <si>
    <t>07.01.2015, 10:45 Uhr: Auf der Linie 26 ist wegen einer Fahrzeugpanne mit Kursausfällen zu rechnen.  Dauer: ca. 30 Min.</t>
  </si>
  <si>
    <t>10.01.2015, 10:52 Uhr: Auf der Linie 9 ist wegen einer Fahrzeugpanne mit Verspätungen und unregelmässigem Betrieb zu rechnen. Dauer: ca. 30 Min.</t>
  </si>
  <si>
    <t>10.01.2015, 12:04 Uhr: Auf der Linie 7 ist wegen einer Fahrzeugpanne mit Verspätungen und unregelmässigem Betrieb zu rechnen. Dauer: ca. 45 Min.</t>
  </si>
  <si>
    <t>Linien 6, 7 und 8: Unregelmässiger Betrieb</t>
  </si>
  <si>
    <t>Auf den Linien 6, 7 und 8 ist wegen einer Fahrzeugpanne mit unregelmässigem Betrieb zu rechnen.</t>
  </si>
  <si>
    <t xml:space="preserve">Die Linien 6, 7 und 8 fahren wieder nach Fahrplan. </t>
  </si>
  <si>
    <t>Linie 31: Unregelmässiger Betrieb</t>
  </si>
  <si>
    <t>Auf der Linie 31 ist wegen falsch geparkiertem Auto das wenden bei der Haltestelle Erle nicht möglich, Ersatzhaltestelle bei der Abzweigung Freiburgstrasse Erle.</t>
  </si>
  <si>
    <t>Linie 10: Ausfall einer Teilstrecke</t>
  </si>
  <si>
    <t>14.01.2015, 22:46 Uhr: Auf der Linie 10 ist wegen eines Feuerwehreinsatzes die Strecke zwischen Wegmühlegässli und Oberfeld nicht bedient. Dauer: unbestimmt.</t>
  </si>
  <si>
    <t>Linien 19 und 28: Unregelmässiger Betrieb</t>
  </si>
  <si>
    <t>Die Unfallstelle am Thunplatz ist geräumt, es kann jedoch noch zu Verspätungen auf der Linie 19 und 28 kommen</t>
  </si>
  <si>
    <t xml:space="preserve">Die Linien 19 und 28 fahren wieder nach Fahrplan. </t>
  </si>
  <si>
    <t>Linien 19 und 28: Verspätungen und unregelmässiger Betrieb</t>
  </si>
  <si>
    <t xml:space="preserve">Linie 20: Unregelmässiger Betrieb </t>
  </si>
  <si>
    <t>15.01.2015, 17:33 Uhr: Auf der Linie 20 ist wegen einer Fahrzeugpanne mit unregelmässigem Betrieb zu rechnen. Dauer: unbestimmt.</t>
  </si>
  <si>
    <t>Sag uns deine Meinung! 19./20.1. Verteilaktion der Fragebögen auf dem ganzen #BERNMOBIL Netz. Mitmachen - schriftlich oder online.</t>
  </si>
  <si>
    <t>Linien 7 und 8: Verspätungen und Kursausfälle auf Teilstrecke</t>
  </si>
  <si>
    <t>20.01.2015, 21:30 Uhr: Auf den Linien 7 und 8 ist infolge einer Fahrzeugpanne auf der Strecke zwischen Bern Bahnhof und Bümpliz Unterführung mit Verspätungen und Kursausfällen zu rechnen. Dauer: unbestimmt.</t>
  </si>
  <si>
    <t xml:space="preserve">Die Linien 7 und 8 fahren wieder nach Fahrplan. </t>
  </si>
  <si>
    <t>Linie 332: Haltestelle Belp Eissel nicht bedient</t>
  </si>
  <si>
    <t>Die Haltestelle Belp Eissel der Linie 332 ist infolge Bauarbeiten nicht bedient. Benutzen Sie bitte die Haltestelle Belp Aemmenmatt der Linien 160 oder 334. Dauer: bis 15.05.2015.</t>
  </si>
  <si>
    <t>Linie 332: Haltestelle Belp Aemmenmatt nicht bedient</t>
  </si>
  <si>
    <t>Die Haltestelle Belp Aemmenmatt der Linie 332 ist infolge Bauarbeiten nicht bedient. Benutzen Sie bitte die Haltestelle Belp Aemmenmatt der Linien 160 oder 334. Dauer: bis 15.05.2015.</t>
  </si>
  <si>
    <t>Linie 332: Haltestelle Belp Käsereistrasse nicht bedient</t>
  </si>
  <si>
    <t>Die Haltestelle Belp Käsereistrasse der Linie 332 ist infolge Bauarbeiten nicht bedient. Benutzen Sie bitte die Haltestelle Belp Käsereistrasse der Linie 160. Dauer: bis 15.05.2015.</t>
  </si>
  <si>
    <t>Linie 332: Baustelle</t>
  </si>
  <si>
    <t>Infolge Bauarbeiten an der Kummenstrasse fährt die Linie 332 nicht ins Eisselquartier. Ausweichmöglichkeiten: Linie 160 oder 334. Dauer: bis 18.05.2015.</t>
  </si>
  <si>
    <t>Linie 11: Kursausfall</t>
  </si>
  <si>
    <t xml:space="preserve">Auf der Linie 11 fällt infolge einer Fahrzeugpanne der Kurs um 12:22 Uhr ab Güterbahnhof Richtung Bern Bahnhof aus. Die nächste Abfahrt erfolgt um 12:25 Uhr.    </t>
  </si>
  <si>
    <t>Leiter/in Infocenter und Verkaufstelle</t>
  </si>
  <si>
    <t>Suchen engagierte Persönlichkeit für unseren Kundendienst &amp; Verkaufsstelle. Infos: http://bit.ly/1E1GY1R #BERNMOBIL #Job #Teamleiter/in</t>
  </si>
  <si>
    <t>Linie 20: Unregelmässiger Betrieb</t>
  </si>
  <si>
    <t>Auf der Linie 20 ist infolge Verkehrsüberlastung mit unregelmässigem Betrieb zu rechnen.</t>
  </si>
  <si>
    <t xml:space="preserve">Auf der Linie 31 fällt infolge einer Fahrzeugpanne der Kurs um 15:33 Uhr ab Niederwangen Bahnhof Richtung Ausserholligen Bahnhof aus. Die nächste Abfahrt erfolgt um 16:03 Uhr.    </t>
  </si>
  <si>
    <t xml:space="preserve">Auf der Linie 31 fällt infolge einer Fahrzeugpanne der Kurs um 15:18 Uhr ab Ausserholligen Bahnhof Richtung Niederwangen Bahnhof aus. Die nächste Abfahrt erfolgt um 15:48 Uhr.    </t>
  </si>
  <si>
    <t>Linie 7: Kursausfall</t>
  </si>
  <si>
    <t xml:space="preserve">Auf der Linie 7 fällt infolge einer Fahrzeugpanne der Kurs um 06:13 Uhr ab Ostring Richtung Bern Bahnhof aus. Die nächste Abfahrt erfolgt um 06:18 Uhr.    </t>
  </si>
  <si>
    <t>Linie 9: Unregelmässiger Betrieb</t>
  </si>
  <si>
    <t>Auf der Linie 9 kann infolge einer Fahrzeugpanne die Strecke Bahnhof Wabern nicht bedient werden. Es wird ein Ersatzbetrieb mit Bussen aufgezogen.</t>
  </si>
  <si>
    <t xml:space="preserve">Linie 9: Unregelmässiger Betrieb </t>
  </si>
  <si>
    <t>24.01.2015, 09:46 Uhr: Auf der Linie 9 ist infolge einer Fahrzeugpanne mit unregelmässigem Betrieb zu rechnen. Dauer: unbestimmt.</t>
  </si>
  <si>
    <t>Linie 27: Verspätungen und unregelmässiger Betrieb</t>
  </si>
  <si>
    <t>24.01.2015, 14:35 Uhr: Auf der Linie 27 ist infolge eines Fasnachtsumzuges mit Verspätungen und unregelmässigem Betrieb zu rechnen. Dauer: unbestimmt.</t>
  </si>
  <si>
    <t>Linie 29: Unregelmässiger Betrieb</t>
  </si>
  <si>
    <t>Auf der Linie 29 ist infolge Schneefalls mit unregelmässigem Betrieb zu rechnen. Dauer: bis 26.01.2015, ca. 21:00 Uhr.</t>
  </si>
  <si>
    <t xml:space="preserve">Die Linie 29 fährt wieder nach Fahrplan. </t>
  </si>
  <si>
    <t>Linie 10: Unregelmässiger Betrieb</t>
  </si>
  <si>
    <t>Auf der Linie 10 ist infolge Verkehrsüberlastung mit unregelmässigem Betrieb zu rechnen. Dauer: bis 26.01.2015, ca. 19:00 Uhr.</t>
  </si>
  <si>
    <t>Linie 28: Unregelmässiger Betrieb</t>
  </si>
  <si>
    <t>Auf der Linie 28 ist infolge vereister Fahrleitung mit unregelmässigem Betrieb zu rechnen. Dauer: bis 26.01.2015, ca. 18:34 Uhr.</t>
  </si>
  <si>
    <t>Linie 21: Unregelmässiger Betrieb</t>
  </si>
  <si>
    <t>Auf der Linie 21 ist infolge eines Verkehrsunfalls mit unregelmässigem Betrieb zu rechnen. Dauer: bis 26.01.2015, ca. 19:02 Uhr.</t>
  </si>
  <si>
    <t>Linie 11: Verspätungen und Kursausfälle</t>
  </si>
  <si>
    <t>Auf der Linie 11 ist infolge Glatteis mit Verspätungen und Kursausfällen zu rechnen. Dauer: bis 26.01.2015, ca. 19:18 Uhr.</t>
  </si>
  <si>
    <t>Störung auf dem ganzen Netz</t>
  </si>
  <si>
    <t>26.01.2015, 18:23 Uhr: Infolge Glatteis ist auf dem ganzen Netz mit grösseren Verspätungen und Linienunterbrüchen zu rechnen. Dauer: ca. 2h. Wir bitten um Verständnis.</t>
  </si>
  <si>
    <t xml:space="preserve">Der fahrplanmässige Betrieb ist wieder sichergestellt. </t>
  </si>
  <si>
    <t>Linie 28: Ausfall einer Teilstrecke</t>
  </si>
  <si>
    <t>Auf der Linie 28 ist infolge Glatteis die Strecke zwischen Spital Sonnenhof und Tiefenmösli unterbrochen. Dauer: bis 26.01.2015, ca. 19:03 Uhr.</t>
  </si>
  <si>
    <t>Die Linie 28 fährt wieder Durchgehend</t>
  </si>
  <si>
    <t>Linie 21: Kursausfälle, Strecke Unterbrochen</t>
  </si>
  <si>
    <t>26.01.2015, 18:06 Uhr: Auf der Linie 21 ist infolge Glatteis die Strecke unterbrochen. Dauer bis 19:00h</t>
  </si>
  <si>
    <t>Linie 30:</t>
  </si>
  <si>
    <t>Auf der Linie 30 ist infolge Glatteis der Betrieb eingestellt.</t>
  </si>
  <si>
    <t>Auf der Linie 12 ist infolge Schneefalls mit unregelmässigem Betrieb zu rechnen.</t>
  </si>
  <si>
    <t>Auf den Linien 6, 7 und 8 ist infolge einer Fahrzeugpanne mit unregelmässigem Betrieb zu rechnen.</t>
  </si>
  <si>
    <t>Linie 6: Unregelmässiger Betrieb</t>
  </si>
  <si>
    <t>Auf der Linie 6 ist infolge einer Fahrzeugpanne mit unregelmässigem Betrieb zu rechnen.</t>
  </si>
  <si>
    <t>Linie 160: Kursverspätung</t>
  </si>
  <si>
    <t>Auf der Linie 160 ist infolge Verkehrsüberlastung der Kurs um 17:35 Uhr ab Münsingen Bahnhof Richtung Konolfingen Dorf um ca. 10 Min verspätet.</t>
  </si>
  <si>
    <t>Auf der Linie 160 ist infolge einer Fahrzeugpanne der Kurs um 18:24 Uhr ab Münsingen Bahnhof Richtung Bern Flughafen um ca. 10 Min verspätet.</t>
  </si>
  <si>
    <t>Linie 19: Kursausfall</t>
  </si>
  <si>
    <t xml:space="preserve">Auf der Linie 19 fällt infolge einer Fahrzeugpanne der Kurs um 21:39 Uhr ab Elfenau Richtung Blinzern aus. Die nächste Abfahrt erfolgt um 21:54 Uhr.    </t>
  </si>
  <si>
    <t>Linie 8: Unregelmässiger Betrieb</t>
  </si>
  <si>
    <t>Die Linie 8 ist wieder durchgehend befahrbar, es kommt jedoch weiterhin zu Verspätungen.</t>
  </si>
  <si>
    <t>Linie 7: Unregelmässiger Betrieb</t>
  </si>
  <si>
    <t>Auf der Linie 7 ist infolge einer Fahrzeugpanne mit unregelmässigem Betrieb zu rechnen. Dauer: bis 29.01.2015, ca. 07:35 Uhr.</t>
  </si>
  <si>
    <t>Linien 7 und 8: Unregelmässiger Betrieb</t>
  </si>
  <si>
    <t>Die Linien 7 und 8 sind wieder durchgehend befahrbar, es kommt jedoch weiterhin zu Verspätungen.</t>
  </si>
  <si>
    <t>Die Linie 7 ist wieder durchgehend befahrbar, es kommt jedoch weiterhin zu Verspätungen.</t>
  </si>
  <si>
    <t>Auf der Linie 28 ist infolge Verkehrsüberlastung mit Verspätungen und unregelmässigem Betrieb zu rechnen.</t>
  </si>
  <si>
    <t>Auf der Linie 7 kommt es weiterhin zu Verspätungen.</t>
  </si>
  <si>
    <t>Linien 3, 6, 8 und 9: Unregelmässiger Betrieb</t>
  </si>
  <si>
    <t>Auf den Linien 3, 6, 8 und 9 ist infolge einer Fahrzeugpanne mit unregelmässigem Betrieb zu rechnen.</t>
  </si>
  <si>
    <t xml:space="preserve">Die Linien 3, 8 und 9 fahren wieder nach Fahrplan. </t>
  </si>
  <si>
    <t>Auf der Linie 6 ist infolge einer Fahrzeugpanne mit unregelmässigem Betrieb zu rechnen. Fahrgäste Richtung Fischermätteli: alternativ können Sie die Linie 17 benutzen.</t>
  </si>
  <si>
    <t>Linie 334: Kursausfall</t>
  </si>
  <si>
    <t xml:space="preserve">Auf der Linie 334 fällt infolge einer Fahrzeugpanne der Kurs um 11:19 Uhr ab Bern Flughafen Richtung Belp Bahnhof aus. Die nächste Abfahrt erfolgt um 11:49 Uhr.    </t>
  </si>
  <si>
    <t xml:space="preserve">Die Linie 334 fährt wieder nach Fahrplan. </t>
  </si>
  <si>
    <t>Linie 19: Ausfall einer Teilstrecke</t>
  </si>
  <si>
    <t>01.02.2015, 07:26 Uhr: Auf der Linie 19 ist infolge Glatteis die Strecke zwischen Spiegel und Gurten-Gartenstadt unterbrochen. Dauer: ca. 1h.</t>
  </si>
  <si>
    <t>Stadtnetz von Bernmobil: Verspätungen und unregelmässiger Betrieb</t>
  </si>
  <si>
    <t>Auf dem Stadtnetz von Bernmobil ist infolge Schneefalls mit Verspätungen und unregelmässigem Betrieb zu rechnen. Dauer: bis 01.02.2015, ca. 10:07 Uhr.</t>
  </si>
  <si>
    <t>Stadtnetz von Bernmobil fährt wieder nach Fahrplan.</t>
  </si>
  <si>
    <t>Auf der Linie 29 ist infolge verschneiter Fahrbahn  mit unregelmässigem Betrieb zu rechnen.</t>
  </si>
  <si>
    <t>Linie 16: Unregelmässiger Betrieb</t>
  </si>
  <si>
    <t>Auf der Linie 16 ist infolge einer Fahrzeugpanne mit unregelmässigem Betrieb zu rechnen.</t>
  </si>
  <si>
    <t xml:space="preserve">Die Linie 16 fährt wieder nach Fahrplan. </t>
  </si>
  <si>
    <t>Linie 12: Verspätungen</t>
  </si>
  <si>
    <t>04.02.2015, 07:44 Uhr: Auf der Linie 12 ist infolge einer Betriebsstörung mit Verspätungen zu rechnen. Dauer: unbestimmt.</t>
  </si>
  <si>
    <t>Auf der Linie 6 ist infolge Verkehrsüberlastung mit unregelmässigem Betrieb zu rechnen.</t>
  </si>
  <si>
    <t>Linie 9: Ausfall einer Teilstrecke</t>
  </si>
  <si>
    <t>05.02.2015, 20:24 Uhr: Auf der Linie 9 ist infolge eines Verkehrsunfalls die Strecke zwischen Guisanplatz Expo und Wankdorf Bahnhof unterbrochen. Dauer: ca. 30 Min.</t>
  </si>
  <si>
    <t>Die Linie 9 fährt durchgehend, jedoch noch mit Verspätungen.</t>
  </si>
  <si>
    <t>Linie 12: Umleitung</t>
  </si>
  <si>
    <t>Auf der Linie 12 ist infolge einer Veranstaltung die Strecke zwischen Rathaus  und Zytglogge via Grabenpromenade umgeleitet. Dauer: Bis ca. 08.00 Uhr</t>
  </si>
  <si>
    <t>Linien 6, 7 und 8: Verspätungen und Kursausfälle</t>
  </si>
  <si>
    <t>Die Linien 6,7 und 8 sind wieder durchgehend befahrbar, es kommt jedoch weiterhin zu Verspätungen und Kursausfällen.</t>
  </si>
  <si>
    <t>Die Linie 9 fährt ab 18:00 Uhr infolge einer Veranstaltung bis/ab Guisanplatz. Die Strecke Guisanplatz - Wankdorfbahnhof wird bis 23:37 Uhr nicht bedient.</t>
  </si>
  <si>
    <t>Die Linie 20 fährt ab 18:00 Uhr infolge einer Veranstaltung bis/ab Wyler. Die Strecke Wyler - Wankdorfbahnhof wird bis 23:37 Uhr nicht bedient.</t>
  </si>
  <si>
    <t>Die Linie 28 fährt ab 17:47 Uhr infolge einer Veranstaltung bis/ab Wankdorfbrücke. Die Strecke Wankdorfbrücke - Wankdorfbahnhof wird bis 22:00 Uhr nicht bedient.</t>
  </si>
  <si>
    <t>Die Linie 9 fährt ab 17:10 Uhr infolge einer Veranstaltung bis/ab Guisanplatz. Die Strecke Guisanplatz-Wankdorf wird bis 22:00 Uhr  nicht bedient.</t>
  </si>
  <si>
    <t>Linie 20: Ausfall einer Teilstrecke</t>
  </si>
  <si>
    <t>Die Linie 20 fährt ab 17:00 Uhr bis 22:00 Uhr infolge einer Veranstaltung bis/ab Wyler. Wankdorf/Bahnhof wird  nicht bedient.</t>
  </si>
  <si>
    <t>Auf der Linie 160 ist infolge einer Fahrzeugpanne der Kurs um 08:59 Uhr ab Konolfingen Dorf Richtung Bern Flughafen um ca. 12 Min verspätet.</t>
  </si>
  <si>
    <t>Linie 29: Ausfall einer Teilstrecke</t>
  </si>
  <si>
    <t>Auf der Linie 29 ist infolge falsch parkierter Autos die Haltestelle Friedhof Nesslerenholz nicht bedient. Dauer: ca. 1 Std</t>
  </si>
  <si>
    <t>Haltestelle Hasler</t>
  </si>
  <si>
    <t>Testanschrift</t>
  </si>
  <si>
    <t>Busersatzbetrieb Gurtenbahn ab Samstag, 07. März bis Sonntag, 08. März 
23:45 Uhr. Keine Beförderung von Velos.</t>
  </si>
  <si>
    <t>Die Gurtenbahn fährt wieder nach Fahrplan.</t>
  </si>
  <si>
    <t>Busersatzbetrieb Gurtenbahn ab Montag, 23. Februar bis
Sonntag, 01. März 23:45 Uhr. Keine Beförderung von Velos.</t>
  </si>
  <si>
    <t>Linie 20: Verspätungen und Kursausfälle</t>
  </si>
  <si>
    <t>Auf der Linie 20 ist infolge Verkehrsüberlastung mit Verspätungen und Kursausfällen zu rechnen.</t>
  </si>
  <si>
    <t>14.02.2015, 12:21 Uhr: Auf der Linie 26 ist infolge eines Pannenfahrzeuges mit Verspätungen und Kursausfällen zu rechnen. Dauer: unbestimmt.</t>
  </si>
  <si>
    <t>Linien 6, 7, 8, 9, 10, 12, 19 und 30: Unregelmässiger Betrieb</t>
  </si>
  <si>
    <t>Auf den Linien 6, 7, 8, 9, 10, 12, 19 und 30 ist infolge des Bärner Fasnachtumzuges mit weiträumigen Umleitungen und  unregelmässigem Betrieb zu rechnen.</t>
  </si>
  <si>
    <t xml:space="preserve">Die Linien 7, 30, 19, 12, 10, 9, 6 und 8 fahren wieder nach Fahrplan. </t>
  </si>
  <si>
    <t>Linien 9, 10, 12 und 30: Unregelmässiger Betrieb</t>
  </si>
  <si>
    <t>Auf den Linien 9, 10, 12 und 30 ist infolge der Sperrung des Kornhausplatzes und der Altstadt mit Umleitungen und unregelmässigem Betrieb zu rechnen.</t>
  </si>
  <si>
    <t xml:space="preserve">Die Linien 9, 10, 12 und 30 fahren wieder nach Fahrplan. </t>
  </si>
  <si>
    <t>Bärner Fasnacht</t>
  </si>
  <si>
    <t>Â«Dr Bär erwachtÂ» - es ist wieder Bärner Fasnacht. Do.-Sa. streifen die Narren und Guggen durch Bern. Ã–V Infos: http://bit.ly/1FgIGgs</t>
  </si>
  <si>
    <t>Gurtenbahn: Revisionsarbeiten</t>
  </si>
  <si>
    <t>Die Gurtenbahn ist infolge Revisionsarbeiten vom 23.2.-9.3.  geschlossen. Es fahren Ersatzbusse. http://bit.ly/1FhV8MK</t>
  </si>
  <si>
    <t>Museumsnacht Linien orange, blau und gelb: Haltestelle Zytglogge</t>
  </si>
  <si>
    <t>20.03.2015: Die Linien orange, blau und gelb bedienen während der Museumsnacht die Haltestelle Zytglogge der Linie 19. Dauer: bis 21.02.2015.</t>
  </si>
  <si>
    <t>Museumsnacht Linie orange: Haltestelle Rathaus</t>
  </si>
  <si>
    <t>20.03.2015: Die Linie orange bedient während der Museumsnacht die Haltestelle Rathaus der Linie 12. Dauer: bis 21.03.2015.</t>
  </si>
  <si>
    <t>Museumsnacht Linie orange: Haltestelle Bärengraben</t>
  </si>
  <si>
    <t>20.03.2015: Die Linie orange bedient während der Museumsnacht die Haltestelle Bärengraben der Linie 12. Dauer: bis 21.03.2015.</t>
  </si>
  <si>
    <t>Museumsnacht Linie orange: Haltestelle Schosshalde</t>
  </si>
  <si>
    <t>20.03.2015: Die Linie orange bedient während der Museumsnacht die Haltestelle Schosshalde der Linie 12. Dauer: bis 21.03.2015.</t>
  </si>
  <si>
    <t>Museumsnacht Linie orange: Haltestelle Zentrum Paul Klee</t>
  </si>
  <si>
    <t>20.03.2015: Die Linie orange bedient während der Museumsnacht die Haltestelle Zentrum Paul Klee der Linie 12. Dauer: bis 21.03.2015.</t>
  </si>
  <si>
    <t>Linien 7 und 8: Verspätungen und unregelmässiger Betrieb</t>
  </si>
  <si>
    <t>17.02.2015, 18:15 Uhr: Auf den Linien 7 und 8 ist infolge einer Fahrzeugpanne mit Verspätungen und unregelmässigem Betrieb zu rechnen. Dauer: ca. 1h.</t>
  </si>
  <si>
    <t>17.02.2015, 18:15 Uhr: Auf der Linie 7 ist infolge einer Fahrzeugpanne mit Verspätungen und unregelmässigem Betrieb zu rechnen. Dauer: ca. 1h.</t>
  </si>
  <si>
    <t xml:space="preserve">Auf der Linie 160 fällt infolge einer Fahrzeugpanne der Kurs um 05:55 Uhr ab Rubigen Bahnhof Richtung Bern Flughafen aus. Die nächste Abfahrt erfolgt um 06:32 Uhr.    </t>
  </si>
  <si>
    <t>Museumsnacht Linie blau: Haltestelle Aegertenstrasse</t>
  </si>
  <si>
    <t>20.03.2015: Die Linie blau bedient während der Museumsnacht die Haltestelle Aegertenstrasse der Linie 19. Dauer: bis 21.03.2015.</t>
  </si>
  <si>
    <t>Museumsnacht Linie blau: Haltestelle Helvetiaplatz</t>
  </si>
  <si>
    <t>20.03.2015: Die Linie blau bedient während der Museumsnacht die Haltestelle Helvetiaplatz der Linie 19. Dauer: bis 21.03.2015.</t>
  </si>
  <si>
    <t>Museumsnacht Linie blau: Haltestelle Bärenplatz</t>
  </si>
  <si>
    <t>20.03.2015: Die Linie blau bedient während der Museumsnacht die Haltestelle Bärenplatz der Linie 12. Dauer: bis 21.03.2015.</t>
  </si>
  <si>
    <t>Museumsnacht Linie blau: Haltestelle Bern Bahnhof</t>
  </si>
  <si>
    <t>20.03.2015: Die Linie blau bedient während der Museumsnacht die Haltestelle Bern Bahnhof der Linie 20 Richtung Helvetiaplatz und prov. vor dem Schweizerhof in Richtung Gewerbeschule. Dauer: bis 21.03.2015.</t>
  </si>
  <si>
    <t>Museumsnacht Linie blau: Haltestelle Gewerbeschule</t>
  </si>
  <si>
    <t>20.03.2015: Die Linie blau bedient während der Museumsnacht die Haltestelle Gewerbeschule der Linie 20. Dauer: bis 21.03.2015.</t>
  </si>
  <si>
    <t>Museumsnacht Linie blau: Haltestelle Guisanplatz Expo</t>
  </si>
  <si>
    <t>20.03.2015: Die Linie blau bedient während der Museumsnacht die Haltestelle Guisanplatz Expo der Linie 40. Dauer: bis 21.03.2015.</t>
  </si>
  <si>
    <t>Museumsnacht Linie blau: Haltestelle UPD Waldau</t>
  </si>
  <si>
    <t>20.03.2015: Die Linie blau bedient während der Museumsnacht die Haltestelle UPD Waldau der Linie 40. Dauer: bis 21.03.2015.</t>
  </si>
  <si>
    <t>Museumsnacht Linie grün: Haltestelle Schanzenstrasse</t>
  </si>
  <si>
    <t>20.03.2015: Die Linie grün bedient während der Museumsnacht die Haltestelle Schanzenstrasse der Linie 12. Dauer: bis 21.03.2015.</t>
  </si>
  <si>
    <t>Museumsnacht Linie grün: Haltestelle Universität</t>
  </si>
  <si>
    <t>20.03.2015: Die Linie grün bedient während der Museumsnacht die Haltestelle Universität der Linie 12. Dauer: bis 21.03.2015.</t>
  </si>
  <si>
    <t>Museumsnacht Linie grün: Haltestelle Bremgartenfriedhof</t>
  </si>
  <si>
    <t>20.03.2015: Die Linie grün bedient während der Museumsnacht die Haltestelle Bremgartenfriedhof der Linie 11. Dauer: bis 21.03.2015.</t>
  </si>
  <si>
    <t>Museumsnacht Linie rot: Haltestelle Dampfzentrale</t>
  </si>
  <si>
    <t>20.03.2015: Die Linie rot bedient während der Museumsnacht die Haltestelle Dampfzentrale der Linie 30. Dauer: bis 21.03.2015.</t>
  </si>
  <si>
    <t>Museumsnacht Linie gelb: Haltestelle Helvetiaplatz</t>
  </si>
  <si>
    <t>20.03.2015: Die Linie gelb bedient während der Museumsnacht die Haltestelle Helvetiaplatz der Linie 8. Dauer: bis 21.03.2015.</t>
  </si>
  <si>
    <t xml:space="preserve">Linien 9 und 20: Unregelmässiger Betrieb </t>
  </si>
  <si>
    <t>19.02.2015, 17:34 Uhr: Auf den Linien 9 und 20 ist infolge Verkehrsüberlastung mit unregelmässigem Betrieb zu rechnen. Dauer: unbestimmt.</t>
  </si>
  <si>
    <t xml:space="preserve">Die Linien 20 und 9 fahren wieder nach Fahrplan. </t>
  </si>
  <si>
    <t>Auf der Linie 9 ist infolge einer Veranstaltung die Strecke zwischen Guisanplatz Expo und Wankdorf Bahnhof nicht bedient. Dauer: bis 19.02.2015, ca. 22:00 Uhr.</t>
  </si>
  <si>
    <t>Auf der Linie 12 ist infolge der Bärner Fasnacht zwischen Zytglogge und Nydegg via Brunn- und Postgasshalde umgeleitet.</t>
  </si>
  <si>
    <t>Linien 6, 7 und 8: Verspätungen und Kursausfälle auf Teilstrecke</t>
  </si>
  <si>
    <t>21.02.2015, 08:51 Uhr: Auf den Linien 6, 7 und 8 ist infolge einer Betriebsstörung auf der Strecke zwischen Bern Bahnhof und Ostring Saal Worb mit Verspätungen und Kursausfällen zu rechnen. Dauer: unbestimmt.</t>
  </si>
  <si>
    <t xml:space="preserve">Die Linien 8, 7 und 6 fahren wieder nach Fahrplan. </t>
  </si>
  <si>
    <t xml:space="preserve">Linien 6, 7 und 8: Unregelmässiger Betrieb </t>
  </si>
  <si>
    <t>21.02.2015, 09:42 Uhr: Auf den Linien 6, 7 und 8 ist infolge einer Betriebsstörung mit unregelmässigem Betrieb zu rechnen. Dauer: unbestimmt.</t>
  </si>
  <si>
    <t>Auf den Linien 6, 9, 10, 12, 19 und 30 ist infolge eines Fasnachtsumzuges mit unregelmässigem Betrieb zu rechnen. Dauer: bis 21.02.2015, ca. 18:00 Uhr.</t>
  </si>
  <si>
    <t xml:space="preserve">Die Linien 6, 9, 10, 12, 19 und 30 fahren wieder nach Fahrplan. </t>
  </si>
  <si>
    <t>Die Linie 9 fährt ab 13:45 Uhr infolge einer Veranstaltung bis/ab Guisanplatz. Die Strecke Guisanplatz-Wankdorf wird bis 19:45 Uhr nicht bedient.</t>
  </si>
  <si>
    <t>Die Linie 20 fährt ab 13:30 Uhr infolge einer Veranstaltung bis/ab Wyler. Die Haltestelle Wankdorf Bahnhof  wird bis 19:45 Uhr nicht bedient.</t>
  </si>
  <si>
    <t>Die Linie 20 fährt infolge einer Veranstaltung bis/ab Wyler. Die Haltestelle Wankdorf/Bahnhof wird bis 19:45 Uhr nicht bedient.</t>
  </si>
  <si>
    <t>Die Linie 9 fährt infolge einer Veranstaltung bis/ab Guisanplatz. Die Strecke Guisanplatz-Wankdorf wird bis 19:45 Uhr nicht bedient.</t>
  </si>
  <si>
    <t>Umleitung Linie 12 via Brunn- und Postgasshalde:  Bärenplatz bis Rathaus provisorische Haltestellenbedienung. Dauer: unbestimmt.</t>
  </si>
  <si>
    <t xml:space="preserve">Linie 12: Unregelmässiger Betrieb </t>
  </si>
  <si>
    <t>Die Linie 12 fährt wieder nach Fahrplan.</t>
  </si>
  <si>
    <t>Linie 7: Ausfall einer Teilstrecke</t>
  </si>
  <si>
    <t>Auf der Linie 7 ist infolge einer Fahrzeugpanne die Strecke zwischen Bümpliz und Bern Bahnhof unterbrochen. Dauer: bis 23.02.2015, ca. 19:02 Uhr.</t>
  </si>
  <si>
    <t>Linie 8: Ausfall einer Teilstrecke</t>
  </si>
  <si>
    <t>Auf der Linie 8 ist infolge einer Fahrzeugpanne die Strecke zwischen Brünnen Westside Bahnhof und Bern Bahnhof unterbrochen. Dauer: bis 24.02.2015, ca. 19:05 Uhr.</t>
  </si>
  <si>
    <t>Linien 7 und 8: Unregelmässiger Betrieb auf Teilstrecke</t>
  </si>
  <si>
    <t>Auf den Linien 7 und 8 ist infolge einer Fahrzeugpanne auf der Strecke zwischen Bahnhof und Ostring / Saali mit unregelmässigem Betrieb zu rechnen. Dauer: bis 23.02.2015, ca. 20:00 Uhr.</t>
  </si>
  <si>
    <t>Infolge einer Betriebsstörung fahren die Kurse der Linie 7 ab Ostring  nur bis Bahnhof Bern. Nach Bümpliz  bitte den Tramersatzbus ab Perron D benützen und bei der Unterführung auf die Tramlinien umsteigen.</t>
  </si>
  <si>
    <t>Infolge einer Betriebsstörung fahren die Kurse der Linie 8 ab  Saali nur bis Bahnhof Bern. Nach Brünnen Westside Bahnhof bitte den Tramersatzbus ab Perron C benützen und bei der Unterführung auf die Tramlinien umsteigen.</t>
  </si>
  <si>
    <t>Auf den Linien 7 und 8 ist infolge einer Fahrzeugpanne mit Verspätungen und unregelmässigem Betrieb zu rechnen. Dauer: bis 23.02.2015, ca. 20:30 Uhr.</t>
  </si>
  <si>
    <t>Auf der Linie 8 ist infolge einer Fahrzeugpanne mit Verspätungen und unregelmässigem Betrieb zu rechnen. Dauer: bis 23.02.2015, ca. 20:30 Uhr.</t>
  </si>
  <si>
    <t>Museumsnacht Linien grün und rot: Haltestelle Bern Bahnhof</t>
  </si>
  <si>
    <t>20.03.2015: Die Linien grün und rot bedienen während der Museumsnacht die Haltestelle Bern Bahnhof der Linie 10 Richtung Ostermundigen. Dauer: bis 21.03.2015.</t>
  </si>
  <si>
    <t>Museumsnacht Linien grün und rot: Haltestelle Hirschengraben</t>
  </si>
  <si>
    <t>20.03.2015: Die Linien grün und rot bedienen während der Museumsnacht die Haltestelle Hirschengraben der Linie 17 Richtung Köniz. Dauer: bis 21.03.2015.</t>
  </si>
  <si>
    <t>Linie 9: Verspätungen und Kursausfälle</t>
  </si>
  <si>
    <t>Linie 9: Die Strecke ist wieder durchgehend befahrbar, es kommt jedoch weiterhin zu Verspätungen.</t>
  </si>
  <si>
    <t>Linie 16: Kursausfälle</t>
  </si>
  <si>
    <t>Auf der Linie 16 ist infolge einer Fahrzeugstörung mit Kursausfällen zu rechnen.</t>
  </si>
  <si>
    <t>Die Gurtenbahn ist infolge Revisionsarbeiten geschlossen. Es fahren Ersatzbusse. Kein Transport von Velos. Dauer: bis 09.03.2015.</t>
  </si>
  <si>
    <t>Linie Gurtenbahn: Revisionsarbeiten</t>
  </si>
  <si>
    <t>23.02.2015: Die Gurtenbahn ist infolge Revisionsarbeiten geschlossen. Es fahren Ersatzbusse. Kein Transport von Velos. Dauer: bis 09.03.2015.</t>
  </si>
  <si>
    <t>Linien 10 und 19: Unregelmässiger Betrieb</t>
  </si>
  <si>
    <t>Die Linien 10 und 19 werden infolge einer Veranstaltung auf dem Bundesplatz durch die Spital-/Marktgasse umgeleitet.</t>
  </si>
  <si>
    <t>Linie 6: Kursverspätung</t>
  </si>
  <si>
    <t>Auf der Linie 6 ist infolge einer Fahrzeugpanne der Kurs um 06:18 Uhr ab Siloah Richtung Fischermätteli um ca. 10 Min verspätet. Es fährt ein Autobus.</t>
  </si>
  <si>
    <t xml:space="preserve">Linien 20 und 21: Unregelmässiger Betrieb </t>
  </si>
  <si>
    <t>02.03.2015, 06:36 Uhr: Die Linien 20 und 21 sind wieder durchgehend befahrbar, es kommt jedoch weiterhin zu Verspätungen und unregelmässigem Betrieb. Dauer: unbestimmt.</t>
  </si>
  <si>
    <t xml:space="preserve">Die Linien 20 und 21 fahren wieder nach Fahrplan. </t>
  </si>
  <si>
    <t>Die Linien 20 und 21 sind wieder durchgehend befahrbar, es kommt jedoch weiterhin zu Verspätungen und unregelmässigem Betrieb. Dauer: unbestimmt.</t>
  </si>
  <si>
    <t>Linie 11: Verspätungen</t>
  </si>
  <si>
    <t>05.03.2015, 08:04 Uhr: Auf der Linie 11 ist infolge einer Lichtsignalstörung beim Inselspital mit Verspätungen zu rechnen. Dauer: unbestimmt.</t>
  </si>
  <si>
    <t>Linie 6: Verspätungen und Kursausfälle</t>
  </si>
  <si>
    <t>Auf der Linie 6 ist infolge einer Fahrzeugpanne mit Verspätungen und Kursausfällen zu rechnen. Dauer: bis 16:30 Uhr.</t>
  </si>
  <si>
    <t>Auf der Linie 9 ist infolge einer Betriebsstörung mit unregelmässigem Betrieb zu rechnen.</t>
  </si>
  <si>
    <t>Linie 7: Verspätungen und Kursausfälle</t>
  </si>
  <si>
    <t>Auf der Linie 7 ist infolge einer Fahrzeugpanne mit Verspätungen und Kursausfällen zu rechnen. Die Strecke zwischen Unterführung und Bümpliz ist gesperrt. Busersatz wird aufgezogen.</t>
  </si>
  <si>
    <t>07.03.2015, 09:02 Uhr: Auf der Linie 7 ist infolge einer Betriebsstörung mit Verspätungen und unregelmässigem Betrieb zu rechnen. Dauer: unbestimmt.</t>
  </si>
  <si>
    <t>Auf der Linie 9 ist infolge einer Veranstaltung die Strecke zwischen Guisanplatz Expo und Wankdorf Bahnhof unterbrochen. Dauer: bis 08.03.2015, ca. 17:00 Uhr.</t>
  </si>
  <si>
    <t>Linie 20: Umleitung</t>
  </si>
  <si>
    <t>07.03.2015, 13:43 Uhr: Auf der Linie 20 ist infolge einer Kundgebung die Strecke zwischen Bern Bahnhof  und Gewerbeschule unterbrochen. Die Busse wenden zurzeit bei der Haltestelle Gewerbeschule.</t>
  </si>
  <si>
    <t>Linien 11 und 21: Umleitung</t>
  </si>
  <si>
    <t>07.03.2015, 14:03 Uhr: Auf den Linien 11 und 21 ist infolge einer Kundgebung die Strecke zwischen Bern Bahnhof  und Bierhübeli Stadtauswärts via Bern, Mittelstrasse umgeleitet. Die Haltestellen Bollwerk und Henkerbrünnli werden nicht bedient. Dauer: unbestimmt.</t>
  </si>
  <si>
    <t xml:space="preserve">Die Linien 11 und 21 fahren wieder nach Fahrplan. </t>
  </si>
  <si>
    <t>Linien 6, 7, 8, 9, 10, 12 und 19: Verspätungen und unregelmässiger Betrieb</t>
  </si>
  <si>
    <t>07.03.2015, 14:35 Uhr: Auf den Linien 6, 7, 8, 9, 10, 12 und 19 ist infolge einer Kundgebung in der Innenstadt mit Verspätungen und unregelmässigem Betrieb zu rechnen. Dauer: unbestimmt.</t>
  </si>
  <si>
    <t>Linie 10: Umleitung</t>
  </si>
  <si>
    <t>07.03.2015, 14:57 Uhr: Auf der Linie 10 ist infolge einer Kundgebung die Strecke zwischen Bern Bahnhof  und Viktoriaplatz via Bollwerk umgeleitet. Die Haltestellen Bundesplatz und Zytglogge werden nicht bedient. Dauer: unbestimmt.</t>
  </si>
  <si>
    <t>Auf der Linie 19 ist infolge einer Kundgebung mit unregelmässigem Betrieb zu rechnen. Dauer: bis 07.03.2015, ca. 18:00 Uhr.</t>
  </si>
  <si>
    <t>07.03.2015, 14:36 Uhr: Auf den Linien 6, 7, 8, 9, 10 und 12 ist infolge einer Kundgebung mit Verspätungen und unregelmässigem Betrieb zu rechnen. Dauer: unbestimmt.</t>
  </si>
  <si>
    <t xml:space="preserve">Die Linien 6, 7, 8, 9 und 12 fahren wieder nach Fahrplan. </t>
  </si>
  <si>
    <t>Linie 19: Unregelmässiger Betrieb</t>
  </si>
  <si>
    <t>Die Linie 19 wird infolge einer Veranstaltung auf dem Bundesplatz durch die Spital-/Marktgasse umgeleitet. Dauer: bis 07.03.2015, ca. 18:00 Uhr.</t>
  </si>
  <si>
    <t>Die Linie 10 wird infolge einer Veranstaltung auf dem Bundesplatz durch die Spital-/Marktgasse umgeleitet. Dauer bis ca. 18:00 Uhr.</t>
  </si>
  <si>
    <t>Linien 6, 7, 8, 9, 10 und 12: Verspätungen und unregelmässiger Betrieb</t>
  </si>
  <si>
    <t>07.03.2015, 14:36 Uhr: Auf der Linie 10 ist infolge einer Kundgebung mit Verspätungen und unregelmässigem Betrieb zu rechnen. Dauer: unbestimmt.</t>
  </si>
  <si>
    <t xml:space="preserve"> Linie 10: Verspätungen</t>
  </si>
  <si>
    <t>Auf der Linie 10 ist infolge einer Verkehrsbehinderung zwischen Bern Bahnhof und Ostermundigen mit Verspätungen von bis zu 6 Minuten zu rechnen.</t>
  </si>
  <si>
    <t>Linie 27: Verspätungen und Kursausfälle</t>
  </si>
  <si>
    <t>09.03.2015, 15:03 Uhr: Auf der Linie 27 ist infolge eines Verkehrsunfalls mit Verspätungen und Kursausfällen zu rechnen. Dauer: unbestimmt.</t>
  </si>
  <si>
    <t>Linie 21: Verspätungen und Kursausfälle</t>
  </si>
  <si>
    <t>10.03.2015, 06:46 Uhr: Auf der Linie 21 ist infolge eines Verkehrsunfalls mit Verspätungen und Kursausfällen zu rechnen. Dauer: ca. 2h.</t>
  </si>
  <si>
    <t xml:space="preserve">Linie 8: Unregelmässiger Betrieb </t>
  </si>
  <si>
    <t>10.03.2015, 08:35 Uhr: Auf der Linie 8 ist infolge einer Fahrzeugpanne mit unregelmässigem Betrieb zu rechnen. Dauer: ca. 1h.</t>
  </si>
  <si>
    <t>Linie 28: Verspätungen und unregelmässiger Betrieb</t>
  </si>
  <si>
    <t>10.03.2015, 16:40 Uhr: Auf der Linie 28 ist infolge eines Unfalls mit Verspätungen und unregelmässigem Betrieb zu rechnen. Dauer: unbestimmt.</t>
  </si>
  <si>
    <t>Linie 6: Verspätungen und unregelmässiger Betrieb</t>
  </si>
  <si>
    <t>13.03.2015, 14:04 Uhr: Auf der Linie 6 ist infolge eines Verkehrsunfalls mit Verspätungen und unregelmässigem Betrieb zu rechnen. Dauer: unbestimmt.</t>
  </si>
  <si>
    <t>13.03.2015, 14:12 Uhr: Auf der Linie 6 ist infolge eines Verkehrsunfalls zwischen Brunnadernstrasse und  Worb mit Verspätungen und Kursausfällen zu rechnen. Es fährt ein Busersatz zwischen Brunnadernstrasse und Melchenbühl. Dauer: unbestimmt.</t>
  </si>
  <si>
    <t>Auf der Linie 6 ist die Strecke wieder durchgehend befahrbar. Es muss aber noch mit Verspätungen und Kursausfällen gerechnet werden. Dauer: bis 13.03.2015, ca. 17:30 Uhr.</t>
  </si>
  <si>
    <t>Auf der Linie 10 ist infolge Verkehrsüberlastung mit unregelmässigem Betrieb zu rechnen.</t>
  </si>
  <si>
    <t>Linie 29: Verspätungen und Kursausfälle auf Teilstrecke</t>
  </si>
  <si>
    <t>Auf der Linie 29 ist infolge eines Verkehrsunfalls auf der Strecke zwischen Niederwangen, Bahnhof und Köniz Bahnhof mit Verspätungen und Kursausfällen zu rechnen. Dauer: bis 17.03.2015, ca. 18:00 Uhr.</t>
  </si>
  <si>
    <t>Moonliner</t>
  </si>
  <si>
    <t>Die Moonliner verkehren die ganze Nacht nach Winterzeit und nach dem üblichen Fahrplan. Das heisst, die Busse fahren um 01.15 Uhr, 02.30 Uhr und 03.45 Uhr Winterzeit ab dem Bahnhof Bern. Weitere Infos unter www.moonliner.ch.</t>
  </si>
  <si>
    <t>M1</t>
  </si>
  <si>
    <t>Auf der Linie 9 ist infolge einer Veranstaltung die Strecke zwischen Guisanplatz Expo und Wankdorf Bahnhof nicht bedient. Dauer: bis 22.03.2015, 19:10 Uhr.</t>
  </si>
  <si>
    <t>Die Linie 9 fährt ab 14:00 Uhr infolge einer Veranstaltung bis/ab Guisanplatz. Die Strecke Guisanplatz-Wankdorf wird bis 19:10 Uhr nicht bedient.</t>
  </si>
  <si>
    <t>Die Linie 20 fährt ab 13:55 Uhr bis 19:15 Uhr infolge einer Veranstaltung bis/ab Wyler. Wankdorf/Bahnhof wird bis 19:15 Uhr nicht bedient.</t>
  </si>
  <si>
    <t xml:space="preserve"> Linien 10, 17 und 29: Verspätungen</t>
  </si>
  <si>
    <t>Auf den Linien 10, 17 und 29 ist infolge einer Signalstörung mit Verspätungen zu rechnen.</t>
  </si>
  <si>
    <t xml:space="preserve">Die Linien 10, 17 und 29 fahren wieder nach Fahrplan. </t>
  </si>
  <si>
    <t xml:space="preserve">Auf der Linie 19 fällt infolge einer Fahrzeugpanne der Kurs um 21:22 Uhr ab Blinzern Richtung Elfenau aus. Die nächste Abfahrt erfolgt um 21:37 Uhr.    </t>
  </si>
  <si>
    <t>Auf der Linie 9 ist infolge einer Fahrzeugpanne mit unregelmässigem Betrieb zu rechnen.</t>
  </si>
  <si>
    <t>Linien 3, 6, 7, 8 und 9: Unregelmässiger Betrieb</t>
  </si>
  <si>
    <t>Der Trambetrieb kann wieder durchgehend befahren werden, es muss noch mit unregelmässigem Betrieb gerechnet werden.</t>
  </si>
  <si>
    <t xml:space="preserve">Die Linien 3, 6, 7, 8 und 9 fahren wieder nach Fahrplan. </t>
  </si>
  <si>
    <t>Linien 11 und 12: Unregelmässiger Betrieb</t>
  </si>
  <si>
    <t>Auf den Linien 11 und 12 ist infolge einer Kundgebung mit grossen Behinderungen zu rechnen.</t>
  </si>
  <si>
    <t xml:space="preserve">Die Linien 11 und 12 fahren wieder nach Fahrplan. </t>
  </si>
  <si>
    <t>Die Linie 10 fährt wieder auf ihrer gewohnten Rute, es muss noch mit unregelmässigen  Betrieb gerechnet werden.</t>
  </si>
  <si>
    <t>Die  Linie 19 kann wieder auf ihrer gewohnten Rute gefahren werden. Es muss noch mit unregelmässigen Betrieb gerechnet werden.</t>
  </si>
  <si>
    <t>Linie 17: Unregelmässiger Betrieb</t>
  </si>
  <si>
    <t>Infolge einer Kundgebung wird die Linie 17 beim Kocherpark gewendet. Sie fährt als Ersatzbetrieb der Linie 6 via Pestalozzi Fischermätteli von und nach Köniz.</t>
  </si>
  <si>
    <t>Linien 11 und 12:</t>
  </si>
  <si>
    <t>Die Linie 11 und 12 fahren zwischen Güterbahnhof und Länggasse. Abfahrtsort Richtung Zentrum Paul Klee beim Bahnhof Perron I. Abfahrtsort Richtung Neufeld Bahnhof Perron G.</t>
  </si>
  <si>
    <t>Auf den Linien 3, 6, 7, 8 und 9 ist infolge einer Fahrzeugpanne mit unregelmässigem Betrieb zu rechnen.</t>
  </si>
  <si>
    <t>Die MOONLINER verkehren die ganze Nacht nach Winterzeit und nach dem üblichen Fahrplan. Das heisst, die Busse fahren um 01:15 Uhr, 02:30 Uhr und 03:45 Uhr Winterzeit ab dem Bahnhof Bern. Weitere Infos unter www.moonliner.ch</t>
  </si>
  <si>
    <t>M6</t>
  </si>
  <si>
    <t>M8</t>
  </si>
  <si>
    <t>M10</t>
  </si>
  <si>
    <t>Linie 9: Kursausfall</t>
  </si>
  <si>
    <t xml:space="preserve">Auf der Linie 9 fällt infolge eines Rettungseinsatzes der Kurs um 21:05 Uhr ab Wankdorf Bahnhof Richtung Wabern aus. Die nächste Abfahrt erfolgt um 21:20 Uhr.    </t>
  </si>
  <si>
    <t xml:space="preserve">Auf der Linie 9 fällt infolge eines Rettungseinsatzes der Kurs um 21:40 Uhr ab Wabern Richtung Bern Bahnhof aus. Die nächste Abfahrt erfolgt um 21:55 Uhr.    </t>
  </si>
  <si>
    <t>Linien 6, 7 und 8: Verspätungen</t>
  </si>
  <si>
    <t>Auf den Linien 6, 7 und 8 ist infolge eines Feuerwehreinsatzes an der Haltestelle Kaufmännischer Verband stadteinwärts mit Verspätungen zu rechnen.</t>
  </si>
  <si>
    <t>30.03.2015, 14:31 Uhr: Auf der Linie 6 ist infolge eines Feuerwehreinsatzes mit Verspätungen zu rechnen. Dauer: unbestimmt.</t>
  </si>
  <si>
    <t xml:space="preserve">Linie 24: Unregelmässiger Betrieb </t>
  </si>
  <si>
    <t>Betrieb mit dem Ersatzbus für das Marzilibähndli zur Zeit unterbrochen.</t>
  </si>
  <si>
    <t xml:space="preserve">Die Linie 24 fährt wieder nach Fahrplan. </t>
  </si>
  <si>
    <t>31.03.2015, 17:45 Uhr: Auf der Linie 10 ist infolge Verkehrsüberlastung mit Verspätungen und unregelmässigem Betrieb zu rechnen. Dauer: unbestimmt.</t>
  </si>
  <si>
    <t>31.03.2015, 17:58 Uhr: Auf der Linie 28 ist infolge Verkehrsüberlastung mit Verspätungen und unregelmässigem Betrieb zu rechnen. Dauer: unbestimmt.</t>
  </si>
  <si>
    <t>Linien 10 und 19: Umleitung</t>
  </si>
  <si>
    <t>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t>
  </si>
  <si>
    <t>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t>
  </si>
  <si>
    <t>Linie 29: Haltestelle Neuhausplatz nicht bedient</t>
  </si>
  <si>
    <t>01.06.2015: Die Haltestelle Neuhausplatz der Linie 29 ist in Richtung Wabern infolge einer Baustelle nicht bedient. Benutzen Sie bitte die Haltestelle Liebefeld Park.</t>
  </si>
  <si>
    <t>Linie 29: Baustelle</t>
  </si>
  <si>
    <t>01.06.2015: Auf der Linie 29 sind infolge einer Baustelle einige Haltestellen in Richtung Wabern verschoben oder nicht bedient.</t>
  </si>
  <si>
    <t>20.05.2015, 15:20 Uhr: Auf der Linie 6 ist infolge einer Fahrzeugpanne mit Verspätungen und unregelmässigem Betrieb zu rechnen. Dauer: ca. 1h.</t>
  </si>
  <si>
    <t>Linie 17: Verspätungen</t>
  </si>
  <si>
    <t>20.05.2015, 17:45 Uhr: Auf der Linie 17 ist infolge Verkehrsüberlastung mit Verspätungen zu rechnen. Dauer: ca. 1h.</t>
  </si>
  <si>
    <t>20.05.2015, 18:03 Uhr: Auf der Linie 28 ist infolge Verkehrsüberlastung mit Verspätungen zu rechnen. Dauer: ca. 45 Min.</t>
  </si>
  <si>
    <t>Auf der Linie 9 ist infolge einer Veranstaltung die Strecke zwischen Guisanplatz Expo und Wankdorf Bahnhof nicht bedient. Dauer: bis 21.05.2015, ca. 23:00 Uhr.</t>
  </si>
  <si>
    <t>Die Linien 10 und 19 sind infolge einer Baustelle in der Amthausgasse stadteinwärts durch die Markt-/Spitalgasse umgeleitet. Dauer: bis 22.05.2015, ca. 21:00 Uhr.</t>
  </si>
  <si>
    <t>Linie 12: Verspätungen und unregelmässiger Betrieb</t>
  </si>
  <si>
    <t>23.05.2015, 14:15 Uhr: Auf der Linie 12 ist infolge einer Kundgebung mit Verspätungen und unregelmässigem Betrieb zu rechnen.</t>
  </si>
  <si>
    <t>Auf der Linie 12 ist infolge einer Kundgebung mit Verspätungen und unregelmässigem Betrieb zu rechnen.</t>
  </si>
  <si>
    <t>Linie 12: Ausfall einer Teilstrecke</t>
  </si>
  <si>
    <t>23.05.2015, 14:30 Uhr: Auf der Linie 12 ist infolge einer Kundgebung die Strecke zwischen Zytglogge und Nydegg unterbrochen. Dauer: unbestimmt.</t>
  </si>
  <si>
    <t>Linien 11, 20 und 21: Verspätungen und unregelmässiger Betrieb</t>
  </si>
  <si>
    <t>23.05.2015, 15:50 Uhr: Auf den Linien 11, 20 und 21 ist infolge einer Kundgebung mit Verspätungen und unregelmässigem Betrieb zu rechnen. Dauer: ca. 1h.</t>
  </si>
  <si>
    <t>23.05.2015, 15:51 Uhr: Auf den Linien 11 und 20 ist infolge einer Kundgebung mit Verspätungen und unregelmässigem Betrieb zu rechnen. Dauer: ca. 1h.</t>
  </si>
  <si>
    <t>Linien 11 und 20: Verspätungen und unregelmässiger Betrieb</t>
  </si>
  <si>
    <t>23.05.2015, 15:51 Uhr: Auf der Linie 20 ist infolge einer Kundgebung mit Verspätungen und unregelmässigem Betrieb zu rechnen. Dauer: ca. 1h.</t>
  </si>
  <si>
    <t>Linie 29: Haltestelle Brühlplatz verschoben</t>
  </si>
  <si>
    <t>01.06.2015: Die Haltestelle Brühlplatz der Linie 29 ist in Richtung Wabern infolge einer Baustelle verschoben und befindet sich bei der Linie 10.</t>
  </si>
  <si>
    <t>Linie 29: Haltestelle Liebefeld Park bedient</t>
  </si>
  <si>
    <t>01.06.2015: In Richtung Wabern wird die Haltestelle Liebefeld Park infolge einer Baustelle auch von der Linie 29 bedient.</t>
  </si>
  <si>
    <t>Linie 29: Haltestelle Sportweg nicht bedient</t>
  </si>
  <si>
    <t>01.06.2015: Die Haltestelle Sportweg der Linie 29 ist infolge einer Baustelle nicht bedient. Benutzen Sie bitte die Haltestelle Liebefeld Park.</t>
  </si>
  <si>
    <t>Linie 29: Umleitung</t>
  </si>
  <si>
    <t>Auf der Linie 29 ist infolge Bauarbeiten die Strecke zwischen Köniz Bahnhof  und Hessstrasse in Fahrtrichtung Wabern Lindenweg via Schwarzenburgstrasse umgeleitet. Dauer: bis 14.08.2015, ca. 22:00 Uhr.</t>
  </si>
  <si>
    <t>Linien 6, 7, 8, 19 und 28: Unregelmässiger Betrieb</t>
  </si>
  <si>
    <t>Auf den Linien 6, 7, 8, 19 und 28 ist infolge Verkehrsüberlastung mit unregelmässigem Betrieb, Verspätungen und Kursausfällen zu rechnen. Dauer: bis 26.05.2015, ca. 19:30 Uhr.</t>
  </si>
  <si>
    <t xml:space="preserve">Die Linien 6, 7, 8, 19 und 28 fahren wieder nach Fahrplan. </t>
  </si>
  <si>
    <t>Linie 7: Tramersatz Europaplatz-Bümpliz</t>
  </si>
  <si>
    <t>28.05.2015, 08:23 Uhr: Auf der Linie 7 fahren auf der Strecke Europaplatz-Bümpliz-Europaplatz Tramersatzbusse. Die Trams fahren als Linie 8 nach Holenacker. Dauer: bis ca. Freitag, 5. Juni 2015</t>
  </si>
  <si>
    <t>29.05.2015, 16:10 Uhr: Auf der Linie 9 ist infolge eines Verkehrsunfalls mit Verspätungen und unregelmässigem Betrieb zu rechnen. Dauer: ca. 2h.</t>
  </si>
  <si>
    <t>29.05.2015, 16:21 Uhr: Auf der Linie 9 ist infolge eines Verkehrsunfalls die Strecke zwischen Bern Bahnhof - Wabern - Bern Bahnhof unterbrochen. Dauer: unbestimmt.</t>
  </si>
  <si>
    <t>Linie 9: Umleitung</t>
  </si>
  <si>
    <t>29.05.2015, 16:33 Uhr: Auf der Linie 9 ist infolge eines Verkehrsunfalls die Strecke zwischen Bern Bahnhof  und Wabern via Weissenbühl umgeleitet. Die Haltestellen: Monbijou, Sulgenau und Wander werden nicht bedient.</t>
  </si>
  <si>
    <t>Die Linie 9 : Strecke Bern Bahnhof - Wabern wieder frei.</t>
  </si>
  <si>
    <t>Auf der Linie 9 ist infolge einer Veranstaltung die Strecke zwischen Guisanplatz Expo und Wankdorf Bahnhof nicht bedient. Dauer: bis 29.05.2015, ca. 23:50 Uhr.</t>
  </si>
  <si>
    <t>Linie 19: Verspätungen und unregelmässiger Betrieb</t>
  </si>
  <si>
    <t>01.06.2015, 17:05 Uhr: Auf der Linie 19 ist infolge Verkehrsüberlastung mit Verspätungen und unregelmässigem Betrieb zu rechnen. Dauer: unbestimmt.</t>
  </si>
  <si>
    <t>Linie 21: Verspätungen und unregelmässiger Betrieb</t>
  </si>
  <si>
    <t>01.06.2015, 17:21 Uhr: Auf der Linie 21 ist infolge einer Fahrzeugpanne mit Verspätungen und unregelmässigem Betrieb zu rechnen. Dauer: unbestimmt.</t>
  </si>
  <si>
    <t>01.06.2015, 17:52 Uhr: Auf der Linie 10 ist infolge Verkehrsüberlastung mit Verspätungen und unregelmässigem Betrieb zu rechnen. Dauer: unbestimmt.</t>
  </si>
  <si>
    <t xml:space="preserve">Linie 21: Unregelmässiger Betrieb </t>
  </si>
  <si>
    <t>03.06.2015, 07:03 Uhr: Auf der Linie 21 ist infolge eines Unfalls mit unregelmässigem Betrieb zu rechnen. Dauer: unbestimmt.</t>
  </si>
  <si>
    <t>28.05.2015, 08:23 Uhr: Auf der Linie 7 fahren auf der Strecke Europaplatz-Bümpliz-Europaplatz Tramersatzbusse. Die Trams fahren als Linie 8 nach Holenacker. Dauer: bis Mittwoch Abend, Betriebsschluss</t>
  </si>
  <si>
    <t>Die Linie 7 fährt wieder bis Endstation Bern Bümpliz.</t>
  </si>
  <si>
    <t>Linie 7: Normalbetrieb</t>
  </si>
  <si>
    <t>Die Linie 7 fährt wieder im Normalbetrieb durchgehend nach Bümpliz.</t>
  </si>
  <si>
    <t>04.06.2015, 08:22 Uhr: Auf den Linien 6, 7 und 8 ist infolge einer Fahrzeugpanne mit unregelmässigem Betrieb zu rechnen. Dauer: unbestimmt.</t>
  </si>
  <si>
    <t>Die Linie 7 fährt wieder im Normalbetrieb durchgehend bis Bümpliz.</t>
  </si>
  <si>
    <t>Linie 160: Verspätungen und unregelmässiger Betrieb</t>
  </si>
  <si>
    <t>04.06.2015, 17:15 Uhr: Auf der Linie 160 ist infolge Verkehrsüberlastung mit Verspätungen und unregelmässigem Betrieb zu rechnen. Dauer: ca. 2h.</t>
  </si>
  <si>
    <t xml:space="preserve">Linie 29: Unregelmässiger Betrieb </t>
  </si>
  <si>
    <t>05.06.2015, 17:26 Uhr: Auf der Linie 29 ist infolge Verkehrsüberlastung mit unregelmässigem Betrieb zu rechnen. Dauer: ca. 2h.</t>
  </si>
  <si>
    <t>Die Linie 29 fährt wieder nach Fahrplan. Baustellenumleitung bis Mitte Juli</t>
  </si>
  <si>
    <t xml:space="preserve">Linie 160: Unregelmässiger Betrieb </t>
  </si>
  <si>
    <t>05.06.2015, 17:32 Uhr: Auf der Linie 160 ist infolge Verkehrsüberlastung mit unregelmässigem Betrieb zu rechnen. Dauer: ca. 1h.</t>
  </si>
  <si>
    <t>Infolge Fahrzeugpanne im Kocherpark, wenden die Trams von den Endstationen Worb, Saali und Ostring beim Bahnhof Bern. Zur Zeit kein Ersatzbetrieb Richtung Brünnen, Bümpliz und Fischermätteli möglich. Ab Fischermätteli bitte Linie 17 benützen.</t>
  </si>
  <si>
    <t>Linie 3: Unregelmässiger Betrieb</t>
  </si>
  <si>
    <t>Auf der Linie 3 ist infolge einer Fahrzeugpanne der Betrieb eingestellt.</t>
  </si>
  <si>
    <t xml:space="preserve">Die Linie 3 fährt wieder nach Fahrplan. </t>
  </si>
  <si>
    <t>Infolge Fahrzeugpanne wenden die Trams aus dem Osten beim Bahnhof Bern. Richtung Westen wird ein Ersatzbetrieb mit Bussen eingerichtet. Linie 6 Richtung Fischermätteli bitte die Linie 17 benützen.</t>
  </si>
  <si>
    <t>Infolge Fahrzeugpanne wurde die Linie 3 eingestellt.</t>
  </si>
  <si>
    <t>Linie 11: Ausfall einer Teilstrecke</t>
  </si>
  <si>
    <t>09.06.2015, 08:15 Uhr: Auf der Linie 11 ist infolge einer Betriebsstörung die Strecke zwischen Bern Bahnhof - Neufeld P+R - Bern Bahnhof unterbrochen. Dauer: ca. 1h.</t>
  </si>
  <si>
    <t>Linie 11: Strecke Bern Bahnhof - Neufeld - Bern Bahnhof wieder bedient.</t>
  </si>
  <si>
    <t>Linien 7 und 8: Ausfall einer Teilstrecke</t>
  </si>
  <si>
    <t>11.06.2015, 14:52 Uhr: Auf den Linien 7 und 8 ist infolge eines Unfalls die Strecke zwischen Bern Bahnhof und Bümpliz Unterführung nicht bedient. Es wird ein Tramersatz aufgeboten. Die Strecke Bümpliz -Unterführung und Brünnen Westside- Unterführung wird normal bedient. Dauer: ca. 1h.</t>
  </si>
  <si>
    <t>Linie 160: Unregelmässiger Betrieb</t>
  </si>
  <si>
    <t>Auf der Linie 160 ist infolge Verkehrsüberlastung mit unregelmässigem Betrieb zu rechnen. Dauer: bis 15.06.2015, ca. 08:30 Uhr.</t>
  </si>
  <si>
    <t>Auf der Linie 160 ist infolge Verkehrsüberlastung mit Verspätungen und unregelmässigem Betrieb zu rechnen. Dauer: unbestimmt</t>
  </si>
  <si>
    <t>15.06.2015, 17:00 Uhr: Auf der Linie 20 ist infolge Verkehrsüberlastung mit Verspätungen und unregelmässigem Betrieb zu rechnen. Dauer: ca. 2h.</t>
  </si>
  <si>
    <t>15.06.2015, 18:00 Uhr: Auf der Linie 10 ist infolge Verkehrsüberlastung mit Verspätungen und unregelmässigem Betrieb zu rechnen. Dauer: ca. 1h.</t>
  </si>
  <si>
    <t>Auf der Linie 10 ist infolge Verkehrsüberlastung mit unregelmässigem Betrieb zu rechnen. Dauer: bis 16.06.2015, ca. 18:52 Uhr.</t>
  </si>
  <si>
    <t>Auf der Linie 28 ist infolge eines Unfalls bei der Haltestelle UPD mit unregelmässigem Betrieb zu rechnen. Dauer: bis 17.06.2015, ca. 16:59 Uhr.</t>
  </si>
  <si>
    <t>Auf der Linie 10 ist infolge Verkehrsüberlastung mit Verspätungen und unregelmässigem Betrieb zu rechnen. Dauer: bis 17.06.2015, ca. 18:32 Uhr.</t>
  </si>
  <si>
    <t>Linie 9: Tour de Suisse</t>
  </si>
  <si>
    <t>Auf der Linie 9 ist am 20.06.2015 von ca. 12:00 bis ca. 20:30 infolge Tour de Suisse mit Umleitungen und unregelmässigem Betrieb zu rechnen.</t>
  </si>
  <si>
    <t>Linien 3, 16 und 17: Tour de Suisse</t>
  </si>
  <si>
    <t>Auf den Linien 3, 16 und 17 fahren am 20.06.2015 von ca. 12:00 bis 18:30  infolge Tour de Suisse keine Busse.</t>
  </si>
  <si>
    <t xml:space="preserve">Die Linien 3, 16 und 17 fahren wieder nach Fahrplan. </t>
  </si>
  <si>
    <t>Auf den Linien 3, 16 und 17 fahren am 20.06.2015 von ca. 12:00 bis ca. 18:30 infolge Tour de Suisse keine Busse.</t>
  </si>
  <si>
    <t>Linie 10: Verspätungen und Kursausfälle</t>
  </si>
  <si>
    <t>18.06.2015, 17:40 Uhr: Auf der Linie 10 ist infolge Verkehrsüberlastung mit Verspätungen und Kursausfällen zu rechnen. Dauer: ca. 1h.</t>
  </si>
  <si>
    <t>Linien 3 und 17: Tour de Suisse</t>
  </si>
  <si>
    <t>Auf den Linien 3 und 17 fahren am 21.06.2015 von ca. 8:30 bis ca. 18:15 infolge Tour de Suisse keine Busse.</t>
  </si>
  <si>
    <t xml:space="preserve">Die Linien 3 und 17 fahren wieder nach Fahrplan. </t>
  </si>
  <si>
    <t>Auf den Linien 3, 16 und 17 ist am 20.06.2015 von ca. 12:00 bis ca. 18:30 infolge Tour de Suisse ein Betriebsunterbruch.</t>
  </si>
  <si>
    <t>Auf den Linien 3 und 17 istam 21.06.2015 von ca. 8:30 bis ca. 18:15 infolge Tour de Suisse ein Betriebsunterbruch.</t>
  </si>
  <si>
    <t>19.06.2015, 14:14 Uhr: Auf den Linien 6, 7 und 8 ist infolge einer Betriebsstörung mit unregelmässigem Betrieb zu rechnen. Dauer: ca. 1h.</t>
  </si>
  <si>
    <t>Die Linie 20 ist infolge der Tour de Suisse auf der Strecke zwischen Breitfeld  und Wyler früher als geplant umgeleitet. Dauer: bis 20.06.2015, ca. 18:30Uhr.</t>
  </si>
  <si>
    <t>21.06.2015, 18:22 Uhr: Auf der Linie 9 ist infolge einer Veranstaltung die Strecke zwischen Guisanplatz Expo und Wankdorf Bahnhof unterbrochen. Dauer: ca. 45 Min.</t>
  </si>
  <si>
    <t>Auf der Linie 10 ist infolge Belagsarbeiten zwischen Köniz Schliern und Köniz Schloss auf der ganzen Linie  mit Verspätungen und Kursausfällen zu rechnen.</t>
  </si>
  <si>
    <t>Linien 6, 7, 8 und 9: Unregelmässiger Betrieb</t>
  </si>
  <si>
    <t>Auf den Linien 6, 7, 8 und 9 ist infolge eines Feuerwehreinsatzes in der Marktgasse mit unregelmässigem Betrieb zu rechnen.</t>
  </si>
  <si>
    <t xml:space="preserve">Die Linien 6, 7, 8 und 9 fahren wieder nach Fahrplan. </t>
  </si>
  <si>
    <t>Auf der Linie 12 ist infolge eines Feuerwehreinsatzes in der Marktgasse mit unregelmässigem Betrieb zu rechnen.</t>
  </si>
  <si>
    <t>Auf der Linie 10 ist infolge Belagsarbeiten zwischen Köniz Schliern und Köniz Schloss auf der gesamten Linie  mit unregelmässigem Betrieb zu rechnen.</t>
  </si>
  <si>
    <t>Linie 17: Verspätungen und unregelmässiger Betrieb</t>
  </si>
  <si>
    <t>Auf der Linie 17 ist infolge Verkehrsüberlastung mit Verspätungen und unregelmässigem Betrieb zu rechnen. Dauer: bis 22.06.2015, ca. 19:00 Uhr.</t>
  </si>
  <si>
    <t>Linie 29: Verspätungen und unregelmässiger Betrieb</t>
  </si>
  <si>
    <t>Auf der Linie 29 ist infolge Verkehrsüberlastung mit Verspätungen und unregelmässigem Betrieb zu rechnen. Dauer: bis 22.06.2015, ca. 19:00 Uhr.</t>
  </si>
  <si>
    <t>Auf der Linie 10 ist infolge Belagsarbeiten zwischen Köniz Schliern und Köniz Schloss auf der gesamten Linie mit unregelmässigem Betrieb zu rechnen.</t>
  </si>
  <si>
    <t>23.06.2015, 16:44 Uhr: Auf der Linie 10 ist infolge Belagsarbeiten mit Verspätungen und unregelmässigem Betrieb zu rechnen. Dauer: unbestimmt.</t>
  </si>
  <si>
    <t>23.06.2015, 18:11 Uhr: Auf der Linie 11 ist infolge Verkehrsüberlastung mit Verspätungen und unregelmässigem Betrieb zu rechnen. Dauer: ca. 1h.</t>
  </si>
  <si>
    <t>Linie 29: Haltestelle Wabern Lindenweg - Verfrühte Abfahrten</t>
  </si>
  <si>
    <t>03.08.2015: Infolge der Baustellen Kirch- und Dorfstrasse sind die Abfahrtszeiten bis zu 4 Minuten nach vorne verschoben. Dies betrifft nur die Fahrtrichtung Wabern Lindenweg - Niederwangen Bahnhof. Dauer: bis 27.11.2015.</t>
  </si>
  <si>
    <t>Linie 29: Haltestelle Friedhof Nesslerenholz - Verfrühte Abfahrten</t>
  </si>
  <si>
    <t>Linie 29: Haltestelle Alpenstrasse - Verfrühte Abfahrten</t>
  </si>
  <si>
    <t>Linie 29: Haltestelle Weyergut - Verfrühte Abfahrten</t>
  </si>
  <si>
    <t>Linie 29: Haltestelle Camping Eichholz - Verfrühte Abfahrten</t>
  </si>
  <si>
    <t>Linie 29: Haltestelle Eichholz - Verfrühte Abfahrten</t>
  </si>
  <si>
    <t>Linie 29: Haltestelle Gurtenbahn - Verfrühte Abfahrten</t>
  </si>
  <si>
    <t>Linie 29: Verfrühte Abfahrten infolge Baustelle</t>
  </si>
  <si>
    <t>03.08.2015: Auf der Linie 29 fahren die Busse infolge der Baustelle ab Wabern Lindenweg bis Morillon bis zu 4 Minuten früher ab. Dauer: bis 27.11.2015.</t>
  </si>
  <si>
    <t>Auf der Linie 6 ist infolge eines Verkehrsunfalls mit unregelmässigem Betrieb zu rechnen.</t>
  </si>
  <si>
    <t>Linie 21: Kursausfälle</t>
  </si>
  <si>
    <t>27.06.2015, 05:35 Uhr: Auf der Linie 21 ist infolge eines Pannenfahrzeuges mit Kursausfällen zu rechnen.  Dauer: ca. 45 Min.</t>
  </si>
  <si>
    <t>Linie 32: Kursausfälle</t>
  </si>
  <si>
    <t>Auf der Linie 32 ist infolge einer Fahrzeugpanne mit Kursausfällen zu rechnen. Dauer: bis 28.06.2015, ca. 10:19 Uhr.</t>
  </si>
  <si>
    <t xml:space="preserve">Die Linie 32 fährt wieder nach Fahrplan. </t>
  </si>
  <si>
    <t>Linie 10: Baustelle</t>
  </si>
  <si>
    <t>11.07.2015: Die Linie 10 fährt infolge Belagsarbeiten in der Muhlernstrasse nur bis Köniz Zentrum. Von dort geht ein Shuttlebus. Bei schlechtem Wetter werden die Bauarbeiten um eine Woche verschoben. Dauer: bis 12.07.2015.</t>
  </si>
  <si>
    <t>Linien 160 und 332: Baustelle</t>
  </si>
  <si>
    <t>11.07.2015: Auf den Linien 160 und 332 wird infolge Belagsarbeiten die Haltestelle Käsereistrasse prov. in der Rubigenstrasse bedient. Bei schlechter Witterung werden die Bauarbeiten um eine Woche verschoben. Dauer: bis 12.07.2015.</t>
  </si>
  <si>
    <t xml:space="preserve">Linie 6: Unregelmässiger Betrieb </t>
  </si>
  <si>
    <t>Die Linie 6 ist wieder durchgehend befahrbar, es kann zu Verspätungen kommen.</t>
  </si>
  <si>
    <t>Die Linie 6 ist wieder durchgehend befahrbar, es kann jedoch zu Verspätungen kommen.</t>
  </si>
  <si>
    <t>Auf der Linie 21 ist infolge einer Fahrzeugpanne mit Kursausfällen zu rechnen. Dauer: bis 05.07.2015, ca. 20:42 Uhr.</t>
  </si>
  <si>
    <t xml:space="preserve">Linie 10: Unregelmässiger Betrieb </t>
  </si>
  <si>
    <t>07.07.2015, 11:45 Uhr: Auf der Linie 10 ist infolge Bauarbeiten mit unregelmässigem Betrieb zu rechnen. Dauer: ca. 2h.</t>
  </si>
  <si>
    <t>Linie 29: Haltestelle Lerbermatt</t>
  </si>
  <si>
    <t>Die Haltestelle Lerbermatt der Linie 29 ist vom 11.07.2015 bis 12.07.2015 infolge eines Festes in der Thailändischen Botschaft nicht bedient.</t>
  </si>
  <si>
    <t>Linie 9: Gurtenfestival</t>
  </si>
  <si>
    <t>Während dem Gurtenfestival vom 16. bis 19.7 fahren auf der Linie 9 Zusatzkurse ab Bern Bahnhof (Christoffelgasse) nach Wabern. Ab 00.30 Uhr verkehrt ein Shuttlebus zwischen den Haltestellen Gurtenbahn und Bern Bahnhof.</t>
  </si>
  <si>
    <t>Linie 3: Kursausfall</t>
  </si>
  <si>
    <t>15.07.2015, 16:16 Uhr: Auf der Linie 3 ist infolge einer Fahrzeugpanne mit Kursausfällen zu rechnen.  Dauer: ca. 45 Min.</t>
  </si>
  <si>
    <t>16.07.2015, 17:53 Uhr: Auf der Linie 9 ist infolge Verkehrsüberlastung mit Verspätungen und unregelmässigem Betrieb zu rechnen. Dauer: ca. 1h.</t>
  </si>
  <si>
    <t>Linie 6: Kursausfall</t>
  </si>
  <si>
    <t xml:space="preserve">Auf der Linie 6 fällt infolge einer Fahrzeugpanne der Kurs um 06:50 Uhr ab Bern Bahnhof Richtung Fischermätteli aus. Die nächste Abfahrt erfolgt um 07:00 Uhr.    </t>
  </si>
  <si>
    <t xml:space="preserve">Auf der Linie 6 fällt infolge einer Fahrzeugpanne der Kurs um 07:06 Uhr ab Fischermätteli Richtung Bern Bahnhof aus. Die nächste Abfahrt erfolgt um 07:16 Uhr.    </t>
  </si>
  <si>
    <t>Linie 27: Unregelmässiger Betrieb</t>
  </si>
  <si>
    <t>Auf der Linie 27 ist infolge einer Fahrzeugpanne mit unregelmässigem Betrieb zu rechnen. Dauer: bis 20.07.2015, ca. 12:23 Uhr.</t>
  </si>
  <si>
    <t>Auf der Linie 8 fahren infolge Bauarbeiten zwischen Holenacker und Brünnen Westside Bahnhof Shuttlebusse. Dauer: bis 29.07.2015, ca. 15:00Uhr.</t>
  </si>
  <si>
    <t>07.08.2015, 17:00 Uhr: Auf der Linie 160 ist infolge Verkehrsüberlastung mit Verspätungen und unregelmässigem Betrieb zu rechnen. Dauer: ca. 2h.</t>
  </si>
  <si>
    <t>Linie 334: Verspätungen und Kursausfälle</t>
  </si>
  <si>
    <t>11.08.2015, 11:24 Uhr: Auf der Linie 334 ist infolge einer Fahrzeugpanne mit Verspätungen und Kursausfällen zu rechnen. Dauer: ca. 30 Min.</t>
  </si>
  <si>
    <t>Auf der Linie 17 ist infolge Bauarbeiten mit Verspätungen und unregelmässigem Betrieb zu rechnen.</t>
  </si>
  <si>
    <t>Linie 9B: Haltestelle Wander verschoben</t>
  </si>
  <si>
    <t>19.09. bis 27.09.2015. Stadteinwärts befindet sich die Haltestelle Wander in der Wabernstrasse, nach der Kreuzung Friedheimweg; stadtauswärts eingangs Weissenbühlweg.</t>
  </si>
  <si>
    <t>Linie 3/9: Haltestelle Bern Bahnhof</t>
  </si>
  <si>
    <t>19.09. bis 27.09.2015: Richtung Wabern befindet sich die Haltestelle Bern Bahnhof auf dem Perron B, Richtung Weissenbühl auf dem Perron C unter dem Baldachin.</t>
  </si>
  <si>
    <t>Linie 7: Haltestelle Europaplatz Bahnhof</t>
  </si>
  <si>
    <t>28./29.9.: Infolge Bauarbeiten fährt von 20 Uhr bis Betriebsschluss ein Ersatzbus zwischen Europaplatz Bahnhof und Bümpliz. Bitte steigen Sie beim Europaplatz um und beachten Sie die Infos auf den elektronischen Anzeigetafeln.</t>
  </si>
  <si>
    <t>Linie 7: Tramersatz</t>
  </si>
  <si>
    <t>Tramersatz zwischen Europaplatz Bahnhof und Bümpliz Endstation infolge Bauarbeiten. Dauer: 28.09.2015 ab 20:00 Uhr bis Betriebsschluss.</t>
  </si>
  <si>
    <t>Tramersatz zwischen Europaplatz Bahnhof und Bümpliz Endstation infolge Bauarbeiten. Dauer: 29.09.2015 ab 20:00 Uhr bis Betriebsschluss.</t>
  </si>
  <si>
    <t xml:space="preserve">Auf der Linie 160 fällt infolge einer Fahrzeugpanne der Kurs um 17:31 Uhr ab Konolfingen Dorf Richtung Konolfingen Bahnhof aus. Die nächste Abfahrt erfolgt um 17:59 Uhr.    </t>
  </si>
  <si>
    <t>06.11.2015, 15:45 Uhr: Auf der Linie 160 ist infolge Verkehrsüberlastung mit Verspätungen und unregelmässigem Betrieb zu rechnen. Dauer: ca. 30 Min.</t>
  </si>
  <si>
    <t>Auf der Linie 20 ist infolge Verkehrsüberlastung mit Verspätungen und unregelmässigem Betrieb zu rechnen. Dauer: bis 13.11.2015, ca. 19:00 Uhr.</t>
  </si>
  <si>
    <t>Auf der Linie 10 ist infolge Verkehrsüberlastung mit Verspätungen und Kursausfällen zu rechnen. Dauer: bis 13.11.2015, ca. 19:00 Uhr.</t>
  </si>
  <si>
    <t>Schweigeminute</t>
  </si>
  <si>
    <t>Die Stadt Bern und BERNMOBIL nehmen an der Schweigeminute für die Opfer von Paris teil. Besten Dank für ihren Respekt.
La ville de Berne et BERNMOBIL participent Ã  la minute de silence pour les victimes de Paris. Merci de votre respect.</t>
  </si>
  <si>
    <t>Auf der Linie 19 fällt die Abfahrt 06:49 Uhr ab Elfenau infolge einer Fahrzeugpanne aus. Dauer: bis 17.11.2015, ca. 07:00 Uhr.</t>
  </si>
  <si>
    <t>Linie 11: Haltestellen Güterbahnhof und Bremgartenfriedhof</t>
  </si>
  <si>
    <t>Ab 13.12.: Die Haltestellen Güterbahnhof und Bremgartenfriedhof werden ab dem Fahrplanwechsel von der PostAuto-Linie 101 bedient.</t>
  </si>
  <si>
    <t>Linie 11: Haltestelle Inselspital verschoben</t>
  </si>
  <si>
    <t>Ab 13.12.: Die Haltestelle Inselspital der Linie 11 befindet sich ab dem Fahrplanwechsel neu vor dem Haupteingang des Bettenhochhauses.</t>
  </si>
  <si>
    <t>Linie 160: Verspätung</t>
  </si>
  <si>
    <t>Auf der Linie 160 ist der Kurs 14:04 Uhr ab Bern Flughafen nach Konolfingen Dorf ca. 8 Minuten verspätet.</t>
  </si>
  <si>
    <t>03.08.2015: Infolge der Baustellen Kirch- und Dorfstrasse sind die Abfahrtszeiten bis zu 4 Minuten nach vorne verschoben. Dies betrifft nur die Fahrtrichtung Wabern Lindenweg - Niederwangen Bahnhof. Dauer: bis 08.12.2015.</t>
  </si>
  <si>
    <t>Linie 11: Haltestelle Bern Bahnhof</t>
  </si>
  <si>
    <t>03.12.2015: Die Haltestelle Bern Bahnhof der Linie 11 befindet sich von ca. 18.30 bis ca. 20.30 Uhr infolge einer Veranstaltung in Richtung Güterbahnhof beim Perron D und Richtung Â«Neufeld P+RÂ» beim Perron A.</t>
  </si>
  <si>
    <t>Linie 160 und 334: Haltestelle Belp Schützen</t>
  </si>
  <si>
    <t>06.12.2015: Die Haltestelle Belp Schützen der Linie 160 und 334 ist von ca. 7.00 bis ca. 20.00 Uhr infolge des Weihnachtmarktes nicht bedient.</t>
  </si>
  <si>
    <t>07.12.2015, 08:03 Uhr: Auf der Linie 11 ist infolge Verkehrsüberlastung mit Verspätungen und unregelmässigem Betrieb zu rechnen. Dauer: unbestimmt.</t>
  </si>
  <si>
    <t>Die Linie 17 wird als Tramersatz Linie 6, in beiden Richtungen umgeleitet.</t>
  </si>
  <si>
    <t>Auf der Linie 6 muss infolge eines Verkehrsunfalls mit grossen Verspätungen gerechnet werden. Ersatzbetrieb auf der Strecke zwischen Bahnhof und Fischermätteli mit der Linie 17.</t>
  </si>
  <si>
    <t>Auf der Linie 12 ist infolge einer Fahrzeugpanne mit unregelmässigem Betrieb zu rechnen.</t>
  </si>
  <si>
    <t>Linie 12: Kursausfall</t>
  </si>
  <si>
    <t xml:space="preserve">Auf der Linie 12 fällt infolge einer Fahrzeugpanne der Kurs um 23:08 Uhr ab Bern, Zentrum Paul Klee Richtung Bern, Bahnhof aus. Die nächste Abfahrt erfolgt um 23:23 Uhr.    </t>
  </si>
  <si>
    <t>14.12.2015, 09:02 Uhr: Auf der Linie 8 ist infolge eines Verkehrsunfalls die Strecke zwischen Bümpliz, Unterführung und Bern Brünnen Westside, Bahnhof unterbrochen. Die Linie 8 wird ab Unterführung via Bümpliz umgeleitet.Dauer: unbestimmt.</t>
  </si>
  <si>
    <t>Linie 8: Verspätungen und unregelmässiger Betrieb</t>
  </si>
  <si>
    <t>14.12.2015, 09:09 Uhr: Auf der Linie 8 ist infolge eines Verkehrsunfalls mit Verspätungen und unregelmässigem Betrieb zu rechnen. Dauer: unbestimmt.</t>
  </si>
  <si>
    <t>14.12.2015, 09:20 Uhr: Die Strecke zwischen Bümpliz-Unterführung und Brünnen Westside ist wieder durchgehend befahrbar. Es muss aber mit  Verspätungen und unregelmässigem Betrieb gerechnet werden. Dauer: unbestimmt.</t>
  </si>
  <si>
    <t>Linie 11: Umleitung via Güterbahnhof</t>
  </si>
  <si>
    <t>Auf der Linie 11 ist die Umleitung aufgehoben, jedoch ist mit Verspätungen und unregelmässigem Betrieb zu rechnen. Dauer: bis 15.12.2015, ca. 19:00 Uhr.</t>
  </si>
  <si>
    <t xml:space="preserve">Linie 3: Unregelmässiger Betrieb </t>
  </si>
  <si>
    <t>Die Linie 3 fährt wieder nach Fahrplan.</t>
  </si>
  <si>
    <t>01.04.2015, 14:30 Uhr: Auf der Linie 160 ist infolge Verkehrsüberlastung in Münsingen mit Verspätungen und unregelmässigem Betrieb zu rechnen. Dauer: ca. 2h.</t>
  </si>
  <si>
    <t>Auf der Linie 17 ist infolge eines Verkehrsunfalls mit unregelmässigem Betrieb zu rechnen.</t>
  </si>
  <si>
    <t>06.04.2015, 19:49 Uhr: Auf der Linie 21 ist infolge eines Unfalls mit unregelmässigem Betrieb zu rechnen. Dauer: ca. 1h.</t>
  </si>
  <si>
    <t>Linien 9 und 20: Verspätungen und Kursausfälle</t>
  </si>
  <si>
    <t>Die Störung am Wankdorf Bahnhof ist behoben und die Strecke für L9 und L20 wieder durchgehend befahrbar. Es kommt jedoch weiterhin zu Verspätungen und Kursausfällen. Es fahren Tramersatzbusse zwischen Wabern-Bahnhof-Wabern.</t>
  </si>
  <si>
    <t xml:space="preserve">Die Linien 9 und 20 fahren wieder nach Fahrplan. </t>
  </si>
  <si>
    <t>Infolge Fahrzeugpanne am Wankdorf Bahnhof wendet die L 9 am  Guisanplatz, die Strecke Guisanplatz-Wankkdorf Bahnhof ist vorrübergehend nicht bedient. Die L20 wendet im Wyler. Die Haltestelle Wankdorf Bahnhof ist vorrübergehend nicht bedient.</t>
  </si>
  <si>
    <t>Die Störung am Wankdorf Bahnhof ist behoben und die Strecke für L9 und L20 wieder durchgehend befahrbar. Es kommt jedoch weiterhin zu Verspätungen und Kursausfällen.</t>
  </si>
  <si>
    <t>Die Linien 10 und 19 sind infolge einer Veranstaltung auf dem Bundesplatz stadtauswärts durch die Spital- / Marktgasse umgeleitet.</t>
  </si>
  <si>
    <t>10.04.2015, 08:20 Uhr: Auf der Linie 7 ist infolge einer Fahrzeugpanne mit Verspätungen und unregelmässigem Betrieb zu rechnen. Dauer: unbestimmt.</t>
  </si>
  <si>
    <t>10.04.2015, 08:24 Uhr: Auf der Linie 7 ist infolge einer Fahrzeugpanne die Strecke zwischen Bümpliz Unterführung und Bümpliz nicht bedient. Es werden Ersatzbusse eingesetzt. Dauer: unbestimmt.</t>
  </si>
  <si>
    <t>11.04.2015, 19:02 Uhr: Auf der Linie 9 ist infolge eines Unfalls mit Verspätungen und unregelmässigem Betrieb zu rechnen. Dauer: ca. 30 Min.</t>
  </si>
  <si>
    <t>Linie 28: Verspätungen und Kursausfälle</t>
  </si>
  <si>
    <t>11.04.2015, 19:29 Uhr: Auf der Linie 28 ist infolge einer Fahrzeugpanne mit Verspätungen und Kursausfällen zu rechnen. Kurs ab Brunnadernstrasse 19:47 Uhr Richtung Wankdorf Bahnhof fällt aus.</t>
  </si>
  <si>
    <t>Linien 3, 6, 7 und 8: Verspätungen und unregelmässiger Betrieb</t>
  </si>
  <si>
    <t>13.04.2015, 06:44 Uhr: Auf den Linien 3, 6, 7 und 8 ist infolge Oberleitungsschaden mit Verspätungen und unregelmässigem Betrieb zu rechnen. Dauer: unbestimmt.</t>
  </si>
  <si>
    <t xml:space="preserve">Die Linien 3, 6, 7 und 8 fahren wieder nach Fahrplan. </t>
  </si>
  <si>
    <t>Linie 17: Verspätungen und Kursausfälle</t>
  </si>
  <si>
    <t>Die Strecke ist wieder durchgehend befahrbar, es kommt jedoch weiterhin zu Verspätungen und Kursausfällen.</t>
  </si>
  <si>
    <t xml:space="preserve">Die Linien 8 und 7 fahren wieder nach Fahrplan. </t>
  </si>
  <si>
    <t>Linie 3: Verspätungen und Kursausfälle</t>
  </si>
  <si>
    <t>14.04.2015, 17:47 Uhr: Auf der Linie 7 ist infolge eines Verkehrsunfalls die Strecke zwischen Bümpliz Unterführung und Bümpliz nicht bedient. Dauer: ca. 30 Minuten.</t>
  </si>
  <si>
    <t>Linien 6, 7, 8, 9 und 12: Unregelmässiger Betrieb</t>
  </si>
  <si>
    <t>Auf den Tramlinien und der Linie 12 ist infolge 1. Mai-Umzug mit unregelmässigem Betrieb zu rechnen.</t>
  </si>
  <si>
    <t>Auf der Linie 9 ist infolge eines Staatsempfang mit unregelmässigem Betrieb zu rechnen.</t>
  </si>
  <si>
    <t>Auf der Linie 12 ist infolge Staatsempfang die Strecke zwischen Bahnhof und Zentrum Paul Klee gesperrt.</t>
  </si>
  <si>
    <t>Auf der Linie 12 ist wegen dem Staatsempfang mit unregelmässigem Betrieb zu rechnen.</t>
  </si>
  <si>
    <t>15.04.2015, 15:52 Uhr: Auf der Linie 6 ist infolge einer Fahrzeugpanne mit Verspätungen zu rechnen. Dauer: unbestimmt.</t>
  </si>
  <si>
    <t>15.04.2015, 18:46 Uhr: Auf der Linie 11 ist infolge Verkehrsüberlastung mit Verspätungen und unregelmässigem Betrieb zu rechnen. Dauer: unbestimmt.</t>
  </si>
  <si>
    <t>16.04.2015, 15:47 Uhr: Auf der Linie 9 ist infolge einer Fahrzeugpanne mit Verspätungen und Kursausfällen zu rechnen. Dauer: ca. 30 Min.</t>
  </si>
  <si>
    <t>Wegen Bauarbeiten sind die Linien 10 und 19 jeweils ab 22:00 Uhr bis Betriebsschluss umgeleitet. Die Linien 10 und 19 werden Montag bis Dienstag infolge einer Baustelle in der Amthausgasse stadteinwärts durch die Markt-/Spitalgasse umgeleitet.</t>
  </si>
  <si>
    <t>17.04.2015, 17:00 Uhr: Auf den Linien 10 und 19 ist infolge einer Umleitung die Haltestelle Bundesplatz Richtung Ostermundigen / Elfenau nicht bedient. Bitte bei der Haltestelle Bärenplatz einsteigen.</t>
  </si>
  <si>
    <t>Die Haltestelle Bundesplatz Richtung Ostermundigen / Elfenau wird wieder bedient.</t>
  </si>
  <si>
    <t>Linie 29: Kursausfall</t>
  </si>
  <si>
    <t xml:space="preserve">Auf der Linie 29 fällt infolge einer Fahrzeugpanne der Kurs um 16:29 Uhr ab Wabern Lindenweg Richtung Niederwangen, Bahnhof aus. Die nächste Abfahrt erfolgt um 16:44 Uhr.    </t>
  </si>
  <si>
    <t>Auf der Linie 9 ist infolge einer Veranstaltung die Strecke zwischen Guisanplatz Expo und Wankdorf Bahnhof nicht bedient. Dauer: bis 19.04.2015, ca. 17:05 Uhr.</t>
  </si>
  <si>
    <t>Auf der Linie 10 ist infolge Verkehrsüberlastung mit Verspätungen und unregelmässigem Betrieb zu rechnen.</t>
  </si>
  <si>
    <t>Auf der Linie 29 ist infolge Verkehrsüberlastung mit Verspätungen und unregelmässigem Betrieb zu rechnen.</t>
  </si>
  <si>
    <t>Linien 6, 7 und 8: Verspätungen und unregelmässiger Betrieb</t>
  </si>
  <si>
    <t>21.04.2015, 17:40 Uhr: Auf den Linien 6, 7 und 8 ist infolge Verkehrsüberlastung mit Verspätungen und unregelmässigem Betrieb zu rechnen. Dauer: unbestimmt.</t>
  </si>
  <si>
    <t xml:space="preserve">Die Linien 6, 8 und 7 fahren wieder nach Fahrplan. </t>
  </si>
  <si>
    <t>Auf den Linien 10 und 19 ist infolge Bauarbeiten die Strecke zwischen Zytglogge  und Bern Bahnhof via Bärenplatz umgeleitet. Die Haltestelle Bundesplatz nach Bern Bahnhof wird nicht bedient.</t>
  </si>
  <si>
    <t>Auf der Linie 20 ist infolge eines Verkehrsunfalls mit Verspätungen und unregelmässigem Betrieb zu rechnen.</t>
  </si>
  <si>
    <t>Auf den Linien 10 und 19 ist infolge Bauarbeiten die Strecke zwischen Zytglogge und Bern Bahnhof via Bärenplatz umgeleitet. Die Haltestelle Bundesplatz nach Bern Bahnhof wird nicht bedient.</t>
  </si>
  <si>
    <t>Die Linie 9 fährt ab 18:30 Uhr infolge einer Veranstaltung bis/ab Guisanplatz. Die Strecke Guisanplatz-Wankdorf wird bis  23:30 Uhr nicht bedient.</t>
  </si>
  <si>
    <t>Die Linie 9 fährt infolge einer Veranstaltung bis/ab Guisanplatz. Die Strecke Guisanplatz-Wankdorf wird bis 23:30 Uhr nicht bedient.</t>
  </si>
  <si>
    <t>Linien 10 und 11: Verspätungen und unregelmässiger Betrieb</t>
  </si>
  <si>
    <t>23.04.2015, 17:32 Uhr: Auf den Linien 10 und 11 ist infolge Verkehrsüberlastung mit Verspätungen und unregelmässigem Betrieb zu rechnen. Dauer: unbestimmt.</t>
  </si>
  <si>
    <t xml:space="preserve">Die Linien 10 und 11 fahren wieder nach Fahrplan. </t>
  </si>
  <si>
    <t>24.04.2015, 05:35 Uhr: Auf der Linie 9 ist infolge eines Verkehrsunfalls die Strecke zwischen Guisanplatz Expo und Wankdorf Bahnhof nicht bedient. Dauer: ca. 30 Min.</t>
  </si>
  <si>
    <t xml:space="preserve">Linie 11: Unregelmässiger Betrieb </t>
  </si>
  <si>
    <t>24.04.2015, 07:46 Uhr: Auf der Linie 11 ist infolge Verkehrsüberlastung mit unregelmässigem Betrieb zu rechnen. Dauer: unbestimmt.</t>
  </si>
  <si>
    <t xml:space="preserve">Linie 7: Unregelmässiger Betrieb </t>
  </si>
  <si>
    <t>24.04.2015, 14:16 Uhr: Auf der Linie 7 ist infolge einer Fahrzeugpanne mit unregelmässigem Betrieb zu rechnen. Dauer: ca. 30 Min.</t>
  </si>
  <si>
    <t>Linie 8: Verspätungen</t>
  </si>
  <si>
    <t>24.04.2015, 17:20 Uhr: Auf der Linie 8 ist infolge einer Betriebsstörung mit Verspätungen zu rechnen. Dauer: ca. 30 Min.</t>
  </si>
  <si>
    <t>Linien 6, 7, 8, 9 und 12: Verspätungen und unregelmässiger Betrieb</t>
  </si>
  <si>
    <t>25.04.2015, 15:36 Uhr: Auf den Linien 6, 7, 8, 9 und 12 ist infolge einer Kundgebung in der Innenstadt mit Verspätungen und unregelmässigem Betrieb zu rechnen. Dauer: unbestimmt.</t>
  </si>
  <si>
    <t xml:space="preserve">Linien 11, 20 und 21: Unregelmässiger Betrieb </t>
  </si>
  <si>
    <t>25.04.2015, 16:26 Uhr: Auf den Linien 11, 20 und 21 ist infolge einer Kundgebung mit unregelmässigem Betrieb zu rechnen. Dauer: unbestimmt.</t>
  </si>
  <si>
    <t xml:space="preserve">Die Linien 11, 20 und 21 fahren wieder nach Fahrplan. </t>
  </si>
  <si>
    <t>Linie 9: Verspätungen</t>
  </si>
  <si>
    <t>27.04.2015, 07:41 Uhr: Auf der Linie 9 ist infolge einer Fahrzeugpanne mit Verspätungen zu rechnen.</t>
  </si>
  <si>
    <t>27.04.2015, 08:53 Uhr: Auf der Linie 160 kommt es infolge Verkehrsüberlastung weiterhin zu grösseren Verspätungen und unregelmässigem Betrieb.</t>
  </si>
  <si>
    <t>Auf der Linie 10 ist infolge BEA Rückreiseverkehr mit Verspätungen und unregelmässigem Betrieb zu rechnen.</t>
  </si>
  <si>
    <t>Linie 9: Verspätungen und Kursausfälle auf Teilstrecke</t>
  </si>
  <si>
    <t>27.04.2015, 21:56 Uhr: Auf der Linie 9 ist infolge einer Fahrzeugpanne auf der Strecke zwischen Bern Bahnhof und Wankdorf Bahnhof mit Verspätungen und Kursausfällen zu rechnen. Es werden Ersatzbusse eingesetzt. Dauer: unbestimmt.</t>
  </si>
  <si>
    <t>Die Linien 10 und 19 sind infolge einer Baustelle in der Amthausgasse stadteinwärts durch die Markt-/Spitalgasse umgeleitet.</t>
  </si>
  <si>
    <t>Linien 10 und 28: Verspätungen und unregelmässiger Betrieb</t>
  </si>
  <si>
    <t>28.04.2015, 17:50 Uhr: Auf den Linien 10 und 28 ist infolge Verkehrsüberlastung mit Verspätungen und unregelmässigem Betrieb zu rechnen. Dauer: unbestimmt.</t>
  </si>
  <si>
    <t xml:space="preserve">Die Linien 10 und 28 fahren wieder nach Fahrplan. </t>
  </si>
  <si>
    <t>29.04.2015, 15:55 Uhr: Auf der Linie 10 ist infolge eines Verkehrsunfalls mit Verspätungen und unregelmässigem Betrieb zu rechnen.</t>
  </si>
  <si>
    <t>29.04.2015, 17:15 Uhr: Auf der Linie 28 ist infolge eines Verkehrsunfalls mit Verspätungen und unregelmässigem Betrieb zu rechnen.</t>
  </si>
  <si>
    <t>29.04.2015, 17:27 Uhr: Auf den Linien 6, 7 und 8 ist infolge Verkehrsüberlastung mit Verspätungen und unregelmässigem Betrieb zu rechnen.</t>
  </si>
  <si>
    <t>29.04.2015, 17:53 Uhr: Auf der Linie 9 ist infolge eines Verkehrsunfalls die Strecke zwischen Wankdorf Bahnhof und Bahnhof unterbrochen.</t>
  </si>
  <si>
    <t>29.04.2015, 17:45 Uhr: Auf der Linie 9 ist infolge eines Verkehrsunfalls mit Verspätungen und unregelmässigem Betrieb zu rechnen. Dauer: unbestimmt.</t>
  </si>
  <si>
    <t>Linie 9 : Strecke Guisanplatz - Bahnhof - Guisanplatz wieder bedient.</t>
  </si>
  <si>
    <t>29.04.2015, 17:28 Uhr: Auf der Linie 6 ist infolge Verkehrsüberlastung mit Verspätungen und unregelmässigem Betrieb zu rechnen. Dauer: unbestimmt.</t>
  </si>
  <si>
    <t>29.04.2015, 18:30 Uhr: Auf der Linie 9 ist infolge eines Verkehrsunfalls mit Verspätungen und unregelmässigem Betrieb zu rechnen. Dauer: bis ca. 19:30 Uhr.</t>
  </si>
  <si>
    <t>29.04.2015, 20:00 Uhr: Auf der Linie 12 ist infolge einer Fahrzeugpanne mit Verspätungen und unregelmässigem Betrieb zu rechnen. Dauer: ca. 30 Min.</t>
  </si>
  <si>
    <t>30.04.2015, 08:06 Uhr: Auf der Linie 28 ist infolge Verkehrsüberlastung mit Verspätungen und unregelmässigem Betrieb zu rechnen. Dauer: unbestimmt.</t>
  </si>
  <si>
    <t>30.04.2015, 12:17 Uhr: Infolge Verkehrsunfalls werden die Linien 10 und 19 stadteinwärts via Marktgasse/Spittalgasse umgeleitet.</t>
  </si>
  <si>
    <t>30.04.2015, 17:40 Uhr: Auf der Linie 10 ist infolge Verkehrsüberlastung mit Verspätungen und unregelmässigem Betrieb zu rechnen. Dauer: unbestimmt.</t>
  </si>
  <si>
    <t>Linie 8: Kursausfall</t>
  </si>
  <si>
    <t xml:space="preserve">Auf der Linie 8 fällt infolge einer Fahrzeugpanne der Kurs um 05:55 Uhr ab Saali Richtung Brünnen Westside Bahnhof aus. Die nächste Abfahrt erfolgt um 06:05 Uhr.    </t>
  </si>
  <si>
    <t>Auf den Linien 6, 7, 8, 9 und 12 ist infolge einer Kundgebung mit Verspätungen und unregelmässigem Betrieb zu rechnen.</t>
  </si>
  <si>
    <t>Linien 6, 7, 8, 9 und 12: Ausfall einer Teilstrecke</t>
  </si>
  <si>
    <t>Die Strecke ist wieder durchgehend befahrbar. Es muss noch mit Verspätungen gerechnet werden.</t>
  </si>
  <si>
    <t>Linie 27: Umleitung</t>
  </si>
  <si>
    <t>02.05.2015, 09:13 Uhr: Auf der Linie 27 ist infolge Bauarbeiten die Strecke zwischen Niederwangen Bahnhof  und Hallmattstrasse via Hüsliacker umgeleitet. Haltestellen Guetmatt und Hohliebi werden nicht bedient. Dauer: unbestimmt.</t>
  </si>
  <si>
    <t>04.05.2015, 08:27 Uhr: Auf der Linie 11 ist infolge Verkehrsüberlastung mit Verspätungen und unregelmässigem Betrieb zu rechnen. Dauer: unbestimmt.</t>
  </si>
  <si>
    <t>Linien 6, 7 und 8: Betriebsunterbruch</t>
  </si>
  <si>
    <t>04.05.2015, 06:45 Uhr: Auf den Linien 6, 7 und 8 war infolge eines Verkehrsunfalls die Strecke zwischen Bern Bahnhof und Bümpliz Unterführung unterbrochen. Die Unfallstelle ist geräumt, es kommt jedoch zu Verspätungen.</t>
  </si>
  <si>
    <t>04.05.2015, 11:03 Uhr: Auf der Linie 20 ist infolge Verkehrsüberlastung mit Verspätungen und unregelmässigem Betrieb zu rechnen. Dauer: unbestimmt.</t>
  </si>
  <si>
    <t>Linie 30: Umleitung</t>
  </si>
  <si>
    <t>05.05.2015, 17:00 Uhr: Auf der Linie 30 ist infolge Hochwassers die Strecke zwischen Bern Bahnhof  und Marzilistrasse via Monbijou umgeleitet. Die Haltestellen Bärenplatz, Zytglogge, Rathaus, Läuferplatz, Mühlenplatz und Badgasse werden nicht bedient. Dauer: unbestimmt.</t>
  </si>
  <si>
    <t>04.05.2015, 17:30 Uhr: Auf der Linie 10 ist infolge Verkehrsüberlastung mit Verspätungen und unregelmässigem Betrieb zu rechnen. Dauer: unbestimmt.</t>
  </si>
  <si>
    <t>Linie 3: Verspätungen und unregelmässiger Betrieb</t>
  </si>
  <si>
    <t>05.05.2015, 10:20 Uhr: Auf der Linie 3 ist infolge eines Feuerwehreinsatzes mit Verspätungen und unregelmässigem Betrieb zu rechnen. Es werden Tramersatz Busse eingesetzt. Dauer: unbestimmt.</t>
  </si>
  <si>
    <t>Linie 17: Umleitung</t>
  </si>
  <si>
    <t>05.05.2015, 10:27 Uhr: Auf der Linie 17 ist infolge eines Feuerwehreinsatzes die Strecke zwischen Hasler  und Hirschengraben stadteinwärts via Sulgeneckstrasse umgeleitet. Die Haltestelle Kocherpark wird nicht bedient. Dauer: unbestimmt.</t>
  </si>
  <si>
    <t>Linie 3: Umleitung</t>
  </si>
  <si>
    <t>05.05.2015, 10:59 Uhr: Auf der Linie 3 ist infolge eines Feuerwehreinsatzes die Strecke zwischen Hirschengraben  und Eigerplatz via Monbijou umgeleitet. Es fahren Tram Ersatzbusse. Die Haltestellen Kocherpark und Hasler werden nicht bedient. Dauer: unbestimmt.</t>
  </si>
  <si>
    <t xml:space="preserve">Auf der Linie 29 fällt infolge einer Fahrzeugpanne der Kurs um 14:18 Uhr ab Niederwangen Bahnhof Richtung Wabern Lindenweg aus. Die nächste Abfahrt erfolgt um 14:33 Uhr.    </t>
  </si>
  <si>
    <t>Linien 6, 7, 8, 9, 10, 12 und 19: Unregelmässiger Betrieb</t>
  </si>
  <si>
    <t>Auf den Linien 6, 7, 8, 9, 10, 12 und 19 ist infolge des Grand Prix mit weiträumigen Umleitungen und unregelmässigem Betrieb zu rechnen.</t>
  </si>
  <si>
    <t xml:space="preserve">Die Linien 7, 8, 9, 10, 12 und 19 fahren wieder nach Fahrplan. </t>
  </si>
  <si>
    <t>06.05.2015, 16:45 Uhr: Auf der Linie 21 ist infolge einer Fahrzeugpanne mit Kursausfällen zu rechnen.  Dauer: ca. 45 Min.</t>
  </si>
  <si>
    <t xml:space="preserve">Linien 17 und 19: Unregelmässiger Betrieb </t>
  </si>
  <si>
    <t>Infolge Kundgebung wird die Haltestelle Bern Bahnhof der Linien 17 und 19 zum Perron L verschoben.</t>
  </si>
  <si>
    <t xml:space="preserve">Die Linien 17 und 19 fahren wieder nach Fahrplan. </t>
  </si>
  <si>
    <t>Linien 3, 6, 7, 8 und 9: Verspätungen und unregelmässiger Betrieb</t>
  </si>
  <si>
    <t>Auf den Linien 3, 6, 7, 8 und 9 ist infolge einer Kundgebung mit Verspätungen und unregelmässigem Betrieb zu rechnen. Dauer: unbestimmt.</t>
  </si>
  <si>
    <t xml:space="preserve">Linien 3, 6, 7, 8 und 9: Unregelmässiger Betrieb </t>
  </si>
  <si>
    <t>07.05.2015, 19:52 Uhr: Auf den Linien 3, 6, 7, 8 und 9 ist infolge einer Kundgebung mit unregelmässigem Betrieb zu rechnen. Dauer: unbestimmt.</t>
  </si>
  <si>
    <t>Linie 30: Unregelmässiger Betrieb</t>
  </si>
  <si>
    <t>Auf der Linie 30 ist infolge falsch parkierter Autos die Linie zur Zeit unterbrochen, es gibt keine Fahrverbindung Richtung Marzilli.</t>
  </si>
  <si>
    <t>Linien 10 und 19: Umleitung durch die Marktgasse/Spitalgasse</t>
  </si>
  <si>
    <t>Linien 10 und 19: Umnleitung durch die Marktgasse/Spitalgasse</t>
  </si>
  <si>
    <t>Auf der Linie 6 ist infolge einer Veranstaltung mit unregelmässigem Betrieb zu rechnen. Dauer: bis 09.05.2015, ca. 21:15 Uhr.</t>
  </si>
  <si>
    <t>12.05.2015, 17:32 Uhr: Auf der Linie 20 ist infolge Verkehrsüberlastung mit Verspätungen und unregelmässigem Betrieb zu rechnen. Dauer: unbestimmt.</t>
  </si>
  <si>
    <t>Linie 160: Verspätungen und Kursausfälle</t>
  </si>
  <si>
    <t>12.05.2015, 18:29 Uhr: Auf der Linie 160 ist infolge einer Fahrzeugpanne mit Verspätungen und Kursausfällen zu rechnen. Dauer: ca. 45 Min.</t>
  </si>
  <si>
    <t xml:space="preserve">Auf der Linie 6 fällt infolge einer Fahrzeugpanne der Kurs um 17:40 Uhr ab Bern Bahnhof Richtung Fischermätteli aus. Die nächste Abfahrt erfolgt um 17:55 Uhr.    </t>
  </si>
  <si>
    <t xml:space="preserve">Auf der Linie 6 fällt infolge einer Fahrzeugpanne der Kurs um 17:56 Uhr ab Fischermätteli Richtung Bern Bahnhof aus. Die nächste Abfahrt erfolgt um 18:08 Uhr.    </t>
  </si>
  <si>
    <t>Linien 6, 7, 8 und 9: Verspätungen und unregelmässiger Betrieb</t>
  </si>
  <si>
    <t>15.05.2015, 08:00 Uhr: Auf den Linien 6, 7, 8 und 9 ist infolge einer Fahrzeugpanne mit Verspätungen und unregelmässigem Betrieb zu rechnen. Dauer: unbestimmt.</t>
  </si>
  <si>
    <t xml:space="preserve">Linien 6, 7, 8 und 9: Unregelmässiger Betrieb </t>
  </si>
  <si>
    <t>15.05.2015, 08:04 Uhr: Auf den Linien 6, 7, 8 und 9 ist infolge einer Betriebsstörung mit unregelmässigem Betrieb zu rechnen. Auf der Westseite wenden die Tram in der Wallgasse. Zwischen Bahnhof und Ostring, Saali  fahren Tramersatz Busse. Linie 6 wendet im Depot Burgernziel.</t>
  </si>
  <si>
    <t>15.05.2015, 08:21 Uhr: Auf den Linien 6, 7 und 8 ist infolge einer Betriebsstörung mit Verspätungen und unregelmässigem Betrieb zu rechnen. Dauer: unbestimmt.</t>
  </si>
  <si>
    <t>16.05.2015, 19:45 Uhr: Auf den Linien 11, 20 und 21 ist infolge einer Kundgebung mit Verspätungen und unregelmässigem Betrieb zu rechnen. Dauer: unbestimmt.</t>
  </si>
  <si>
    <t>16.05.2015, 21:30 Uhr: Auf den Linien 11, 20 und 21 ist infolge einer Kundgebung mit Verspätungen und unregelmässigem Betrieb zu rechnen. Dauer: ca. 30 Min.</t>
  </si>
  <si>
    <t>16.05.2015, 21:45 Uhr: Die Linien 11, 20 und 21 fahren wieder nach Fahrplan.</t>
  </si>
  <si>
    <t xml:space="preserve">Auf der Linie 160 fällt infolge einer Fahrzeugpanne der Kurs um 13:04 Uhr ab Bern Flughafen Richtung Konolfingen Bahnhof aus. Die nächste Abfahrt erfolgt um 14:04 Uhr.    </t>
  </si>
  <si>
    <t xml:space="preserve">Auf der Linie 160 fällt infolge einer Fahrzeugpanne der Kurs um 13:59 Uhr ab Konolfingen Dorf Richtung Bern Flughafen aus. Die nächste Abfahrt erfolgt um 14:59 Uhr.    </t>
  </si>
  <si>
    <t>18.05.2015, 19:48 Uhr: Auf der Linie 12 ist infolge eines Verkehrsunfalls mit unregelmässigem Betrieb zu rechnen. Dauer: ca. 30 Min.</t>
  </si>
  <si>
    <t>22.05.2015, 06:32 Uhr: Auf den Linien 10 und 19 ist infolge Bauarbeiten die Strecke zwischen Zytglogge und Bern Bahnhof via Bärenplatz umgeleitet. Dauer: ca. 30 Min.</t>
  </si>
  <si>
    <t>09.06.2015, 08:25 Uhr: Auf der Linie 11 ist infolge einer Betriebsstörung mit Verspätungen und unregelmässigem Betrieb zu rechnen. Dauer: ca. 1h.</t>
  </si>
  <si>
    <t xml:space="preserve">Linien 7 und 8: Unregelmässiger Betrieb </t>
  </si>
  <si>
    <t>11.06.2015, 15:49 Uhr: Die Strecke zwischen Bern Bahnhof und Bümpliz Unterführung ist wieder durchgehend befahrbar. Es muss aber weiterhin mit unregelmässigem Betrieb gerechnet werden. Dauer: ca. 1h.</t>
  </si>
  <si>
    <t>11.06.2015, 17:28 Uhr: Auf der Linie 6 ist infolge Verkehrsüberlastung mit Verspätungen und unregelmässigem Betrieb zu rechnen. Dauer: ca. 1h.</t>
  </si>
  <si>
    <t>Linien 6, 7, 8, 9 und 17: Umleitung</t>
  </si>
  <si>
    <t>Auf den Linien 6, 7, 8, 9 und 17  ist infolge des Frauenlaufs mit weiträumigen Umleitungen und unregelmässigem Betrieb zu rechnen. Dauer: bis 14.06.2015, ca. 15:30 Uhr.</t>
  </si>
  <si>
    <t xml:space="preserve">Die Linien 6, 7, 8, 9 und 17 fahren wieder nach Fahrplan. </t>
  </si>
  <si>
    <t>Auf den Linien 10 und 19 ist infolge des Frauenlaufs mit weiträumigen Umleitungen und unregelmässigem Betrieb zu rechnen. Dauer: bis 14.06.2015, ca. 17:45 Uhr.</t>
  </si>
  <si>
    <t>Auf den Linien 6, 7, 8, 9, 10, 12 und 19 ist infolge einer Kundgebung mit unregelmässigem Betrieb zu rechnen. Dauer: bis 13.06.2015, ca. 15:34 Uhr.</t>
  </si>
  <si>
    <t xml:space="preserve">Die Linien 6, 7, 8, 9, 10, 12 und 19 fahren wieder nach Fahrplan. </t>
  </si>
  <si>
    <t>Linien 11, 20 und 21: Unregelmässiger Betrieb</t>
  </si>
  <si>
    <t>Auf den Linien 11, 20 und 21 ist infolge einer Kundgebung mit unregelmässigem Betrieb zu rechnen. Dauer: bis 13.06.2015, ca. 16:00 Uhr.</t>
  </si>
  <si>
    <t>Linien 6, 7, 8, 10, 12, 19, 20, 28 und 29: Tour de Suisse</t>
  </si>
  <si>
    <t>Auf den Linien 6, 7, 8, 10, 12, 19, 20, 28 und 29 ist am 20.06.2015 von ca. 12:00  bis ca. 18:30 infolge Tour de Suisse mit Umleitungen und unregelmässigem Betrieb zu rechnen.</t>
  </si>
  <si>
    <t xml:space="preserve">Die Linien 6, 7, 8, 10, 12, 19, 20, 28 und 29 fahren wieder nach Fahrplan. </t>
  </si>
  <si>
    <t>Auf den Linien 6, 7, 8, 10, 12, 19, 20, 28 und 29 ist am 20.06.2015 von ca. 12:00 bis ca. 18:30 infolge Tour de Suisse mit Umleitungen und unregelmässigem Betrieb zu rechnen.</t>
  </si>
  <si>
    <t>Linien 6, 7, 8, 9, 10, 12, 19, 20, 28 und 29: Veranstaltung</t>
  </si>
  <si>
    <t>Auf den Linien 6, 7, 8, 9, 10, 12, 19, 20, 28 und 29 ist am 21.06.2015 von ca. 8:30 bis ca. 18:15 infolge Tour de Suisse mit Umleitungen und unregelmässigem Betrieb zu rechnen.</t>
  </si>
  <si>
    <t xml:space="preserve">Die Linien 6, 7, 8, 9, 10, 12, 19, 20, 28 und 29 fahren wieder nach Fahrplan. </t>
  </si>
  <si>
    <t>Linien 6, 7, 8, 9, 10, 12, 19, 20, 28 und 29: Tour de Suisse</t>
  </si>
  <si>
    <t>Linien 3, 6, 7, 8, 9, 10, 12, 19 und 29: Umleitung</t>
  </si>
  <si>
    <t>Auf den Linien 3, 6, 7, 8, 9, 10, 11, 12, 19 und 29 ist infolge der Tour de Suisse die Strecken unterbrochen oder umgeleitet. Beachten Sie die Hinweise an den Haltestellen. Dauer: bis 20.06.2015, ca. 18:30 Uhr.</t>
  </si>
  <si>
    <t>Die Linien 3, 6, 7, 8, 9, 10, 12, 19 und 29 fahren wieder nach Fahrplan.</t>
  </si>
  <si>
    <t>Linien 3, 6, 7, 8, 9, 10, 12, 19, 20 und 29: Unregelmässiger Betrieb</t>
  </si>
  <si>
    <t>Auf den Linien 3, 6, 7, 8, 9, 10, 12, 19, 20 und 29 kommt es infolge der Tour de Suisse zu Umleitungen und Unterbrüchen. Beachten Sie die Hinweise an den Haltestellen. Dauer: bis 21.06.2015, ca. 18:15 Uhr.</t>
  </si>
  <si>
    <t xml:space="preserve">Die Linien 3, 6, 7, 8, 9, 10, 12, 19, 20 und 29 fahren wieder nach Fahrplan. </t>
  </si>
  <si>
    <t>Linie 28: Baustelle</t>
  </si>
  <si>
    <t>13.07.2015: Die Linie 28 wird infolge Belagsarbeiten umgeleitet und zwischen den Haltestellen Tiefenmösli und Zollgasse ein Shuttlebus eingerichtet. Dauer: bis 14.07.2015.</t>
  </si>
  <si>
    <t>Auf der Linie 6 ist infolge einer Fahrzeugpanne die Strecke zwischen Bahnhof und Fischermätteli nicht befahrbar. Die Linie 17 wird als Tramersatz umgeleitet.</t>
  </si>
  <si>
    <t>Die Linie 17 wird als Tramersatz Linie 6 umgeleitet. Die Haltestellen Hasler, Kaufmännischer Verband und Loryplatz werden nicht bedient.</t>
  </si>
  <si>
    <t xml:space="preserve">Auf der Linie 29 fällt infolge einer Fahrzeugpanne der Kurs um 17:09 Uhr ab Niederwangen Bahnhof Richtung Gurtenbahn aus. Die nächste Abfahrt erfolgt um 17:18 Uhr.    </t>
  </si>
  <si>
    <t>04.07.2015, 22:13 Uhr: Auf der Linie 6 ist infolge einer Fahrzeugpanne mit Verspätungen und unregelmässigem Betrieb zu rechnen. Dauer: ca. 30 Min.</t>
  </si>
  <si>
    <t>05.07.2015, 14:55 Uhr: Auf der Linie 3 ist infolge einer Fahrzeugpanne mit Verspätungen und Kursausfällen zu rechnen. Dauer: unbestimmt.</t>
  </si>
  <si>
    <t>07.07.2015, 16:08 Uhr: Auf der Linie 6 ist infolge einer Fahrzeugpanne mit unregelmässigem Betrieb zu rechnen.</t>
  </si>
  <si>
    <t>07.07.2015, 18:05 Uhr: Auf der Linie 6 ist infolge einer Fahrzeugpanne mit unregelmässigem Betrieb zu rechnen. Dauer: ca. 30 Min.</t>
  </si>
  <si>
    <t>07.07.2015, 14:14 Uhr: Auf der Linie 10 ist infolge Bauarbeiten zwischen Köniz und Schliern mit unregelmässigem Betrieb zu rechnen. Dauer: unbestimmt.</t>
  </si>
  <si>
    <t xml:space="preserve">Auf der Linie 27 fällt infolge einer Betriebsstörung der Kurs um 09:18 Uhr ab Niederwangen Bahnhof Richtung Weyermannshaus Bad aus. Die nächste Abfahrt erfolgt um 09:33 Uhr.    </t>
  </si>
  <si>
    <t>Auf der Linie 9 ist infolge einer Veranstaltung die Strecke zwischen Guisanplatz Expo und Wankdorf Bahnhof nicht bedient. Dauer: bis 25.07.2015, ca. 21:00 Uhr.</t>
  </si>
  <si>
    <t>Auf der Linie 160 ist infolge eines Verkehrsunfalls der Kurs um 11:44 Uhr ab Belp Bahnhof Richtung Bern Flughafen um ca. 8 Min verspätet.</t>
  </si>
  <si>
    <t>22.07.2015, 13:00 Uhr: Auf den Linien 6, 7, 8 und 9 ist infolge einer Betriebsstörung mit Verspätungen und unregelmässigem Betrieb zu rechnen. Dauer: unbestimmt.</t>
  </si>
  <si>
    <t>22.07.2015, 15:10 Uhr: Auf der Linie 3 ist infolge einer Fahrzeugpanne mit Verspätungen und Kursausfällen zu rechnen. Dauer: unbestimmt.</t>
  </si>
  <si>
    <t>22.07.2015, 17:42 Uhr: Auf der Linie 9 ist zwischen Zytglogge-Wankdorf Bahnhof-Zytglogge nach einem Verkehrsunfall noch mit Verspätungen und unregelmässigem Betrieb zu rechnen. Dauer: ca 15 Minuten.</t>
  </si>
  <si>
    <t>23.07.2015, 13:17 Uhr: Auf den Linien 7 und 8 ist infolge einer Betriebsstörung mit Verspätungen und unregelmässigem Betrieb zu rechnen. Dauer: unbestimmt.</t>
  </si>
  <si>
    <t>24.07.2015, 13:56 Uhr: Auf der Linie 8 ist infolge einer Fahrzeugpanne die Strecke zwischen Saali und Brunnadernstrasse unterbrochen. Bitte benutzen Sie die Linie 6 zwischen Egghölzli und Brunnadernstrasse. Es werden demnächst auch Tramersatz Busse eingesetzt.Dauer: unbestimmt.</t>
  </si>
  <si>
    <t>24.07.2015, 14:03 Uhr: Auf der Linie 8 ist infolge einer Betriebsstörung mit Verspätungen und unregelmässigem Betrieb zu rechnen. Dauer: unbestimmt.</t>
  </si>
  <si>
    <t>27.07.2015, 13:05 Uhr: Auf der Linie 9 ist infolge einer Betriebsstörung mit Verspätungen und unregelmässigem Betrieb zu rechnen. Dauer: unbestimmt.</t>
  </si>
  <si>
    <t>27.07.2015, 16:12 Uhr: Auf der Linie 7 ist infolge einer Betriebsstörung noch mit Verspätungen und unregelmässigem Betrieb zu rechnen. Die Trams fahren jedoch wieder auf der ganzen Strecke. Dauer: ca. 1h.</t>
  </si>
  <si>
    <t>27.07.2015, 16:33 Uhr: Auf der Linie 8 ist infolge einer Fahrzeugpanne mit Verspätungen zu rechnen. Dauer: ca. 30 Min.</t>
  </si>
  <si>
    <t>27.07.2015, 16:56 Uhr: Auf der Linie 6 ist infolge einer Fahrzeugpanne mit Verspätungen und unregelmässigem Betrieb zu rechnen. Dauer: ca. 30 Min.</t>
  </si>
  <si>
    <t>Auf der Linie 9 ist infolge einer Fahrzeugpanne mit Verspätungen und unregelmässigem Betrieb zu rechnen.</t>
  </si>
  <si>
    <t>Die Linie 9 fährt ab 18:05 Uhr infolge einer Veranstaltung bis/ab Guisanplatz. Die Strecke Guisanplatz-Wankdorf wird bis 23:15 Uhr nicht bedient.</t>
  </si>
  <si>
    <t>28.07.2015, 18:22 Uhr: Auf den Linien 3, 6, 7 und 8 ist infolge einer Betriebsstörung mit Verspätungen und unregelmässigem Betrieb zu rechnen. Dauer: unbestimmt.</t>
  </si>
  <si>
    <t xml:space="preserve">Die Linien 8, 7, 6 und 3 fahren wieder nach Fahrplan. </t>
  </si>
  <si>
    <t>Die Linie 9 fährt infolge einer Veranstaltung bis/ab Guisanplatz. Die Strecke Guisanplatz - Wankdorf wird bis 23:10 Uhr nicht bedient.</t>
  </si>
  <si>
    <t>Linien 6, 7, 8 und 9: Verspätungen und Kursausfälle</t>
  </si>
  <si>
    <t>29.07.2015, 19:16 Uhr: Auf den Linien 6, 7, 8 und 9 ist infolge einer Kundgebung mit Verspätungen und Kursausfällen zu rechnen. Dauer: unbestimmt.</t>
  </si>
  <si>
    <t>Linie 160: Verspätungen und unregelmässiger Betrieb auf Teilstrecke</t>
  </si>
  <si>
    <t>Auf der Linie 160 ist infolge Verkehrsüberlastung auf der Strecke zwischen Konolfingen Dorf und Bern Flughafen der Kurs um 05:59 Uhr ab Konolfingen Dorf ca. 10 Minuten verspätet.</t>
  </si>
  <si>
    <t>Auf der Linie 160 ist infolge Verkehrsüberlastung der Kurs um 17:02 Uhr ab Rubigen Bahnhof Richtung Bern Flughafen um ca. 22 Min verspätet.</t>
  </si>
  <si>
    <t>30.07.2015, 17:38 Uhr: Auf der Linie 160 ist infolge Verkehrsüberlastung im Raum Rubigen mit Verspätungen und unregelmässigem Betrieb zu rechnen. Dauer: unbestimmt.</t>
  </si>
  <si>
    <t>Linie 26: Kursausfall</t>
  </si>
  <si>
    <t xml:space="preserve">Auf der Linie 26 fällt infolge einer Fahrzeugpanne der Kurs um 06:19 Uhr ab Wylergut Richtung Breitenrain aus. Die nächste Abfahrt erfolgt um 06:39 Uhr.    </t>
  </si>
  <si>
    <t xml:space="preserve">Auf der Linie 26 fällt infolge einer Fahrzeugpanne der Kurs um 06:15 Uhr ab Breitenrain Richtung Wylergut aus. Die nächste Abfahrt erfolgt um 06:33 Uhr.    </t>
  </si>
  <si>
    <t>Linien 12 und 30: Umleitung</t>
  </si>
  <si>
    <t>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t>
  </si>
  <si>
    <t xml:space="preserve">Die Linien 12 und 30 fahren wieder nach Fahrplan. </t>
  </si>
  <si>
    <t>Linie 9: Veranstaltung.</t>
  </si>
  <si>
    <t>Die Linie 9 fährt ab 17:40 Uhr infolge einer Veranstaltung bis/ab Guisanplatz Expo. Die Strecke Guisanplatz - Wankdorfbahnhof wird bis 23:00 Uhr nicht bedient.</t>
  </si>
  <si>
    <t>Linie 20: Veranstaltung</t>
  </si>
  <si>
    <t>Die Linie 20 fährt ab 14:00 Uhr infolge einer Veranstaltung bis/ab Wyler. Die Strecke Wyler - Wankdorfbahnhof wird bis 19:10 Uhr nicht bedient.</t>
  </si>
  <si>
    <t>04.08.2015, 16:06 Uhr: Auf den Linien 3, 6, 7, 8 und 9 ist infolge einer Fahrzeugpanne mit Verspätungen und unregelmässigem Betrieb zu rechnen. Dauer: unbestimmt.</t>
  </si>
  <si>
    <t xml:space="preserve">Die Linien 3, 7, 8 und 9 fahren wieder nach Fahrplan. </t>
  </si>
  <si>
    <t>04.08.2015, 16:07 Uhr: Auf der Linie 6 ist infolge einer Fahrzeugpanne mit Verspätungen und unregelmässigem Betrieb zu rechnen. Dauer: unbestimmt.</t>
  </si>
  <si>
    <t xml:space="preserve">Auf der Linie 160 fällt infolge einer Fahrzeugpanne der Kurs um 12:04 Uhr ab Bern Flughafen Richtung Konolfingen Dorf aus. Die nächste Abfahrt erfolgt um 13:05 Uhr.    </t>
  </si>
  <si>
    <t>06.08.2015, 17:24 Uhr: Auf der Linie 9 ist infolge Verkehrsüberlastung mit Verspätungen und unregelmässigem Betrieb zu rechnen. Dauer: ca. 1h.</t>
  </si>
  <si>
    <t>06.08.2015, 17:27 Uhr: Auf der Linie 29 ist infolge Verkehrsüberlastung mit Verspätungen und unregelmässigem Betrieb zu rechnen. Dauer: ca. 1h.</t>
  </si>
  <si>
    <t>Linien 9 und 10: Verspätungen und unregelmässiger Betrieb</t>
  </si>
  <si>
    <t>09.08.2015, 12:17 Uhr: Auf den Linien 9 und 10 ist infolge einer Kundgebung mit Verspätungen und unregelmässigem Betrieb zu rechnen. Dauer: ca. 1h.</t>
  </si>
  <si>
    <t>09.08.2015, 12:18 Uhr: Auf der Linie 9 ist infolge einer Kundgebung mit Verspätungen und unregelmässigem Betrieb zu rechnen. Dauer: ca. 1h.</t>
  </si>
  <si>
    <t>Linie 9: Veranstaltung</t>
  </si>
  <si>
    <t>Die Linie 9 fährt ab 14:00 Uhr infolge einer Veranstaltung bis/ab Guisanplatz Expo. Die Strecke Guisanplatz - Wankdorfbahnhof wird bis 19:10 Uhr nicht bedient.</t>
  </si>
  <si>
    <t>Die Linien 10 und 19 werden infolge des klassischen Openairkonzertes auf dem Bundesplatz durch die Spital-/Marktgasse umgeleitet.</t>
  </si>
  <si>
    <t>10.08.2015, 17:52 Uhr: Auf der Linie 20 ist infolge Verkehrsüberlastung mit Verspätungen und unregelmässigem Betrieb zu rechnen. Dauer: ca. 1h.</t>
  </si>
  <si>
    <t>Linie 334: Kursausfälle</t>
  </si>
  <si>
    <t>11.08.2015, 12:23 Uhr: Auf der Linie 334 ist infolge einer Fahrzeugpanne mit Kursausfällen zu rechnen.  Dauer: ca. 30 Min.</t>
  </si>
  <si>
    <t>12.08.2015, 12:37 Uhr: Auf der Linie 21 ist infolge eines Unfalls mit unregelmässigem Betrieb zu rechnen. Dauer: unbestimmt.</t>
  </si>
  <si>
    <t>Auf den Linien 6, 7 und 8 ist infolge Verkehrsüberlastung mit Verspätungen und unregelmässigem Betrieb zu rechnen.</t>
  </si>
  <si>
    <t>Infolge Fahrzeugpanne können die  Linien 6, 7, 8 und 9. Die Strecke zwischen Bahnhof Bern und Zytglogge nicht befahren werden. Die Trams auf der Ostseite fahren zwischen Guisanplatz und Ostring, Saali und Worb. Die Tramzüge vom Westen wenden in der Wallgasse.</t>
  </si>
  <si>
    <t>Auf den Linien 6, 7, 8, 9 und 12 ist infolge einer Fahrzeugpanne mit Verspätungen und unregelmässigem Betrieb zu rechnen.</t>
  </si>
  <si>
    <t>Ab 20:18 Uhr fahren die Linien 6, 7, 8, 9 und 12 fahren wieder nach Fahrplan.</t>
  </si>
  <si>
    <t>Die Linie 9 fährt ab 18:00 Uhr infolge einer Veranstaltung bis/ab Guisanplatz. Die Strecke Guisanplatz - Wankdorf wird bis 23:30 Uhr nicht bedient.</t>
  </si>
  <si>
    <t>14.08.2015, 17:00 Uhr: Auf der Linie 11 ist infolge Verkehrsüberlastung mit Verspätungen und unregelmässigem Betrieb zu rechnen. Dauer: ca. 2h.</t>
  </si>
  <si>
    <t>14.08.2015, 17:15 Uhr: Auf der Linie 17 ist infolge Verkehrsüberlastung mit Verspätungen und unregelmässigem Betrieb zu rechnen. Dauer: ca. 2h.</t>
  </si>
  <si>
    <t>Auf der Linie 160 fällt infolge einer Fahrzeugpanne der Kurs um 07:59 Uhr ab Konolfingen Dorf Richtung Bern Flughafen aus. Die nächste Abfahrt erfolgt um 08:59 Uhr.</t>
  </si>
  <si>
    <t>Linien 6, 7, 8 und 28: Verspätungen und unregelmässiger Betrieb</t>
  </si>
  <si>
    <t>Auf den Linien 6, 7, 8 und 28 ist infolge Verkehrsüberlastung mit Verspätungen und unregelmässigem Betrieb zu rechnen. Dauer: bis 17.08.2015, ca. 19:00 Uhr.</t>
  </si>
  <si>
    <t xml:space="preserve">Die Linien 6, 7, 8 und 28 fahren wieder nach Fahrplan. </t>
  </si>
  <si>
    <t>Auf der Linie 17 ist infolge Verkehrsüberlastung mit Verspätungen und unregelmässigem Betrieb zu rechnen. Dauer: bis 17.08.2015, ca. 19:00 Uhr.</t>
  </si>
  <si>
    <t>Linie 31: Verspätungen und unregelmässiger Betrieb</t>
  </si>
  <si>
    <t>Auf der Linie 31 ist infolge Belagsarbeiten beim Kreisel Schwendistutz mit Verspätungen und unregelmässigem Betrieb zu rechnen. Dauer: bis 18.08.2015, ca. 20:50 Uhr.</t>
  </si>
  <si>
    <t>Auf den Linien 6, 7, 8 und 9 ist infolge Verkehrsüberlastung mit Verspätungen und Kursausfällen zu rechnen.</t>
  </si>
  <si>
    <t>Linien 10 und 28: Umleitung</t>
  </si>
  <si>
    <t>Die Linien 10 und 28 werden infolge des Ostermundigenmärits über die Bahnhof-/Mitteldorfstrasse umgeleitet.</t>
  </si>
  <si>
    <t xml:space="preserve">Auf der Linie 160 fällt infolge einer Fahrzeugpanne der Kurs um 14:04 Uhr ab Bern Flughafen Richtung Konolfingen Dorf aus. Die nächste Abfahrt erfolgt um 15:04 Uhr.    </t>
  </si>
  <si>
    <t>20.08.2015, 17:11 Uhr: Auf der Linie 17 ist infolge eines Verkehrsunfalls mit Verspätungen zu rechnen. Dauer: ca. 1h.</t>
  </si>
  <si>
    <t>Linie 8: Verspätungen nach Verkehrsunfall</t>
  </si>
  <si>
    <t>20.08.2015, 18:58 Uhr: Auf der Linie 8 ist nach einem Verkehrsunfall noch mit Verspätungen zu rechnen. Dauer: ca. 1h.</t>
  </si>
  <si>
    <t>22.08.2015, 17:55 Uhr: Auf den Linien 6, 7, 8, 9, 10, 12 und 19 ist infolge einer Kundgebung mit Verspätungen und unregelmässigem Betrieb zu rechnen. Dauer: unbestimmt.</t>
  </si>
  <si>
    <t xml:space="preserve">Die Linien 6, 7, 8, 9, 10, 19 und 12 fahren wieder nach Fahrplan. </t>
  </si>
  <si>
    <t>Auf der Linie 9 ist infolge einer Fahrzeugpanne mit Verspätungen und Kursausfällen zu rechnen. Dauer: bis 23.08.2015, ca. 19:01 Uhr.</t>
  </si>
  <si>
    <t>Linie 19: Verspätungen und unregelmässiger Betrieb auf Teilstrecke</t>
  </si>
  <si>
    <t>24.08.2015, 06:16 Uhr: Auf der Linie 19 ist infolge einer Fahrzeugpanne auf der Strecke zwischen Elfenau und Blinzern mit Verspätungen und unregelmässigem Betrieb zu rechnen. Dauer: unbestimmt.</t>
  </si>
  <si>
    <t>Linie 12: Verspätungen und Kursausfälle</t>
  </si>
  <si>
    <t>25.08.2015, 07:07 Uhr: Auf der Linie 12 ist infolge eines Verkehrsunfalls mit Verspätungen und Kursausfällen zu rechnen. Dauer: ca. 30 Min.</t>
  </si>
  <si>
    <t>Auf der Linie 11 ist infolge eines Verkehrsunfalls mit Verspätungen und unregelmässigem Betrieb zu rechnen.</t>
  </si>
  <si>
    <t>Linien 10 und 19: Verspätungen und unregelmässiger Betrieb</t>
  </si>
  <si>
    <t>26.08.2015, 16:54 Uhr: Auf den Linien 10 und 19 ist infolge Bauarbeiten mit Verspätungen und unregelmässigem Betrieb zu rechnen. Dauer: unbestimmt.</t>
  </si>
  <si>
    <t>26.08.2015, 17:19 Uhr: Auf der Linie 17 ist infolge Verkehrsüberlastung mit Verspätungen und unregelmässigem Betrieb zu rechnen. Dauer: unbestimmt.</t>
  </si>
  <si>
    <t xml:space="preserve">Auf der Linie 29 fällt infolge einer Fahrzeugpanne der Kurs um 09:02 Uhr ab Köniz Weiermatt Richtung Niederwangen Bahnhof aus. Die nächste Abfahrt erfolgt um 09:19 Uhr.    </t>
  </si>
  <si>
    <t xml:space="preserve">Auf der Linie 29 fällt infolge einer Fahrzeugpanne der Kurs um 09:18 Uhr ab Niederwangen Bahnhof Richtung Köniz Weiermatt aus. Die nächste Abfahrt erfolgt um 09:33 Uhr.    </t>
  </si>
  <si>
    <t>Die Linien 10 und 19 sind infolge einer Veranstaltung auf dem Bundesplatz stadtauswärts durch die Spital- / und Marktgasse umgeleitet.</t>
  </si>
  <si>
    <t>28.08.2015, 16:42 Uhr: Auf der Linie 9 ist infolge einer Fahrzeugpanne mit Verspätungen und unregelmässigem Betrieb zu rechnen.</t>
  </si>
  <si>
    <t>Auf der Linie 28 fällt infolge einer Fahrzeugpanne der Kurs um 18:18 Uhr ab Wankdorf Bahnhof Richtung Zollgasse aus. Die nächste Abfahrt erfolgt um 18:33 Uhr. Der Kurs 18:29 Uhr ab Zollgasse Richtung Eigerplatz fährt nach Fahrplan.</t>
  </si>
  <si>
    <t>Linien 10 und 29: Unregelmässiger Betrieb</t>
  </si>
  <si>
    <t>Auf den Linien 10 und 29 ist infolge Bauarbeiten in Liebefeld mit unregelmässigem Betrieb und Kursausfällen zu rechnen. Dauer: Unbestimmt</t>
  </si>
  <si>
    <t xml:space="preserve">Die Linien 10 und 29 fahren wieder nach Fahrplan. </t>
  </si>
  <si>
    <t>Die Linie 9 fährt infolge einer Veranstaltung bis/ab Guisanplatz. Die Strecke Guisanplatz - Wankdorfbahnhof wird bis 00:25 Uhr nicht bedient.</t>
  </si>
  <si>
    <t>Die Linie 20 fährt infolge einer Veranstaltung bis/ab Wyler. Wankdorf/Bahnhof wird bis 00:25 Uhr nicht bedient.</t>
  </si>
  <si>
    <t>Die Linie 28 fährt infolge einer Veranstaltung bis/ab Wyler. Wankdorf/Bahnhof wird bis 21:50 Uhr nicht bedient.</t>
  </si>
  <si>
    <t>01.09.2015, 17:26 Uhr: Auf der Linie 17 ist infolge Verkehrsüberlastung mit Verspätungen und unregelmässigem Betrieb zu rechnen. Dauer: unbestimmt.</t>
  </si>
  <si>
    <t>01.09.2015, 18:03 Uhr: Auf der Linie 10 ist infolge Verkehrsüberlastung mit Verspätungen und unregelmässigem Betrieb zu rechnen. Dauer: unbestimmt.</t>
  </si>
  <si>
    <t>02.09.2015, 11:10 Uhr: Auf der Linie 10 ist infolge eines Verkehrsunfalls mit Verspätungen und unregelmässigem Betrieb zu rechnen. Dauer: ca. 1h.</t>
  </si>
  <si>
    <t xml:space="preserve">Linien 6, 7, 8, 19 und 28: Unregelmässiger Betrieb </t>
  </si>
  <si>
    <t>03.09.2015, 08:30 Uhr: Auf den Linien 6, 7, 8, 19 und 28 ist infolge eines Unfalls am Thunplatz mit unregelmässigem Betrieb zu rechnen. Dauer: unbestimmt.</t>
  </si>
  <si>
    <t>03.09.2015, 08:34 Uhr: Auf der Linie 10 ist infolge Bauarbeiten mit unregelmässigem Betrieb zu rechnen. Dauer: unbestimmt.</t>
  </si>
  <si>
    <t>03.09.2015, 12:18 Uhr: Auf der Linie 29 ist infolge Bauarbeiten mit Verspätungen und unregelmässigem Betrieb zu rechnen. Dauer: unbestimmt.</t>
  </si>
  <si>
    <t>03.09.2015, 12:27 Uhr: Auf der Linie 17 ist infolge Bauarbeiten mit Verspätungen und unregelmässigem Betrieb zu rechnen. Dauer: unbestimmt.</t>
  </si>
  <si>
    <t>Linien 12 und 30: Baustelle</t>
  </si>
  <si>
    <t>08.09.2015 ab 20 Uhr: Auf den Linien 12 und 30 fahren die Busse infolge Belagsarbeiten beim Grossen Muristalden auf einer Umleitungsstrecke. Die Haltestellen Rathaus, Bärengraben und Liebegg werden von der Linie 12 nicht bedient. Dauer: bis 09.09.2015 ca. 00.30 Uhr.</t>
  </si>
  <si>
    <t>Die Linie 9 fährt ab 18:00h infolge einer Veranstaltung bis/ab Guisanplatz. Die Strecke Guisanplatz-Wankdorf wird bis 23:30h nicht bedient.</t>
  </si>
  <si>
    <t>Linien 3 und 9: Unregelmässiger Betrieb</t>
  </si>
  <si>
    <t>Die L3/9 fährt ab 18:15 Uhr infolge einer Veranstaltung bis/ab Guisanplatz. Die Strecke Guisanplatz - Wankdorf/Bahnhof wird bis Betriebsschluss nicht bedient.</t>
  </si>
  <si>
    <t xml:space="preserve">Die Linien 3 und 9 fahren wieder nach Fahrplan. </t>
  </si>
  <si>
    <t>Die Linie 20 fährt ab 18:15 Uhr bis 00:25 Uhr infolge einer Veranstaltung bis/ab Wyler. Wankdorf/Bahnhof wird bis 00:25 Uhr nicht bedient.</t>
  </si>
  <si>
    <t>Die Linie 28 fährt ab 18:15 Uhr bis 22:00 Uhr infolge einer Veranstaltung bis/ab Wankdorfbrücke. Wankdorf/Bahnhof wird bis 22:00 Uhr nicht bedient.</t>
  </si>
  <si>
    <t>Linien 11, 20 und 21: Verspätungen</t>
  </si>
  <si>
    <t>05.09.2015, 19:25 Uhr: Auf den Linien 11, 20 und 21 ist infolge einer Kundgebung mit Verspätungen zu rechnen. Dauer: unbestimmt.</t>
  </si>
  <si>
    <t>07.09.2015, 13:59 Uhr: Auf der Linie 12 ist infolge Bauarbeiten mit Verspätungen und unregelmässigem Betrieb zu rechnen. Dauer: unbestimmt.</t>
  </si>
  <si>
    <t>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t>
  </si>
  <si>
    <t>Auf der Linie 10 ist infolge Verkehrsüberlastung mit Verspätungen und unregelmässigem Betrieb zu rechnen. Dauer: bis 09.09.2015, ca. 19:00 Uhr.</t>
  </si>
  <si>
    <t>Auf der Linie 17 ist infolge Verkehrsüberlastung mit Verspätungen und unregelmässigem Betrieb zu rechnen. Dauer: bis 09.09.2015, ca. 19:00 Uhr.</t>
  </si>
  <si>
    <t>Auf der Linie 160 ist infolge eines Verkehrsunfalls der Kurs um 14:59 Uhr ab Konolfingen Bahnhof Richtung Belp Bahnhof um ca. 30 Min verspätet. Der Kurs 15:44 Uhr Belp Bahnhof Richtung Bern, Flughafen und retour 16:04 Uhr ab Belp Flughafen Richtung Belp Bahnhof fällt aus.</t>
  </si>
  <si>
    <t>Auf der Linie 10 ist infolge Verkehrsüberlastung mit Verspätungen und unregelmässigem Betrieb zu rechnen. Dauer: bis 10.09.2015, ca. 19:00 Uhr.</t>
  </si>
  <si>
    <t>12.09.2015, 13:04 Uhr: Auf der Linie 29 ist infolge eines Verkehrsunfalls mit Verspätungen und unregelmässigem Betrieb zu rechnen. Dauer: ca. 2h.</t>
  </si>
  <si>
    <t>12.09.2015, 13:36 Uhr: Auf der Linie 6 ist infolge einer Kundgebung mit Verspätungen und unregelmässigem Betrieb zu rechnen. Linie getrennt zwischen Bahnhof und Brunnadernstrasse. Dauer: ca. 2h.</t>
  </si>
  <si>
    <t>12.09.2015, 13:40 Uhr: Auf der Linie 7 ist infolge einer Kundgebung mit Verspätungen und unregelmässigem Betrieb zu rechnen. Unterbruch zwischen Bahnhof und Brunnadernstrasse.Dauer: ca. 2h.</t>
  </si>
  <si>
    <t>12.09.2015, 13:42 Uhr: Auf der Linie 8 ist infolge einer Kundgebung mit Verspätungen und unregelmässigem Betrieb zu rechnen. Alle Kurse fahren ab Bahnhof nach Guisanplatz. Dauer: ca. 2h.</t>
  </si>
  <si>
    <t>Linie 19: Umleitung</t>
  </si>
  <si>
    <t>12.09.2015, 13:47 Uhr: Auf der Linie 19 ist infolge einer Kundgebung am Helvetiaplatz die Strecke zwischen Bern Bahnhof  und Tillierstrasse via Monbijoubrücke umgeleitet. Dauer: ca. 2h.</t>
  </si>
  <si>
    <t xml:space="preserve">Linien 6, 7, 8 und 19: Unregelmässiger Betrieb </t>
  </si>
  <si>
    <t>12.09.2015, 17:35 Uhr: Auf den Linien 6, 7, 8 und 19 fährt wieder auf der normalen Route, jedoch noch mit unregelmässigen Abfahrtszeiten. Dauer bis ca. 19:00h</t>
  </si>
  <si>
    <t xml:space="preserve">Die Linien 6, 7, 8 und 19 fahren wieder nach Fahrplan. </t>
  </si>
  <si>
    <t>Linien 11, 20 und 21: Ausfall einer Teilstrecke</t>
  </si>
  <si>
    <t>12.09.2015, 21:28 Uhr: Auf den Linien 11, 20 und 21 ist infolge einer Kundgebung die Strecke zwischen Banhof und Henkerbrünnli nicht bedient. Dauer: ca. 1h.</t>
  </si>
  <si>
    <t>14.09.2015, 17:39 Uhr: Auf der Linie 10 ist infolge Verkehrsüberlastung mit Verspätungen und unregelmässigem Betrieb zu rechnen. Dauer: ca. 1h.</t>
  </si>
  <si>
    <t>Linie 10: Verspätungen und unregelmässiger Betrieb auf Teilstrecke</t>
  </si>
  <si>
    <t>15.09.2015, 08:00 Uhr: Auf der Linie 10 ist infolge Verkehrsüberlastung auf der Strecke zwischen Ostermundigen Rüti und Köniz Schliern mit Verspätungen und unregelmässigem Betrieb zu rechnen. Dauer: unbestimmt.</t>
  </si>
  <si>
    <t>Linien 160 und 334: Baustelle</t>
  </si>
  <si>
    <t>21.09.2015: Auf den Linien 160 und 334 ist infolge einer Baustelle die Haltestelle Schützen in Richtung Bern Flughafen in die Rubigenstrasse verschoben. Dauer: bis 09.10.2015.</t>
  </si>
  <si>
    <t>Linien 3 und 9: Baustelle Friedheim</t>
  </si>
  <si>
    <t>19.09. bis 27.09.2015. Die Linien 3 und 9 werden zusammengelegt und fahren als Linie 3/9 durchgängig zwischen Weissenbühl und Wankdorf Bahnhof. Zwischen Bern Bahnhof und Wabern fährt die Linie 9B mit Tramersatzbussen auf einer Umleitungsstrecke.</t>
  </si>
  <si>
    <t>9B</t>
  </si>
  <si>
    <t>Linie 11: Unregelmässiger Betrieb</t>
  </si>
  <si>
    <t>Auf der Linie 11 ist infolge Verkehrsüberlastung mit unregelmässigem Betrieb zu rechnen.</t>
  </si>
  <si>
    <t>Auf der Linie 160 ist infolge einer Fahrzeugpanne der Kurs um 09:04 Uhr ab Bern Flughafen Richtung Konolfingen Dorf ca. 12 Minuten verspätet.</t>
  </si>
  <si>
    <t>Linie 8: Umleitung</t>
  </si>
  <si>
    <t>19.09.2015, 21:02 Uhr: Auf der Linie 8 ist infolge eines Unfalls die Strecke zwischen Bümpliz Unterführung  und Brünnen Westside Bahnhof via Bümpliz umgeleitet. Dauer: unbestimmt. Tramersatz zwischen Unterführung und Brünnen Westside</t>
  </si>
  <si>
    <t>Linie 3/9: Verspätungen und unregelmässiger Betrieb</t>
  </si>
  <si>
    <t>22.09.2015, 15:02 Uhr: Auf der Linie 3/9 ist infolge einer Verkehrsbehinderung mit Verspätungen und unregelmässigem Betrieb zu rechnen. Dauer: unbestimmt.</t>
  </si>
  <si>
    <t xml:space="preserve">Die Linie 3/9 fährt wieder nach Fahrplan. </t>
  </si>
  <si>
    <t>26.09.2015, 14:27 Uhr: Auf der Linie 27 ist infolge eines Feuerwehreinsatzes in der Fellerstrasse die Strecke zwischen Holenacker und Blumenfeld via Waldmannstrasse umgeleitet. Die Haltestelle Fellerstrasse wird zurzeit nicht bedient. Dauer: ca. 45 Min.</t>
  </si>
  <si>
    <t>Die Linie 9 fährt ab 11:20 Uhr infolge einer Veranstaltung bis/ab Guisanplatz. Die Strecke Guisanplatz-Wankdorf wird bis 17:00 Uhr nicht bedient.</t>
  </si>
  <si>
    <t>Die Linie 9 fährt infolge einer Veranstaltung bis/ab Guisanplatz. Die Strecke Guisanplatz-Wankdorf wird bis 17:00 Uhr nicht bedient.</t>
  </si>
  <si>
    <t>Die Linie 20 fährt ab 11:20 Uhr bis 17:00 Uhr infolge einer Veranstaltung bis/ab Wyler. Wankdorf/Bahnhof wird bis 17:05 Uhr nicht bedient.</t>
  </si>
  <si>
    <t>28.09.2015, 21:37 Uhr: Auf der Linie 6 ist infolge eines Verkehrsunfalls mit Verspätungen und unregelmässigem Betrieb zu rechnen. Dauer: unbestimmt.</t>
  </si>
  <si>
    <t>28.09.2015, 21:50 Uhr: Auf der Linie 6 ist infolge eines Verkehrsunfalls mit Verspätungen und unregelmässigem Betrieb zu rechnen. Die Strecke zwischen Egghölzli und Muri ist für den Trambetrieb unterbrochen. Es fährt ein Tram Ersatzbus zwischen Egghölzli und Muri.   Dauer: unbestimmt.</t>
  </si>
  <si>
    <t>28.09.2015, 23:44 Uhr: Auf der Linie 6 ist infolge eines Verkehrsunfalls mit Verspätungen und unregelmässigem Betrieb zu rechnen. Dauer: unbestimmt.</t>
  </si>
  <si>
    <t>30.09.2015, 10:27 Uhr: Auf den Linien 6, 7 und 8 ist infolge eines Verkehrsunfalls mit Verspätungen und unregelmässigem Betrieb zu rechnen. Dauer: ca. 1h.</t>
  </si>
  <si>
    <t>Die Linien 10 und 19 werden infolge der Lichtshow auf dem Bundesplatz durch die Spital-/Marktgasse umgeleitet. Dauer bis 21:15 Uhr.</t>
  </si>
  <si>
    <t>Die Linien 10 und 19 werden infolge der Lichtshow auf dem Bundesplatz stadteinwärts durch die Spital-/Marktgasse umgeleitet. Dauer: bis 17.10.2015, ca. 21:15 Uhr.</t>
  </si>
  <si>
    <t>Die Linien 10 und 19 werden infolge der Lichtshow auf dem Bundesplatz stadteinwärts durch die Spital-/Marktgasse umgeleitet. Dauer bis 21:15 Uhr.</t>
  </si>
  <si>
    <t>03.10.2015, 15:18 Uhr: Auf der Linie 20 ist infolge einer Fahrzeugpanne mit Verspätungen und unregelmässigem Betrieb zu rechnen. Dauer: unbestimmt.</t>
  </si>
  <si>
    <t>05.10.2015, 06:55 Uhr: Auf der Linie 7 ist infolge einer Fahrzeugpanne mit Verspätungen und unregelmässigem Betrieb zu rechnen. Dauer: unbestimmt.</t>
  </si>
  <si>
    <t>05.10.2015, 15:25 Uhr: Auf der Linie 334 ist infolge eines Verkehrsunfalls mit Kursausfällen zu rechnen.  Die Kurse der Linie 160 fahren fahrplanmässig. Dauer: ca. 45 Min.</t>
  </si>
  <si>
    <t>Auf der Linie 3 ist infolge einer Veranstaltung die Strecke zwischen Bern Bahnhof  und Kocherpark via Bundesgasse umgeleitet. Die Haltestelle Hirschengraben nach Weissenbühl wird nicht bedient. Dauer: bis 11.10.2015, ca. 18:00 Uhr.</t>
  </si>
  <si>
    <t>06.10.2015, 08:04 Uhr: Auf der Linie 12 ist infolge einer Fahrzeugpanne mit unregelmässigem Betrieb zu rechnen. Dauer: ca. 45 Min.</t>
  </si>
  <si>
    <t xml:space="preserve">Linie 27: Unregelmässiger Betrieb </t>
  </si>
  <si>
    <t>06.10.2015, 10:32 Uhr: Auf der Linie 27 ist infolge eines Verkehrsunfalls mit unregelmässigem Betrieb zu rechnen. Dauer: ca. 1h.</t>
  </si>
  <si>
    <t>06.10.2015: Infolge Belagseinbau in der Wölflistrasse fährt die Linie 28 in beiden Richtungen via Bolligenstrasse - Schermenweg. Die Haltestellen Wölflistrasse und Wankdorfbrücke sind nicht bedient. Dauer: bis 09.10.2015.</t>
  </si>
  <si>
    <t>Auf der Linie 7 ist infolge einer Fahrzeugpanne mit Verspätungen und unregelmässigem Betrieb zu rechnen.</t>
  </si>
  <si>
    <t>07.10.2015, 17:18 Uhr: Auf den Linien 3, 6, 7 und 8 ist infolge einer Betriebsstörung mit Verspätungen und unregelmässigem Betrieb zu rechnen. Dauer: unbestimmt.</t>
  </si>
  <si>
    <t>Linie 6: Ausfall einer Teilstrecke</t>
  </si>
  <si>
    <t>07.10.2015, 17:33 Uhr: Auf der Linie 6 ist infolge einer Betriebsstörung die Strecke zwischen Fischermätteli - Bern Bahnhof - Fischermätteli unterbrochen. Dauer: unbestimmt.</t>
  </si>
  <si>
    <t>07.10.2015, 17:30 Uhr: Auf der Linie 7 ist infolge einer Betriebsstörung die Strecke zwischen Bümpliz - Bern Bahnhof - Bümpliz unterbrochen. Dauer: unbestimmt.</t>
  </si>
  <si>
    <t>07.10.2015, 17:19 Uhr: Auf den Linien 6, 7 und 8 ist infolge einer Betriebsstörung mit Verspätungen und unregelmässigem Betrieb zu rechnen. Dauer: unbestimmt.</t>
  </si>
  <si>
    <t>07.10.2015, 17:19 Uhr: Auf den Linien 6 und 8 ist infolge einer Betriebsstörung mit Verspätungen und unregelmässigem Betrieb zu rechnen. Dauer: unbestimmt.</t>
  </si>
  <si>
    <t>Linien 6 und 8: Verspätungen und unregelmässiger Betrieb</t>
  </si>
  <si>
    <t>07.10.2015, 17:19 Uhr: Auf der Linie 6 ist infolge einer Betriebsstörung mit Verspätungen und unregelmässigem Betrieb zu rechnen. Dauer: unbestimmt.</t>
  </si>
  <si>
    <t>MOONLINER fahren nach Sommerzeit</t>
  </si>
  <si>
    <t>Die MOONLINER verkehren die ganze Nacht nach Sommerzeit, teilweise mit zusätzlicher Abfahrt um 04.45 Uhr ab dem Bahnhof Bern. Weitere Infos unter www.moonliner.ch.</t>
  </si>
  <si>
    <t xml:space="preserve">Die Linien M6, M8 und M10 fahren wieder nach Fahrplan. </t>
  </si>
  <si>
    <t xml:space="preserve">Auf der Linie 27 fällt infolge eines Rettungseinsatzes der Kurs um 17:18 Uhr ab Weyermannshaus Bad Richtung Niederwangen Bahnhof aus. Die nächste Abfahrt erfolgt um 17:33 Uhr.    </t>
  </si>
  <si>
    <t xml:space="preserve">Auf der Linie 27 fällt infolge eines Unfalls der Kurs um 17:48 Uhr ab Niederwangen Bahnhof Richtung Weyermannshaus Bad aus. Die nächste Abfahrt erfolgt um 18:03 Uhr.    </t>
  </si>
  <si>
    <t>Ganzes Netz: Unregelmässiger Betrieb</t>
  </si>
  <si>
    <t>10.10.2015, 19:15 Uhr: Auf den Linien 3, 6, 7, 8, 9, 10, 11, 12, 17, 19, 20, 21 und 30 ist infolge einer Kundgebung mit unregelmässigem Betrieb zu rechnen. Beachten Sie bitte die einzelnen Meldungen zu den Linien. Dauer: unbestimmt.</t>
  </si>
  <si>
    <t xml:space="preserve">Die Linien 3, 6, 7, 8, 9, 10, 11, 12, 17, 19, 20, 30 und 21 fahren wieder nach Fahrplan. </t>
  </si>
  <si>
    <t>Linien 3, 7, 8 und 9: Ausfall einer Teilstrecke</t>
  </si>
  <si>
    <t>10.10.2015, 19:32 Uhr: Auf den Linien 3, 7, 8 und 9 ist infolge einer Kundgebung die Strecke zwischen Hirschengraben und Zytglogge unterbrochen. Dauer: unbestimmt.</t>
  </si>
  <si>
    <t>Linien 3, 3/9, 6, 7, 8, 9, 10, 11, 12, 16, 17, 19, ,Ausfall einer Teilstrecke</t>
  </si>
  <si>
    <t>Innenstadt Bern: Infolge einer Kundgebung ist der Betrieb zwischen Hirschengraben und Zytglogge unterbrochen. Dauer unbestimmt. Anschlüsse werden nicht gewährleistet.</t>
  </si>
  <si>
    <t xml:space="preserve">Die Linien 3, 3/9, 6, 7, 8, 9, 10, 11, 12, 16, 20, 17, 19, 21, M16, 26, 27, 160, 32, 31, 29, 28, 30, M20, M18, M17, M14, M10, M4, M1, 332, 331, M30, M31, 334, 830, M33, M32, M34, M3, M2, M41, M5, M6, M7, M8, M51, M45, M42, M11, M12, M9, M54, M53, M52, M93, M91, M88 und M92 fahren wieder nach Fahrplan. </t>
  </si>
  <si>
    <t>M2</t>
  </si>
  <si>
    <t>M3</t>
  </si>
  <si>
    <t>M4</t>
  </si>
  <si>
    <t>M5</t>
  </si>
  <si>
    <t>M7</t>
  </si>
  <si>
    <t>M9</t>
  </si>
  <si>
    <t>M11</t>
  </si>
  <si>
    <t>M12</t>
  </si>
  <si>
    <t>M14</t>
  </si>
  <si>
    <t>M16</t>
  </si>
  <si>
    <t>M17</t>
  </si>
  <si>
    <t>M18</t>
  </si>
  <si>
    <t>M20</t>
  </si>
  <si>
    <t>M30</t>
  </si>
  <si>
    <t>M31</t>
  </si>
  <si>
    <t>M32</t>
  </si>
  <si>
    <t>M33</t>
  </si>
  <si>
    <t>M34</t>
  </si>
  <si>
    <t>M41</t>
  </si>
  <si>
    <t>M42</t>
  </si>
  <si>
    <t>M45</t>
  </si>
  <si>
    <t>M51</t>
  </si>
  <si>
    <t>M52</t>
  </si>
  <si>
    <t>M53</t>
  </si>
  <si>
    <t>M54</t>
  </si>
  <si>
    <t>M88</t>
  </si>
  <si>
    <t>M91</t>
  </si>
  <si>
    <t>M92</t>
  </si>
  <si>
    <t>M93</t>
  </si>
  <si>
    <t>10.10.2015, 19:39 Uhr: Auf der Linie 7 ist infolge einer Kundgebung die Strecke zwischen Hirschengraben und Zytglogge nicht bedient. Bitte in der Wallgasse und am Zytglogge einsteigen. Dauer: unbestimmt.</t>
  </si>
  <si>
    <t>10.10.2015, 19:40 Uhr: Auf der Linie 8 ist infolge einer Kundgebung die Strecke zwischen Hirschengraben und Zytglogge nicht bedient. Bitte in der Wallgasse und beim Zytglogge einsteigen. Dauer: unbestimmt.</t>
  </si>
  <si>
    <t>10.10.2015, 19:44 Uhr: Auf der Linie 9 ist infolge einer Kundgebung die Strecke zwischen Hirschengraben und Zytglogge nicht bedient. Bitte in der Wallgasse und am Zytglogge einsteigen. Dauer: unbestimmt.</t>
  </si>
  <si>
    <t>Linie 3: Ausfall einer Teilstrecke</t>
  </si>
  <si>
    <t>10.10.2015, 19:48 Uhr: Auf der Linie 3 ist infolge einer Kundgebung die Strecke zwischen Hirschengraben und Bern Bahnhof unterbrochen. Bitte in der Wallgasse einsteigen. Dauer: unbestimmt.</t>
  </si>
  <si>
    <t>10.10.2015, 19:49 Uhr: Auf der Linie 12 ist infolge einer Kundgebung die Strecke zwischen Schanzenstrasse  und Zytglogge via Bundesgasse umgeleitet. Bitte bei der Linie 10 einsteigen. Dauer: unbestimmt.</t>
  </si>
  <si>
    <t>Linien 11, 12 und 20: Ausfall einer Teilstrecke</t>
  </si>
  <si>
    <t>10.10.2015, 20:03 Uhr: Auf den Linien 11, 12 und 20 ist infolge einer Kundgebung die Strecke zwischen Bern Bahnhof und Bollwerk unterbrochen. Dauer: unbestimmt.</t>
  </si>
  <si>
    <t>Die Linien 11, 12 und 20 fahren wieder auf normaler Route.</t>
  </si>
  <si>
    <t>10.10.2015, 20:14 Uhr: Auf der Linie 30 ist infolge einer Kundgebung die Strecke ab Bern Bahnhof  bis Zytglogge via Bundesgasse umgeleitet. Dauer: unbestimmt.</t>
  </si>
  <si>
    <t>10.10.2015, 19:12 Uhr: Auf der Linie 6 ist infolge einer Kundgebung die Strecke zwischen Zytglogge und Fischermätteli unterbrochen. Die Busse der Linie 17 bedienen die Strecke nach Fischermätteli. Dauer: unbestimmt.</t>
  </si>
  <si>
    <t>12.10.2015, 05:26 Uhr: Auf der Linie 28 ist infolge einer Fahrzeugpanne mit Verspätungen und unregelmässigem Betrieb zu rechnen. Dauer: ca. 15 Min.</t>
  </si>
  <si>
    <t>Linie 29: Kursverspätung</t>
  </si>
  <si>
    <t>Auf der Linie 29 ist infolge Verkehrsüberlastung der Kurs um 16:23 Uhr ab Gurtenbahn Richtung Wabern Lindenweg um ca. 9 Min verspätet.</t>
  </si>
  <si>
    <t>Linie 29: Verspätungen</t>
  </si>
  <si>
    <t>12.10.2015, 16:43 Uhr: Auf der Linie 29 ist infolge Verkehrsüberlastung mit Verspätungen zu rechnen. Dauer: unbestimmt.</t>
  </si>
  <si>
    <t>Linie 7: Verspätungen und Kursausfälle auf Teilstrecke</t>
  </si>
  <si>
    <t>13.10.2015, 07:02 Uhr: Die Linie 7 ist wieder durchgehend befahrbar, es ist jedoch mit Verspätungen und unregelmässigem Betrieb zu rechnen.</t>
  </si>
  <si>
    <t>Auf der Linie 10 ist infolge Verkehrsüberlastung mit unregelmässigem Betrieb zu rechnen. Dauer: bis 13.10.2015, ca. 19:00 Uhr.</t>
  </si>
  <si>
    <t>Auf der Linie 11 ist infolge Verkehrsüberlastung mit unregelmässigem Betrieb zu rechnen. Dauer: bis 13.10.2015, ca. 19:00 Uhr.</t>
  </si>
  <si>
    <t>Auf der Linie 10 ist infolge einer Fahrzeugpanne mit unregelmässigem Betrieb zu rechnen.</t>
  </si>
  <si>
    <t>14.10.2015, 17:27 Uhr: Auf der Linie 10 ist infolge Verkehrsüberlastung mit Verspätungen und unregelmässigem Betrieb zu rechnen. Dauer: unbestimmt.</t>
  </si>
  <si>
    <t>15.10.2015, 16:00 Uhr: Auf der Linie 9 ist infolge Oberleitungsschaden mit grossen Verspätungen und unregelmässigem Betrieb zu rechnen. Dauer: unbestimmt.</t>
  </si>
  <si>
    <t>Auf der Linie 10 ist infolge Verkehrsüberlastung mit unregelmässigem Betrieb zu rechnen. Dauer: bis 15.10.2015, ca. 19:00 Uhr.</t>
  </si>
  <si>
    <t>Linien 11 und 12: Verspätungen und unregelmässiger Betrieb</t>
  </si>
  <si>
    <t>Auf den Linien 11 und 12 ist infolge eines Verkehrsunfalls mit Verspätungen und unregelmässigem Betrieb zu rechnen. Dauer: bis 15.10.2015, ca. 20:00 Uhr.</t>
  </si>
  <si>
    <t xml:space="preserve">Auf der Linie 27 fällt infolge einer Fahrzeugpanne der Kurs um 06:03 Uhr ab Weyermannshaus Richtung Bümpliz Nord, Bahnhof aus. Die nächste Abfahrt erfolgt um 06:18 Uhr.    </t>
  </si>
  <si>
    <t>Linien 10 und 19: Umleitung via Bärenplatz</t>
  </si>
  <si>
    <t>Auf den Linien 10 und 19 ist infolge der Lichtshow auf dem Bundesplatz die Strecke zwischen Zytglogge und Bern Bahnhof in beiden Richtungen via Spital-/Marktgasse umgeleitet. Dauer: bis 29.11.2015, 22:00 Uhr.</t>
  </si>
  <si>
    <t>16.10.2015, 09:31 Uhr: Auf der Linie 8 ist infolge einer Fahrzeugpanne mit Verspätungen und unregelmässigem Betrieb zu rechnen. Dauer: unbestimmt.</t>
  </si>
  <si>
    <t>16.10.2015, 09:37 Uhr: Auf der Linie 12 ist infolge einer Fahrzeugpanne mit Verspätungen und Kursausfällen zu rechnen. Dauer: unbestimmt.</t>
  </si>
  <si>
    <t>Die Linie 6 fährt wieder nach Fahrplan.</t>
  </si>
  <si>
    <t>Auf der Linie 9 ist infolge einer Fahrzeugpanne mit unregelmässigem Betrieb zu rechnen. Dauer: bis 16.10.2015, ca. 11:15 Uhr.</t>
  </si>
  <si>
    <t>Die Linie 7 fährt wieder nach Fahrplan.</t>
  </si>
  <si>
    <t>16.10.2015, 20:00 Uhr: Auf der Linie 21 ist infolge einer Fahrzeugpanne mit unregelmässigem Betrieb zu rechnen. Dauer: unbestimmt.</t>
  </si>
  <si>
    <t>17.10.2015, 14:14 Uhr: Auf den Linien 6, 7, 8, 9 und 12 ist infolge einer Kundgebung mit Verspätungen und unregelmässigem Betrieb zu rechnen. Dauer: unbestimmt.</t>
  </si>
  <si>
    <t>Linien 6, 7, 8 und 12: Verspätungen</t>
  </si>
  <si>
    <t>17.10.2015, 18:22 Uhr: Auf den Linien 6, 7, 8 und 12 ist nach der Kundgebung in der Innenstadt noch mit Verspätungen zu rechnen. Dauer: 45 Minuten.</t>
  </si>
  <si>
    <t xml:space="preserve">Die Linien 7, 6, 8 und 12 fahren wieder nach Fahrplan. </t>
  </si>
  <si>
    <t>18.10.2015, 17:25 Uhr: Auf den Linien 6, 7, 8, 9 und 12 ist infolge einer Kundgebung mit Verspätungen und unregelmässigem Betrieb zu rechnen. Dauer: unbestimmt.</t>
  </si>
  <si>
    <t xml:space="preserve">Die Linien 6, 7, 9 und 12 fahren wieder nach Fahrplan. </t>
  </si>
  <si>
    <t>18.10.2015, 17:25 Uhr: Auf der Linie 8 ist infolge einer Kundgebung mit Verspätungen und unregelmässigem Betrieb zu rechnen. Dauer: unbestimmt.</t>
  </si>
  <si>
    <t xml:space="preserve">Linie 28: Unregelmässiger Betrieb </t>
  </si>
  <si>
    <t>19.10.2015, 08:16 Uhr: Auf der Linie 28 ist infolge Verkehrsüberlastung mit unregelmässigem Betrieb zu rechnen. Dauer: unbestimmt.</t>
  </si>
  <si>
    <t>Auf der Linie 9 ist infolge Verkehrsüberlastung mit Verspätungen und unregelmässigem Betrieb zu rechnen. Dauer: bis 20.10.2015, ca. 18:00 Uhr.</t>
  </si>
  <si>
    <t>Linien 6, 7, 8, 9 und 17: Unregelmässiger Betrieb</t>
  </si>
  <si>
    <t>Auf den Linien 6, 7, 8, 9 und 17 ist infolge einer Fahrzeugpanne mit unregelmässigem Betrieb zu rechnen.</t>
  </si>
  <si>
    <t>Die Linie 20 fährt ab 17:15h bis 00:30h infolge einer Veranstaltung bis/ab Wyler. Wankdorf/Bahnhof wird bis 00:30h nicht bedient.</t>
  </si>
  <si>
    <t>Die Linie 9 fährt ab 12:15 Uhr infolge einer Veranstaltung bis/ab Guisanplatz. Die Strecke Guisanplatz-Wankdorf Bahnhof wird bis 17:00 Uhr nicht bedient.</t>
  </si>
  <si>
    <t>Die Linie 20 fährt ab 12:15 Uhr bis 17:00 Uhr infolge einer Veranstaltung bis/ab Wyler. Wankdorf/Bahnhof wird bis 17:00 Uhr nicht bedient.</t>
  </si>
  <si>
    <t>22.10.2015, 10:57 Uhr: Die Linie 12 ist wieder durchgehend befahrbar, es kommt jedoch weiterhin zu Verspätungen und unregelmässigem Betrieb.</t>
  </si>
  <si>
    <t>Linie 6: Unregelmässiger Betrieb auf  Teilstrecke</t>
  </si>
  <si>
    <t>22.10.2015, 17:23 Uhr: Auf der Linie 6 ist infolge einer Betriebsstörung auf der Strecke zwischen Bern Bahnhof und Fischermätteli mit unregelmässigem Betrieb zu rechnen. Dauer: ca. 2h.</t>
  </si>
  <si>
    <t>22.10.2015, 17:33 Uhr: Auf der Linie 20 ist infolge Verkehrsüberlastung mit Verspätungen zu rechnen. Dauer: ca. 1h.</t>
  </si>
  <si>
    <t>Linie 10: Verspätungen</t>
  </si>
  <si>
    <t>22.10.2015, 17:44 Uhr: Auf der Linie 10 ist infolge Verkehrsüberlastung mit Verspätungen zu rechnen. Dauer: ca. 1h.</t>
  </si>
  <si>
    <t>Linie 160: Verspätungen</t>
  </si>
  <si>
    <t>22.10.2015, 17:55 Uhr: Auf der Linie 160 ist infolge Verkehrsüberlastung mit Verspätungen zu rechnen. Dauer: ca. 45 Min.</t>
  </si>
  <si>
    <t>22.10.2015, 18:23 Uhr: Auf der Linie 17 ist infolge einer Betriebsstörung die Strecke zwischen Kocherpark  und Fischermätteli via Brunnhof-Pestalozzi (Linie 6) umgeleitet. Beide Richtungen. Die Haltestellen KV und Loryplatz sind durch die Linie 17 nicht bedient. Dauer: ca. 45 Min.</t>
  </si>
  <si>
    <t>22.10.2015, 18:17 Uhr: Auf der Linie 17 ist infolge Verkehrsüberlastung mit Verspätungen zu rechnen. Dauer: ca. 45 Min.</t>
  </si>
  <si>
    <t>Auf der Linie 19 ist infolge Gurten Classic die Strecke zwischen Steinhölzli  und Spiegel via Köniz Zentrum umgeleitet. Zudem ist mit unregelmässigem Betrieb zu rechnen. Dauer: bis 01.11.2015, ca. 12:10 Uhr.</t>
  </si>
  <si>
    <t>Auf der Linie 29 ist infolge Gurten Classic die Strecke zwischen Gurtenbahn  und Steinhölzli via Morillon umgeleitet. Dauer: bis 01.11.2015, ca. 12:50 Uhr.</t>
  </si>
  <si>
    <t>25.10.2015, 10:53 Uhr: Auf der Linie 9 ist infolge einer Fahrzeugpanne mit Verspätungen und unregelmässigem Betrieb zu rechnen. Dauer: unbestimmt.</t>
  </si>
  <si>
    <t>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t>
  </si>
  <si>
    <t>26.10.2015, 20:38 Uhr: Auf der Linie 11 ist infolge einer Fahrzeugpanne mit Verspätungen und unregelmässigem Betrieb zu rechnen. Dauer: ca. 1h.</t>
  </si>
  <si>
    <t>Auf der Linie 9 ist infolge einer Fahrzeugpanne mit Verspätungen und unregelmässigem Betrieb zu rechnen. Dauer: bis 26.10.2015, ca. 23:20 Uhr.</t>
  </si>
  <si>
    <t>Auf der Linie 20 ist infolge einer Fahrzeugpanne die Strecke zwischen Wyler und Wankdorf Bahnhof beidseitig unterbrochen. Dauer: bis 26.10.2015, ca. 23:50 Uhr.</t>
  </si>
  <si>
    <t xml:space="preserve">Auf der Linie 29 fällt infolge einer Fahrzeugpanne der Kurs um 17:26 Uhr ab Wabern Lindenweg Richtung Niederwangen Bahnhof aus. Die nächste Abfahrt erfolgt um 17:41 Uhr.    </t>
  </si>
  <si>
    <t>Auf der Linie 10 ist infolge Verkehrsüberlastung mit Verspätungen und unregelmässigem Betrieb zu rechnen. Dauer: bis 27.10.2015, ca. 19:00 Uhr.</t>
  </si>
  <si>
    <t>Auf der Linie 160 ist infolge Verkehrsüberlastung der Kurs um 17:35 Uhr ab Münsingen Bahnhof Richtung Konolfingen Bahnhof um ca. 15 Min verspätet.</t>
  </si>
  <si>
    <t>Auf der Linie 28 ist infolge Verkehrsüberlastung mit Verspätungen und unregelmässigem Betrieb zu rechnen. Dauer: bis 27.10.2015, ca. 19:00 Uhr.</t>
  </si>
  <si>
    <t>28.10.2015, 17:43 Uhr: Auf der Linie 10 ist infolge Verkehrsüberlastung mit Verspätungen und unregelmässigem Betrieb zu rechnen. Dauer: unbestimmt.</t>
  </si>
  <si>
    <t>28.10.2015, 18:10 Uhr: Auf der Linie 28 ist infolge Verkehrsüberlastung mit Verspätungen und unregelmässigem Betrieb zu rechnen. Dauer: unbestimmt.</t>
  </si>
  <si>
    <t>29.10.2015, 17:39 Uhr: Auf der Linie 10 ist infolge Verkehrsüberlastung mit Verspätungen und unregelmässigem Betrieb zu rechnen. Dauer: ca. 1h.</t>
  </si>
  <si>
    <t>Die Linie 28 fährt ab 17:22h infolge einer Veranstaltung bis/ab Wankdorfbrücke. Wankdorf/Bahnhof wird bis 22:15h nicht bedient.</t>
  </si>
  <si>
    <t>Die L9 fährt ab 17:15h infolge einer Veranstaltung bis/ab Guisanplatz. Die Strecke Guisanplatz-Wankdorf wird bis 00:40h nicht bedient.</t>
  </si>
  <si>
    <t>02.11.2015, 11:02 Uhr: Die Linie 6 ist wieder durchgehend befahrbar, es ist jedoch mit Verspätungen und unregelmässigem Betrieb zu rechnen.</t>
  </si>
  <si>
    <t>Linie 8: Umleitung nach Ostring statt Saali</t>
  </si>
  <si>
    <t>02.11.2015, 17:04 Uhr: Auf der Linie 8 ist infolge einer Fahrzeugpanne die Strecke zwischen Brunnadernstrasse  und Saali via Ostring umgeleitet. Bis / Ab Egghölzli Linie 6 benützen oder die Tramersatzbusse zwischen Brunnadernstrasse und Saali. Dauer: unbestimmt.</t>
  </si>
  <si>
    <t>Linie 8: Unregelmässiger Betrieb nach einer Fahrzeugstörung</t>
  </si>
  <si>
    <t>02.11.2015, 17:14 Uhr: Auf der Linie 8 ist nach einer Fahrzeugpanne noch mit unregelmässigem Betrieb und Verspätungen zu rechnen. Dauer: ca. 1h.</t>
  </si>
  <si>
    <t>02.11.2015, 17:36 Uhr: Auf der Linie 10 ist infolge Verkehrsüberlastung mit Verspätungen zu rechnen. Dauer: ca. 1h.</t>
  </si>
  <si>
    <t>Linie 12: Haltestelle Bern, Länggasse verschoben</t>
  </si>
  <si>
    <t>09.11.2015: Die Haltestelle Bern, Länggasse der Linie 12 ist infolge einer Baustelle verschoben und befindet sich bis am 13.11.2015 bei PostAuto-Haltestelle.</t>
  </si>
  <si>
    <t>Auf der Linie 20 ist infolge Verkehrsüberlastung mit Verspätungen und unregelmässigem Betrieb zu rechnen. Dauer: bis 03.11.2015, ca. 18:30 Uhr.</t>
  </si>
  <si>
    <t>Auf der Linie 10 ist infolge Verkehrsüberlastung mit Verspätungen und unregelmässigem Betrieb zu rechnen. Dauer: bis 03.11.2015, ca. 19:00 Uhr.</t>
  </si>
  <si>
    <t>Linien 7, 8 und 9: Verspätungen und unregelmässiger Betrieb</t>
  </si>
  <si>
    <t>Auf den Linien 7, 8 und 9 ist infolge einer Betriebsstörung mit Verspätungen und unregelmässigem Betrieb zu rechnen.</t>
  </si>
  <si>
    <t xml:space="preserve">Die Linien 7, 8 und 9 fahren wieder nach Fahrplan. </t>
  </si>
  <si>
    <t>Auf der Linie 10 ist infolge eines Verkehrsunfalls mit Verspätungen und unregelmässigem Betrieb zu rechnen.</t>
  </si>
  <si>
    <t>Auf der Linie 9 ist infolge eines Verkehrsunfalls mit unregelmässigem Betrieb zu rechnen.</t>
  </si>
  <si>
    <t>Auf der Linie 7 ist infolge eines Verkehrsunfalls mit unregelmässigem Betrieb zu rechnen.</t>
  </si>
  <si>
    <t>06.11.2015, 15:15 Uhr: Auf den Linien 7 und 8 ist infolge eines Verkehrsunfalls mit Verspätungen und unregelmässigem Betrieb zu rechnen. Dauer: ca. 30 Min.</t>
  </si>
  <si>
    <t>06.11.2015, 15:24 Uhr: Auf der Linie 7 ist infolge eines Verkehrsunfalls auf der Strecke zwischen Bern Bahnhof und Bümpliz mit Verspätungen und Kursausfällen zu rechnen. Dauer: ca. 30 Min.</t>
  </si>
  <si>
    <t>Linie 8: Verspätungen und Kursausfälle auf Teilstrecke</t>
  </si>
  <si>
    <t>06.11.2015, 15:27 Uhr: Auf der Linie 8 ist infolge eines Verkehrsunfalls auf der Strecke zwischen Bern Bahnhof und Brünnen Westside Bahnhof mit Verspätungen und Kursausfällen zu rechnen. Dauer: ca. 30 Min.</t>
  </si>
  <si>
    <t>Auf der Linie 26 fällt infolge einer Fahrzeugpanne der Kurs um 12:39 Uhr ab Wylergut Richtung Breitenrain aus.</t>
  </si>
  <si>
    <t>Auf der Linie 26 fällt infolge einer Fahrzeugpanne der Kurs um 13:13 Uhr ab Breitenrain Richtung Wylergut aus. Die nächste Abfahrt erfolgt um 13:35 Uhr.</t>
  </si>
  <si>
    <t>08.11.2015, 15:25 Uhr: Auf der Linie 7 ist infolge einer Betriebsstörung mit Verspätungen und unregelmässigem Betrieb zu rechnen. Dauer: ca. 45 Min.</t>
  </si>
  <si>
    <t>Linien 6, 7, 8, 9 und 12: Unterbruch</t>
  </si>
  <si>
    <t>Auf den Linien 6, 7, 8, 9 und 12 ist infolge des Zibelemärit die Strecke zwischen Bern Bahnhof  und Zytglogge unterbrochen. Ausweichmöglichkeiten Linien 10 und 19. Dauer: bis 23.11.2015, ca. 21:30 Uhr.</t>
  </si>
  <si>
    <t>Auf der Linie 6 ist infolge einer Fahrzeugpanne mit unregelmässigem Betrieb zu rechnen. Bitte Ersatzbus beachten, Dauer: bis 08.11.2015, ca. 20:56 Uhr.</t>
  </si>
  <si>
    <t>Linie 11: Neue Linienführung</t>
  </si>
  <si>
    <t>Ab 13.12.: Die Linie 11 fährt neu via Inselspital nach Holligen. Die Haltestellen befinden sich direkt vor dem Haupteingang des Bettenhochhauses bzw. dem Anna-Seiler-Haus. Die Strecke nach Güterbahnhof wird von der PostAuto-Linie 101 bedient.</t>
  </si>
  <si>
    <t xml:space="preserve">Auf der Linie 29 fällt infolge einer Fahrzeugpanne der Kurs um 13:33 Uhr ab Niederwangen Bahnhof Richtung Wabern Lindenweg aus. Die nächste Abfahrt erfolgt um 13:48 Uhr.    </t>
  </si>
  <si>
    <t xml:space="preserve">Auf der Linie 29 fällt infolge einer Fahrzeugpanne der Kurs um 14:11 Uhr ab Wabern Lindenweg Richtung Niederwangen Bahnhof aus. Die nächste Abfahrt erfolgt um 14:26 Uhr.    </t>
  </si>
  <si>
    <t>Auf der Linie 29 fällt infolge einer Fahrzeugpanne der Kurs um 14:11 Uhr ab Wabern Lindenweg bis Gurtenbahn aus. Die nächste Abfahrt erfolgt um 14:26 Uhr.</t>
  </si>
  <si>
    <t>Auf der Linie 9 ist infolge einer Veranstaltung die Strecke zwischen Guisanplatz Expo und Wankdorf Bahnhof nicht bedient. Dauer: bis 22.11.2015, ca. 19:10 Uhr.</t>
  </si>
  <si>
    <t>Auf der Linie 20 ist infolge einer Veranstaltung die Strecke zwischen Wyler und Wankdorf Bahnhof nicht bedient. Dauer: bis 22.11.2015, ca. 19:00 Uhr.</t>
  </si>
  <si>
    <t xml:space="preserve">Die Linien 3, 6, 7, 8, 9, 10, 11, 12, 16, 17, 19, 20, 21, 26, 27, 28, 29, 30, 31, 32, 160, 331, 332 und 334 fahren wieder nach Fahrplan. </t>
  </si>
  <si>
    <t>17.11.2015, 17:47 Uhr: Auf der Linie 10 ist infolge Verkehrsüberlastung mit Verspätungen und unregelmässigem Betrieb zu rechnen. Dauer: unbestimmt.</t>
  </si>
  <si>
    <t>20.11.2015, 19:05 Uhr: Kundgebung beendet. Auf den Linien 6, 7, 8, 9, 10, 12 und 19 ist jedoch noch mit Verspätungen und unregelmässigem Betrieb zu rechnen. Dauer: ca. 20:00 Uhr</t>
  </si>
  <si>
    <t>20.11.2015, 19:06 Uhr: Auf den Linien 10 und 19 ist infolge einer Kundgebung mit Verspätungen und unregelmässigem Betrieb zu rechnen. Dauer: unbestimmt.</t>
  </si>
  <si>
    <t>Die Linie 9 fährt ab 17:40h infolge einer Veranstaltung bis/ab Guisanplatz. Die Strecke Guisanplatz-Wankdorf wird bis 23:55h nicht bedient.</t>
  </si>
  <si>
    <t>Die Linie 20 fährt ab 17:30h bis 23:55h infolge einer Veranstaltung bis/ab Wyler. Wankdorf/Bahnhof wird bis 23:55h nicht bedient.</t>
  </si>
  <si>
    <t>Die Linie 28 fährt ab 17:20h infolge einer Veranstaltung bis/ab Wankdorfbrücke. Wankdorf/Bahnhof wird bis Betriebsschluss 22:15h nicht bedient.</t>
  </si>
  <si>
    <t>Linie 160: Trennung zu Hauptverkehrszeiten</t>
  </si>
  <si>
    <t>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t>
  </si>
  <si>
    <t>23.11.2015, 17:16 Uhr: Auf der Linie 9 ist infolge eines Verkehrsunfalls die Strecke zwischen Wankdorf Bahnhof und Guisanplatz Expo nicht bedient. Reisende nach Bern Bhf bitte die Linie 20 ab Wankdorf Bhf benützen.</t>
  </si>
  <si>
    <t>23.11.2015, 17:42 Uhr: Auf der Linie 12 ist infolge Verkehrsüberlastung mit Verspätungen und unregelmässigem Betrieb zu rechnen. Dauer: unbestimmt.</t>
  </si>
  <si>
    <t>Auf der Linie 3 ist infolge falsch parkierter Autos mit unregelmässigem Betrieb zu rechnen.</t>
  </si>
  <si>
    <t>Auf den Linien 6, 7, 8, 9 und 12 ist infolge einer Fahrzeugpanne mit unregelmässigem Betrieb zu rechnen.</t>
  </si>
  <si>
    <t>Linie 331: Unregelmässiger Betrieb</t>
  </si>
  <si>
    <t>Auf der Linie 331 ist infolge falsch parkierter Autos der Bus zwischen Belp Bahnhof und Riedli eingestellt.</t>
  </si>
  <si>
    <t xml:space="preserve">Die Linie 331 fährt wieder nach Fahrplan. </t>
  </si>
  <si>
    <t>24.11.2015, 18:00 Uhr: Auf der Linie 28 ist infolge Verkehrsüberlastung mit Verspätungen und unregelmässigem Betrieb zu rechnen. Dauer: ca. 1h.</t>
  </si>
  <si>
    <t>Auf den Linien 11, 20 und 21 ist infolge einer Bombendrohung mit unregelmässigen Abfahrtszeiten zu rechnen.</t>
  </si>
  <si>
    <t>Die Linie 20 kann wieder bis Bern Bahnhof fahren, es muss noch mit unregelmässigen Abfahrtszeiten gerechnet werden.</t>
  </si>
  <si>
    <t>Die Linie 21 kann wieder bis Bern Bahnhof fahren, es muss noch mit unregelmässigen Abfahrtszeiten gerechnet werden.</t>
  </si>
  <si>
    <t>Die Linie 11 kann wieder durchgehend gefahren werden, es muss noch mit unregelmässigen Abfahrtszeiten gerechnet werden.</t>
  </si>
  <si>
    <t xml:space="preserve">Auf der Linie 7 fällt infolge einer Fahrzeugpanne der Kurs um 16:58 Uhr ab Ostring Richtung Bern Bahnhof aus. Die nächste Abfahrt erfolgt um 17:04 Uhr.    </t>
  </si>
  <si>
    <t>27.11.2015, 12:09 Uhr: Kundgebung beendet: Jedoch auf der Linie 12 ist mit Verspätungen und unregelmässigem Betrieb zu rechnen. Dauer: ca. 2h.</t>
  </si>
  <si>
    <t>Linien 6, 7, 8, 9, 10 und 19: Verspätungen und unregelmässiger Betrieb</t>
  </si>
  <si>
    <t>27.11.2015, 12:15 Uhr: Kundgebung beendet: Jedoch auf dem Netz Bernmobil ist mit Verspätungen und unregelmässigem Betrieb zu rechnen. Dauer: ca. 2h.</t>
  </si>
  <si>
    <t xml:space="preserve">Die Linien 6, 7, 8, 9, 10 und 19 fahren wieder nach Fahrplan. </t>
  </si>
  <si>
    <t xml:space="preserve">27.11.2015, 10:48 Uhr: Auf der Linie 19 ist infolge einer Kundgebung die Strecke zwischen Zytglogge  und Bern Bahnhof via Marktgasse/- Spitalgasse umgeleitet. Dauer: unbestimmt.   </t>
  </si>
  <si>
    <t xml:space="preserve">27.11.2015, 10:42 Uhr: Auf der Linie 10 ist infolge einer Kundgebung die Strecke zwischen Zytglogge  und Bern Bahnhof via Marktgasse/- Spitalgasse umgeleitet. Dauer: unbestimmt.   </t>
  </si>
  <si>
    <t xml:space="preserve">27.11.2015, 18:53 Uhr: Auf den Linien 10 und 19 ist infolge einer Kundgebung die Strecke zwischen Bern Bahnhof  und Zytglogge via Marktgasse umgeleitet. Dauer: unbestimmt.   </t>
  </si>
  <si>
    <t>27.11.2015, 19:06 Uhr: Auf den Linien 6, 7, 8, 9 und 12 ist infolge einer Kundgebung mit Verspätungen und unregelmässigem Betrieb zu rechnen. Dauer: unbestimmt.</t>
  </si>
  <si>
    <t>Linie 11: Umleitung</t>
  </si>
  <si>
    <t>Auf der Linie 11 ist infolge einer Veranstaltung die Strecke zwischen Hirschengraben und Bollwerk via Tramperron A und D umgeleitet. Dauer: bis 03.12.2015, ca. 20:30 Uhr.</t>
  </si>
  <si>
    <t>30.11.2015, 17:40 Uhr: Auf der Linie 20 ist infolge Verkehrsüberlastung mit Verspätungen und unregelmässigem Betrieb zu rechnen. Dauer: unbestimmt.</t>
  </si>
  <si>
    <t>30.11.2015: Infolge Belagseinbau in der Wölflistrasse fährt die Linie 28 in beiden Richtungen via Bolligenstrasse - Schermenweg. Die Haltestellen Wölflistrasse und Wankdorfbrücke sind nicht bedient.</t>
  </si>
  <si>
    <t xml:space="preserve">Auf der Linie 26 fällt infolge einer Fahrzeugpanne der Kurs um 10:53 Uhr ab Breitenrain Richtung Wylergut aus. Die nächste Abfahrt erfolgt um 11:13 Uhr.    </t>
  </si>
  <si>
    <t>01.12.2015, 17:30 Uhr: Auf der Linie 160 ist infolge Verkehrsüberlastung mit Verspätungen und unregelmässigem Betrieb zu rechnen.</t>
  </si>
  <si>
    <t>02.12.2015, 16:43 Uhr: Auf den Linien 11, 20 und 21 ist infolge Verkehrsüberlastung mit Verspätungen und unregelmässigem Betrieb zu rechnen. Dauer: unbestimmt.</t>
  </si>
  <si>
    <t>02.12.2015, 17:04 Uhr: Auf der Linie 17 ist infolge Verkehrsüberlastung mit Verspätungen und unregelmässigem Betrieb zu rechnen. Dauer: unbestimmt.</t>
  </si>
  <si>
    <t>02.12.2015, 17:08 Uhr: Auf der Linie 10 ist infolge Verkehrsüberlastung mit Verspätungen und unregelmässigem Betrieb zu rechnen. Dauer: unbestimmt.</t>
  </si>
  <si>
    <t>02.12.2015, 17:25 Uhr: Infolge Verkehrsüberlastung ist auf dem ganzen Netz mit Verspätungen und Kursausfällen zu rechnen. Dauer: unbestimmt. Wir bitten um Verständnis.</t>
  </si>
  <si>
    <t>08.12.2015, 17:32 Uhr: Auf der Linie 10 ist infolge Verkehrsüberlastung mit Verspätungen und unregelmässigem Betrieb zu rechnen. Dauer: unbestimmt.</t>
  </si>
  <si>
    <t>Linien 9 und 20: Verspätungen und unregelmässiger Betrieb</t>
  </si>
  <si>
    <t>08.12.2015, 18:14 Uhr: Auf den Linien 9 und 20 ist infolge Verkehrsüberlastung mit Verspätungen und unregelmässigem Betrieb zu rechnen. Dauer: unbestimmt.</t>
  </si>
  <si>
    <t>Auf der Linie 10 ist infolge Verkehrsüberlastung mit Verspätungen und unregelmässigem Betrieb zu rechnen. Dauer: bis 09.12.2015, ca. 19:00 Uhr.</t>
  </si>
  <si>
    <t>Die Linien 10 und 19 werden infolge Bauarbeiten in der Schauplatzgasse stadteinwärts durch die Spital-/Marktgasse umgeleitet. Dauer: bis 11.12.2015, 12:00 Uhr.</t>
  </si>
  <si>
    <t>Infolge eines Verkehrsunfalls, muss auf den Linien 6, 7 und 8 mit grossen Verspätungen gerechnet werden.</t>
  </si>
  <si>
    <t>Auf den Linien 6, 7, 8 und 9 ist infolge einer Fahrzeugpanne mit unregelmässigem Betrieb zu rechnen. Dauer: bis 15.12.2015, ca. 19:00 Uhr.</t>
  </si>
  <si>
    <t>Auf den Linien 6, 7 und 8 ist infolge einer Fahrzeugpanne mit unregelmässigem Betrieb zu rechnen. Dauer: bis 15.12.2015, ca. 19:00 Uhr.</t>
  </si>
  <si>
    <t xml:space="preserve">Die Linien 7, 6 und 8 fahren wieder nach Fahrplan. </t>
  </si>
  <si>
    <t>Linien 9, 6, 7 und 8: Unregelmässiger Betrieb</t>
  </si>
  <si>
    <t>Auf den Linien 9, 6 und 7 ist infolge einer Fahrzeugpanne mit unregelmässigem Betrieb zu rechnen. Dauer: bis 15.12.2015, ca. 18:40 Uhr.</t>
  </si>
  <si>
    <t xml:space="preserve">Die Linien 9, 6, 7 und 8 fahren wieder nach Fahrplan. </t>
  </si>
  <si>
    <t>Auf der Linie 8 ist infolge einer Fahrzeugpanne mit unregelmässigem Betrieb zu rechnen. Dauer: bis 15.12.2015, ca. 19:00 Uhr.</t>
  </si>
  <si>
    <t>Auf den Linien 6, 7, 8, 9 und 12 ist infolge einer Kundgebung mit unregelmässigem Betrieb und Verspätungen bis 10 Minuten zu rechnen. Dauer: bis 16.12.2015, ca. 1 Stunde</t>
  </si>
  <si>
    <t>Auf der Linie 30 ist infolge blockierten Strassenpollern die Strecke zwischen Bern, Bahnhof  und Bern, Dampfzentrale via Bern, Dalmazibrücke umgeleitet. Dauer: bis 21.12.2015, ca. 00:30 Uhr.</t>
  </si>
  <si>
    <t>21.12.2015, 19:01 Uhr: Auf den Linien 3, 6, 7 und 8 ist infolge eines Verkehrsunfalls mit Verspätungen und unregelmässigem Betrieb zu rechnen. Dauer: unbestimmt.</t>
  </si>
  <si>
    <t>Linien 3, 6, 7 und 8: Umleitung</t>
  </si>
  <si>
    <t>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t>
  </si>
  <si>
    <t>21.12.2015, 19:14 Uhr: Die Umleitungen auf den Linien 3, 6, 7, und 8 sind aufgehoben. Es muss aber weiterhin mit Verspätungen und Kursausfällen gerechnet werden.</t>
  </si>
  <si>
    <t xml:space="preserve">Die Linien 3, 6 und 8 fahren wieder nach Fahrplan. </t>
  </si>
  <si>
    <t>21.12.2015, 19:16 Uhr: Auf der Linie 7 ist infolge eines Verkehrsunfalls mit Verspätungen und unregelmässigem Betrieb zu rechnen. Dauer: unbestimmt.</t>
  </si>
  <si>
    <t>Auf der Linie 160 ist infolge Verkehrsüberlastung der Kurs um 14:59 Uhr ab Konolfingen, Dorf Richtung Bern Flughafen um ca. 10 Min verspätet.</t>
  </si>
  <si>
    <t xml:space="preserve">Auf der Linie 6 fällt infolge einer Fahrzeugpanne der Kurs um 08:25 Uhr ab Bern Bahnhof Richtung Fischermätteli aus. Die nächste Abfahrt erfolgt um 08:40 Uhr.    </t>
  </si>
  <si>
    <t xml:space="preserve">Auf der Linie 6 fällt infolge einer Fahrzeugpanne der Kurs um 08:41 Uhr ab Fischermätteli Richtung Bern Bahnhof aus. Die nächste Abfahrt erfolgt um 08:56 Uhr.    </t>
  </si>
  <si>
    <t>26.12.2015, 22:14 Uhr: Auf den Linien 7 und 8 ist infolge eines Verkehrsunfalls mit unregelmässigem Betrieb zu rechnen. Dauer: ca. 1h.</t>
  </si>
  <si>
    <t>26.12.2015, 22:15 Uhr: Auf der Linie 3 ist infolge eines Verkehrsunfalls die ganze Strecke unterbrochen. Bitte Linie 10 benutzen. Dauer: ca. 1h.</t>
  </si>
  <si>
    <t>Linien 6, 7 und 8: Ausfall einer Teilstrecke</t>
  </si>
  <si>
    <t>26.12.2015, 22:14 Uhr: Auf den Linien 7 und 8 ist infolge eines Verkehrsunfalls die Strecke zwischen Bern, Hirschengraben und Bern, Kocherpark unterbrochen. Dauer: ca. 1h.</t>
  </si>
  <si>
    <t>Linien 6, 7 und 8: Haltestelle verschoben</t>
  </si>
  <si>
    <t>28.12.2015, 16:25 Uhr: Auf den Linien 6, 7 und 8 ist infolge eines Rettungseinsatzes die Haltestelle Kaufmännischer Verband um 100 Meter nach der Kreuzung verschoben. Dauer: unbestimmt.</t>
  </si>
  <si>
    <t>31.12.2015, 15:48 Uhr: Auf den Linien 6, 7 und 8 ist infolge eines Verkehrsunfalls mit unregelmässigem Betrieb zu rechnen. Dauer: unbestimmt.</t>
  </si>
  <si>
    <t>31.12.2015, 15:48 Uhr: Auf den Linien 7 und 8 ist infolge eines Verkehrsunfalls mit unregelmässigem Betrieb zu rechnen. Dauer: unbestimmt.</t>
  </si>
  <si>
    <t>Auf der Linie 27 muss infolge eines Feuerwehreinsatzes die Linie 27 umgeleitet werden.
Die Haltestellen Holiebi - Guetmatt können nicht bedient werden.</t>
  </si>
  <si>
    <t>Linien 6, 7, 8, 19 und 28: Verspätungen und unregelmässiger Betrieb</t>
  </si>
  <si>
    <t>05.01.2016, 16:30 Uhr: Auf den Linien 6, 7, 8, 19 und 28 ist infolge Verkehrsüberlastung mit Verspätungen und unregelmässigem Betrieb zu rechnen. Dauer: unbestimmt.</t>
  </si>
  <si>
    <t>05.01.2016, 16:32 Uhr: Auf den Linien 6, 8, 19 und 28 ist infolge Verkehrsüberlastung mit Verspätungen und unregelmässigem Betrieb zu rechnen. Dauer: unbestimmt.</t>
  </si>
  <si>
    <t>Linien 6, 8, 19 und 28: Verspätungen und unregelmässiger Betrieb</t>
  </si>
  <si>
    <t>05.01.2016, 16:32 Uhr: Auf den Linien 6, 19 und 28 ist infolge Verkehrsüberlastung mit Verspätungen und unregelmässigem Betrieb zu rechnen. Dauer: unbestimmt.</t>
  </si>
  <si>
    <t>Linien 6, 19 und 28: Verspätungen und unregelmässiger Betrieb</t>
  </si>
  <si>
    <t>05.01.2016, 16:32 Uhr: Auf den Linien 6 und 28 ist infolge Verkehrsüberlastung mit Verspätungen und unregelmässigem Betrieb zu rechnen. Dauer: unbestimmt.</t>
  </si>
  <si>
    <t>Linien 6 und 28: Verspätungen und unregelmässiger Betrieb</t>
  </si>
  <si>
    <t>05.01.2016, 16:32 Uhr: Auf der Linie 6 ist infolge Verkehrsüberlastung mit Verspätungen und unregelmässigem Betrieb zu rechnen. Dauer: unbestimmt.</t>
  </si>
  <si>
    <t>Linie 31: Verspätungen</t>
  </si>
  <si>
    <t>06.01.2016, 10:22 Uhr: Auf der Linie 31 ist infolge einer Betriebsstörung mit 7 Minuten Verspätung zu rechnen. Dauer: ca. 15.</t>
  </si>
  <si>
    <t>Linien 3, 6, 7, 8 und 9: Ausfall einer Teilstrecke</t>
  </si>
  <si>
    <t>06.01.2016, 14:00 Uhr: Auf den Linien 3, 6, 7, 8 und 9 ist infolge einer Betriebsstörung die Haltestelle Hirschengraben Richtung Bahnhof nicht bedient. Bitte bei der Haltestelle Bahnhof einsteigen.</t>
  </si>
  <si>
    <t>Linien 3, 6, 7, 8 und 9: Die Haltestelle Hirschengraben Richtung Bahnhof wird wieder bedient.</t>
  </si>
  <si>
    <t>Linien 10 und 19: Veranstaltung</t>
  </si>
  <si>
    <t>Die Linien 10 und 19 sind am 13.01.2016 infolge des Neujahrsempfangs auf dem Bundesplatz von ca. 13.00 bis 18.30 Uhr stadtauswärts durch die Spital- / Marktgasse umgeleitet.</t>
  </si>
  <si>
    <t>07.01.2016, 13:10 Uhr: Auf der Linie 12 ist infolge Schneefalls die Strecke zwischen Schosshalde und Zentrum Paul Klee nicht bedient. Dauer: unbestimmt.</t>
  </si>
  <si>
    <t>08.01.2016, 13:12 Uhr: Auf der Linie 9 ist infolge einer Fahrzeugpanne mit Verspätungen zu rechnen. Dauer: ca. 15 Min.</t>
  </si>
  <si>
    <t xml:space="preserve">Linien 6, 7, 8, 9, 10, 12 und 19: Unregelmässiger Betrieb </t>
  </si>
  <si>
    <t>09.01.2016, 15:15 Uhr: Auf den Linien 6, 7, 8, 9, 10, 12 und 19 ist infolge einer Kundgebung mit unregelmässigem Betrieb zu rechnen. Dauer: ca. 2h.</t>
  </si>
  <si>
    <t>11.01.2016, 15:57 Uhr: Auf der Linie 27 ist infolge einer Fahrzeugpanne mit Verspätungen und unregelmässigem Betrieb zu rechnen. Dauer: unbestimmt.</t>
  </si>
  <si>
    <t>11.01.2016, 17:07 Uhr: Auf der Linie 20 ist infolge Verkehrsüberlastung mit Verspätungen und unregelmässigem Betrieb zu rechnen. Dauer: unbestimmt.</t>
  </si>
  <si>
    <t>Auf der Linie 6 ist infolge eines Unfalls mit unregelmässigem Betrieb zu rechnen. Die Strecke zwischen Fischermätteli und Bahnhof kann zur Zeit nicht bedient werden.</t>
  </si>
  <si>
    <t>Die Linie 6 fährt ab 11:40 Uhr wieder nach Fahrplan.</t>
  </si>
  <si>
    <t>Linie 9B: Haltestelle Sandrain verschoben</t>
  </si>
  <si>
    <t>19.09. bis 27.09.2015. Stadtauswärts befindet sich die Haltestelle Sandrain an der Tramhaltestelle der Gegenrichtung, stadteinwärts nach der Einmündung Landoltstrasse.</t>
  </si>
  <si>
    <t>Linie 9B: Haltestelle Schönegg verschoben</t>
  </si>
  <si>
    <t>19.09. bis 27.09.2015. Die Haltestelle Schönegg stadtauswärts befindet sich auf Höhe der Wartehalle der Gegenrichtung, stadteinwärts vor der Abzweigung Wabernstrasse.</t>
  </si>
  <si>
    <t>14.01.2016, 07:45 Uhr: Auf der Linie 28 ist infolge einer Verkehrsbehinderung mit unregelmässigem Betrieb zu rechnen. Dauer: unbestimmt.</t>
  </si>
  <si>
    <t>Auf der Linie 20 ist infolge eines Verkehrsunfalls mit unregelmässigem Betrieb zu rechnen. Dauer: bis 14.01.2016, ca. 17:00 Uhr.</t>
  </si>
  <si>
    <t xml:space="preserve">Linien 11 und 21: Unregelmässiger Betrieb </t>
  </si>
  <si>
    <t>16.01.2016, 05:40 Uhr: Auf den Linien 11 und 21 ist infolge falsch parkierter Autos die Haltestelle Bollwerk nicht bedient. Dauer: ca. 1h.</t>
  </si>
  <si>
    <t xml:space="preserve">Linie 19: Unregelmässiger Betrieb </t>
  </si>
  <si>
    <t>16.01.2016, 06:46 Uhr: Auf der Linie 19 ist infolge einer Fahrzeugpanne mit unregelmässigem Betrieb zu rechnen. Dauer: ca. 1h.</t>
  </si>
  <si>
    <t>Linie 16: Kursausfall</t>
  </si>
  <si>
    <t>Auf der Linie 16 fällt infolge einer Fahrzeugpanne der Kurs um 13:33 Uhr ab Gurten-Gartenstadt Richtung Köniz Zentrum aus.</t>
  </si>
  <si>
    <t>19.01.2016, 08:00 Uhr: Auf der Linie 28 ist infolge Verkehrsüberlastung mit Verspätungen und unregelmässigem Betrieb zu rechnen. Dauer: ca. 1h.</t>
  </si>
  <si>
    <t>19.01.2016, 10:17 Uhr: Auf der Linie 26 ist infolge einer Fahrzeugpanne mit Verspätungen und Kursausfällen zu rechnen. Dauer: unbestimmt.</t>
  </si>
  <si>
    <t>19.01.2016, 18:10 Uhr: Auf der Linie 6 ist infolge Verkehrsüberlastung mit Verspätungen und unregelmässigem Betrieb zu rechnen. Dauer: unbestimmt.</t>
  </si>
  <si>
    <t>Auf der Linie 160 ist infolge Schneefalls mit  Verspätungen bis zu 15 Minuten rechnen.</t>
  </si>
  <si>
    <t>Auf der Linie 10 ist infolge Schneefalls mit unregelmässigem Betrieb zu rechnen.</t>
  </si>
  <si>
    <t>Auf der Linie 12 kann infolge Schneefall nur bis Schosshalde gefahren werden, die Strecke Zentrum Paul Klee kann nicht bedient werden.</t>
  </si>
  <si>
    <t>Die Linie 12 fährt wieder bis Paul Klee.</t>
  </si>
  <si>
    <t>21.01.2016, 06:19 Uhr: Auf der Linie 3 ist infolge einer Betriebsstörung mit Verspätungen und unregelmässigem Betrieb zu rechnen. Tramersatzbusse sind zusätzlich im Einsatz. Dauer: unbestimmt.</t>
  </si>
  <si>
    <t>22.01.2016, 10:20 Uhr: Auf der Linie 6 ist infolge einer Betriebsstörung mit Verspätungen und unregelmässigem Betrieb zu rechnen. Dauer: unbestimmt.</t>
  </si>
  <si>
    <t>Auf der Linie 29 ist infolge eines Verkehrsunfalls mit unregelmässigem Betrieb zu rechnen.</t>
  </si>
  <si>
    <t>Die Linie 9 fährt ab 17:40 infolge einer Veranstaltung bis/ab Guisanplatz. Die Strecke Guisanplatz-Wankdorf wird bis 23:35 nicht bedient. Dauer: bis 06.02.2016, ca. 23:35 Uhr.</t>
  </si>
  <si>
    <t>Die Linie 20 fährt ab 17:35 bis 23:25 infolge einer Veranstaltung bis/ab Wyler. Wankdorf/Bahnhof wird bis 23:25 nicht bedient. Dauer: bis 06.02.2016, ca. 23:25 Uhr.</t>
  </si>
  <si>
    <t>Die Linie 28 fährt ab 17:20 infolge einer Veranstaltung bis/ab Wankdorfbrücke. Wankdorf/Bahnhof wird bis Betriebsschluss nicht bedient. Dauer: bis 06.02.2016, ca. 22:00 Uhr.</t>
  </si>
  <si>
    <t xml:space="preserve">Auf der Linie 6 fällt infolge eines Rettungseinsatzes der Kurs um 13:11 Uhr ab Worb Dorf, Bahnhof Richtung Fischermätteli aus. Die nächste Abfahrt erfolgt um 13:26 Uhr.    </t>
  </si>
  <si>
    <t xml:space="preserve">Auf der Linie 6 fällt infolge eines Rettungseinsatzes der Kurs um 13:56 Uhr ab Fischermätteli Richtung Worb Dorf, Bahnhof aus. Die nächste Abfahrt erfolgt um 14:11 Uhr.    </t>
  </si>
  <si>
    <t>24.01.2016, 22:25 Uhr: Auf der Linie 3 ist infolge einer Betriebsstörung mit Verspätungen und unregelmässigem Betrieb zu rechnen. Dauer: ca. 45 Min.</t>
  </si>
  <si>
    <t>25.01.2016, 08:09 Uhr: Auf der Linie 6 ist infolge einer Betriebsstörung mit Verspätungen und unregelmässigem Betrieb zu rechnen. Dauer: unbestimmt.</t>
  </si>
  <si>
    <t>Die Linie 9 wird infolge falsch parkiertem Fahrzeug von Wabern via Weissenbühl zum Bahnhof Bern umgeleitet. Die Haltestellen Wander, Sulgenau und Monbijou werden nicht bedient. Bitte die Linie 19 zum Bahnhof benutzen. Es ist mit Verspätungen und unregelmässigem Betrieb zu rechnen.</t>
  </si>
  <si>
    <t>Die Linie 9 ist wieder durchgehend befahrbar, es kommt jedoch weiterhin zu Verspätungen und unregelmässigem Betrieb.</t>
  </si>
  <si>
    <t>25.01.2016, 10:30 Uhr: Auf den Linien 6, 7 und 8 ist infolge einer Fahrzeugpanne mit Verspätungen und unregelmässigem Betrieb zu rechnen. Tramersatzbusse sind im Einsatz. Dauer: unbestimmt.</t>
  </si>
  <si>
    <t xml:space="preserve"> Linie 6: Verspätungen</t>
  </si>
  <si>
    <t>Linie 6: Reisende bis Fischermätteli können alternativ ab Bern Bahnhof die Linie 17 benutzen.</t>
  </si>
  <si>
    <t>25.01.2016, 10:59 Uhr: Auf der Linie 6 ist infolge einer Fahrzeugpanne mit Verspätungen und unregelmässigem Betrieb zu rechnen. Dauer: unbestimmt.</t>
  </si>
  <si>
    <t>25.01.2016, 16:35 Uhr: Auf der Linie 160 ist infolge einer Betriebsstörung mit unregelmässigem Betrieb zu rechnen. Dauer: unbestimmt.</t>
  </si>
  <si>
    <t>26.01.2016, 17:48 Uhr: Auf der Linie 10 ist infolge Verkehrsüberlastung mit Verspätungen und Kursausfällen zu rechnen. Dauer: unbestimmt.</t>
  </si>
  <si>
    <t>Auf der Linie 11 ist infolge eines Unfalls mit unregelmässigem Betrieb zu rechnen.</t>
  </si>
  <si>
    <t>Auf der Linie 9 ist infolge Verkehrsüberlastung mit unregelmässigem Betrieb zu rechnen.</t>
  </si>
  <si>
    <t>Auf der Linie 29 fällt infolge eines Unfalls der Kurs um 14:18 Uhr ab Niederwangen Bahnhof Richtung Wabern Lindenweg aus. Die nächste Abfahrt erfolgt um 14:33 Uhr.</t>
  </si>
  <si>
    <t xml:space="preserve">Linien 160, 331, 332 und 334: Unregelmässiger Betrieb </t>
  </si>
  <si>
    <t>29.01.2016, 07:20 Uhr: Auf den Linien 160, 331, 332 und 334 ist infolge einer Betriebsstörung beim Zugsverkehr zwischen Bern und Thun mit unregelmässigem Betrieb zu rechnen. Anschlüsse sind nicht gewährleistet. Dauer: ca. 2h.</t>
  </si>
  <si>
    <t xml:space="preserve">Die Linien 160, 331, 332 und 334 fahren wieder nach Fahrplan. </t>
  </si>
  <si>
    <t>Linie 29 nach Niederwangen Bahnhof: Haltestelle Hessstrasse verschoben</t>
  </si>
  <si>
    <t>01.02.2016: Die Haltestelle Hessstrasse der Linie 29 nach Niederwangen Bahnhof ist infolge einer Baustelle verschoben und befindet sich bis am 29.02.2016 in der Schwarzenburgstrasse vor dem Kreisel Hessstrasse.</t>
  </si>
  <si>
    <t>31.01.2016, 00:03 Uhr: Auf den Linien 6, 7, 8, 9 und 12 ist infolge einer Fahrzeugpanne mit Verspätungen und unregelmässigem Betrieb zu rechnen. Dauer: unbestimmt.</t>
  </si>
  <si>
    <t xml:space="preserve">Auf der Linie 6 fällt infolge einer Fahrzeugpanne der Kurs um 10:55 Uhr ab Bern Bahnhof Richtung Fischermätteli aus. Die nächste Abfahrt erfolgt um 11:10 Uhr.    </t>
  </si>
  <si>
    <t xml:space="preserve">Auf der Linie 6 fällt infolge einer Fahrzeugpanne der Kurs um 11:11 Uhr ab Fischermätteli Richtung Worb Dorf, Bahnhof aus. Die nächste Abfahrt erfolgt um 11:26 Uhr.    </t>
  </si>
  <si>
    <t xml:space="preserve">Auf der Linie 6 fällt infolge einer Fahrzeugpanne der Kurs um 21:55 Uhr ab Bern Bahnhof Richtung Fischermätteli aus. Die nächste Abfahrt erfolgt um 22:10 Uhr.    </t>
  </si>
  <si>
    <t xml:space="preserve">Auf der Linie 6 fällt infolge einer Fahrzeugpanne der Kurs um 22:11 Uhr ab Fischermätteli Richtung Bern Bahnhof aus. Die nächste Abfahrt erfolgt um 22:26 Uhr.    </t>
  </si>
  <si>
    <t>Auf der Linie 7 ist infolge einer Betriebsstörung mit unregelmässigem Betrieb zu rechnen.</t>
  </si>
  <si>
    <t>Auf der Linie 11 ist infolge einer Fahrzeugpanne mit unregelmässigem Betrieb zu rechnen.</t>
  </si>
  <si>
    <t>03.02.2016, 17:09 Uhr: Auf der Linie 20 ist infolge Verkehrsüberlastung mit unregelmässigem Betrieb zu rechnen. Dauer: unbestimmt.</t>
  </si>
  <si>
    <t xml:space="preserve">Auf der Linie 29 fällt infolge einer Fahrzeugpanne der Kurs um 07:24 Uhr ab Niederwangen Bahnhof Richtung Köniz Bahnhof aus. Die nächste Abfahrt erfolgt um 07:33 Uhr.    </t>
  </si>
  <si>
    <t>04.02.2016, 08:25 Uhr: Auf der Linie 28 ist infolge Verkehrsüberlastung mit Verspätungen zu rechnen. Dauer: ca. 1h.</t>
  </si>
  <si>
    <t>Die Linie 12 ist infolge der Bärner Fasnacht / Aufräumungsarbeiten zwischen Zytglogge und Nydegg via Brunn- und Postgasshalde umgeleitet. Bis 14.02.2016, ca. 08:00 Uhr.</t>
  </si>
  <si>
    <t>Auf der Linie 28 ist infolge Verkehrsüberlastung mit Verspätungen und unregelmässigem Betrieb zu rechnen. Dauer: bis 05.02.2016, ca. 19:15 Uhr.</t>
  </si>
  <si>
    <t>Auf der Linie 9 ist infolge Verkehrsüberlastung mit Verspätungen und unregelmässigem Betrieb zu rechnen. Dauer: bis 05.02.2016, ca. 19:30 Uhr.</t>
  </si>
  <si>
    <t>06.02.2016, 14:28 Uhr: Auf der Linie 12 ist infolge einer Fahrzeugpanne mit Verspätungen und unregelmässigem Betrieb zu rechnen. Dauer: unbestimmt.</t>
  </si>
  <si>
    <t>06.02.2016, 14:18 Uhr: Auf den Linien 6, 7, 8, 9, 10, 12 und 19 ist infolge einer Betriebsstörung mit Verspätungen und unregelmässigem Betrieb zu rechnen. Dauer: unbestimmt.</t>
  </si>
  <si>
    <t xml:space="preserve">06.02.2016, 15:12 Uhr: Auf den Linien 10 und 19 ist infolge einer Kundgebung die Strecke zwischen Bern Bahnhof  und Zytglogge via Bärenplatz umgeleitet. Dauer: unbestimmt.   </t>
  </si>
  <si>
    <t>06.02.2016, 14:18 Uhr: Auf den Linien 6, 7, 8, 9 und 12 ist infolge einer Betriebsstörung mit Verspätungen und unregelmässigem Betrieb zu rechnen. Dauer: unbestimmt.</t>
  </si>
  <si>
    <t>06.02.2016, 14:18 Uhr: Auf den Linien 6, 8 und 9 ist infolge einer Betriebsstörung mit Verspätungen und unregelmässigem Betrieb zu rechnen. Dauer: unbestimmt.</t>
  </si>
  <si>
    <t>06.02.2016, 14:18 Uhr: Auf den Linien 6, 7, 8 und 9 ist infolge einer Betriebsstörung mit Verspätungen und unregelmässigem Betrieb zu rechnen. Dauer: unbestimmt.</t>
  </si>
  <si>
    <t>Linien 6, 8 und 9: Verspätungen und unregelmässiger Betrieb</t>
  </si>
  <si>
    <t>06.02.2016, 14:18 Uhr: Auf den Linien 6 und 8 ist infolge einer Betriebsstörung mit Verspätungen und unregelmässigem Betrieb zu rechnen. Dauer: unbestimmt.</t>
  </si>
  <si>
    <t>06.02.2016, 14:18 Uhr: Auf der Linie 8 ist infolge einer Betriebsstörung mit Verspätungen und unregelmässigem Betrieb zu rechnen. Dauer: unbestimmt.</t>
  </si>
  <si>
    <t>Auf der Linie 31 ist infolge eines Feuerwehreinsatzes mit unregelmässigem Betrieb zu rechnen.</t>
  </si>
  <si>
    <t>08.02.2016, 18:56 Uhr: Auf der Linie 20 ist infolge Verkehrsüberlastung mit Verspätungen und unregelmässigem Betrieb zu rechnen. Dauer: ca. 30 Min.</t>
  </si>
  <si>
    <t>Linien 6, 7, 8, 9, 10, 12, 19 und 30: Veranstaltung</t>
  </si>
  <si>
    <t>Auf den Linien 6, 7, 8, 9, 10, 12, 19 und 30 ist vom 11.02.2016 bis 13.02.2016 infolge der Berner Fasnacht mit Umleitungen und unregelmässigem Betrieb zu rechnen.</t>
  </si>
  <si>
    <t xml:space="preserve">Die Linien 6, 7, 8, 9, 10, 12, 19 und 30 fahren wieder nach Fahrplan. </t>
  </si>
  <si>
    <t>Die Linien 10 und 19 werden infolge einer Veranstaltung auf dem Bundesplatz stadtauswärts durch die Spital-/Marktgasse umgeleitet. Dauer: bis 09.02.2016, ca. 22:00 Uhr.</t>
  </si>
  <si>
    <t>Auf den Linien 6, 7, 8 und 9 ist infolge einer Fahrzeugpanne mit unregelmässigem Betrieb zu rechnen. Dauer: unbestimmt.</t>
  </si>
  <si>
    <t xml:space="preserve">Linie 17: Unregelmässiger Betrieb </t>
  </si>
  <si>
    <t>Die Linie 17 wird via Fischermätteli  Munzinger umgeleitet. Die Haltestelle Loryplatz wird nicht bedient.</t>
  </si>
  <si>
    <t>Die Linien 10 und 19 werden infolge einer Veranstaltung auf dem Bundesplatz stadtauswärts durch die Spital-/Marktgasse umgeleitet. Dauer: bis 10.02.2016, ca. 09:00 Uhr.</t>
  </si>
  <si>
    <t>Die Linien 10 und 19 werden infolge einer Veranstaltung auf dem Bundesplatz stadtauswärts durch die Spital-/Marktgasse umgeleitet. Dauer: bis 11.02.2016, ca. 00:20 Uhr.</t>
  </si>
  <si>
    <t xml:space="preserve">Auf der Linie 160 fällt infolge einer Fahrzeugpanne der Kurs um 07:23 Uhr ab Münsingen Bahnhof Richtung Konolfingen Dorf aus. Die nächste Abfahrt erfolgt um 08:02 Uhr.    </t>
  </si>
  <si>
    <t xml:space="preserve">Auf der Linie 160 fällt infolge einer Fahrzeugpanne der Kurs um 07:59 Uhr ab Konolfingen Dorf Richtung Münsingen Bahnhof aus. Die nächste Abfahrt erfolgt um 08:27 Uhr.    </t>
  </si>
  <si>
    <t>Die Linien 10 und 19 werden infolge einer Veranstaltung auf dem Bundesplatz stadtauswärts durch die Spital-/Marktgasse umgeleitet. Dauer: bis 11.02.2016, ca. 10:00 Uhr.</t>
  </si>
  <si>
    <t xml:space="preserve">Auf der Linie 334 fällt infolge eines Rettungseinsatzes der Kurs um 11:48 Uhr ab Bern Flughafen Richtung Belp Bahnhof aus. Die nächste Abfahrt erfolgt um 12:03 Uhr.    </t>
  </si>
  <si>
    <t xml:space="preserve">Auf der Linie 334 fällt infolge eines Rettungseinsatzes der Kurs um 11:59 Uhr ab Belp Bahnhof Richtung Bern Flughafen aus. Die nächste Abfahrt erfolgt um 12:29 Uhr.    </t>
  </si>
  <si>
    <t>11.02.2016, 12:00 Uhr: Auf der Linie 6 ist infolge einer Fahrzeugpanne die Strecke zwischen Bern Bahnhof und Fischermätteli mit Shuttlebussen bedient. Dauer: unbestimmt.</t>
  </si>
  <si>
    <t>11.02.2016, 12:08 Uhr: Die Linie 6 ist wieder durchgehend befahrbar. Es muss aber noch mit Verspätungen und Kursausfällen gerechnet werden.</t>
  </si>
  <si>
    <t xml:space="preserve">Auf der Linie 29 fällt infolge einer Fahrzeugpanne der Kurs um 20:30 Uhr ab Wabern Lindenweg Richtung Niederwangen Bahnhof aus. Die nächste Abfahrt erfolgt um 21:00 Uhr.    </t>
  </si>
  <si>
    <t>Auf den Linien 10 und 19 ist infolge einer Veranstaltung die Strecke zwischen Bern Bahnhof  und Zytglogge via Bärenplatz umgeleitet. Linie 10 fährt ab Perron A. Dauer: bis Betriebsschluss</t>
  </si>
  <si>
    <t>Auf den Linien 10 und 19 ist infolge einer Veranstaltung die Strecke zwischen Bern Bahnhof  und Zytglogge via Bärenplatz umgeleitet. Die Linie 10 fährt ab Perron A. Dauer: bis 19.02.2016, ca. 17:30 Uhr.</t>
  </si>
  <si>
    <t>Auf der Linie 9 ist infolge einer Veranstaltung die Strecke zwischen Guisanplatz Expo und Wankdorf Bahnhof unterbrochen. Dauer: bis 20.02.2016, ca. 23:30 Uhr.</t>
  </si>
  <si>
    <t>Auf der Linie 20 ist infolge einer Veranstaltung die Strecke ab Wyler unterbrochen. Die Haltestelle Wankdorf Bahnhof wird nicht bedient. Dauer bis ca. 23:30 Uhr</t>
  </si>
  <si>
    <t>17.02.2016, 17:49 Uhr: Auf der Linie 10 ist infolge Verkehrsüberlastung mit Verspätungen und unregelmässigem Betrieb zu rechnen. Dauer: unbestimmt.</t>
  </si>
  <si>
    <t>18.02.2016, 16:13 Uhr: Auf der Linie 6 ist infolge einer Fahrzeugpanne mit Verspätungen und unregelmässigem Betrieb zu rechnen. Es fahren Tramersatzbusse Dauer: ca. 1h.</t>
  </si>
  <si>
    <t>Linie 7: Verspätungen auf Teilstrecke</t>
  </si>
  <si>
    <t>19.02.2016, 13:35 Uhr: Auf der Linie 7 ist infolge einer Fahrzeugpanne auf der Strecke zwischen Bümpliz und Ostring mit Verspätungen zu rechnen. Dauer: ca. 30 Min.</t>
  </si>
  <si>
    <t>19.02.2016, 14:40 Uhr: Auf der Linie 9 ist infolge eines Verkehrsunfalls die Strecke zwischen Guisanplatz Expo und Wankdorf Bahnhof unterbrochen. Dauer: unbestimmt.</t>
  </si>
  <si>
    <t>Die Linie 9 fährt infolge einer Veranstaltung bis/ab Guisanplatz. Die Strecke Guisanplatz-Wankdorf wird  nicht bedient.</t>
  </si>
  <si>
    <t>20.02.2016, 10:07 Uhr: Auf der Linie 7 ist infolge einer Betriebsstörung mit Verspätungen und unregelmässigem Betrieb zu rechnen. Dauer: ca. 30 Min.</t>
  </si>
  <si>
    <t>Auf den Linien 19 und 28 ist infolge Bauarbeiten mit Verspätungen und unregelmässigem Betrieb zu rechnen.</t>
  </si>
  <si>
    <t>Auf den Linien 6, 7 und 8 ist infolge Bauarbeiten mit Verspätungen und unregelmässigem Betrieb zu rechnen.</t>
  </si>
  <si>
    <t>Auf der Linie 10 ist infolge eines Verkehrsunfalls die Strecke zwischen Oberfeld und Ostermundigen Rüti unterbrochen. 
Ersatzhaltestelle bei der Kreuzung Schiessplatzweg/Rütiweg.</t>
  </si>
  <si>
    <t>Auf den Linien 7 und 8 ist infolge vereister Fahrleitung mit Verspätungen und unregelmässigem Betrieb zu rechnen, es werden auch Ersatzbusse eingesetzt.</t>
  </si>
  <si>
    <t>Auf der Linie 8 ist infolge einer Fahrzeugpanne die Strecke zwischen Holenacker und Brünnen Westside Bahnhof unterbrochen. Ersatzbetrieb mit Bussen wird aufgezogen.</t>
  </si>
  <si>
    <t>24.02.2016, 17:54 Uhr: Auf der Linie 12 ist infolge eines Verkehrsunfalls mit Verspätungen und unregelmässigem Betrieb zu rechnen. Dauer: unbestimmt.</t>
  </si>
  <si>
    <t>Linien 3, 6, 7, 8, 9, 10, 11, 12, 20 und 21: Unregelmässiger Betrieb</t>
  </si>
  <si>
    <t>Auf den Linien 3, 6, 7, 8, 9, 10, 11, 12, 20 und 21 ist infolge einer Kundgebung mit unregelmässigem Betrieb zu rechnen. Dauer: bis 26.02.2016, ca. 21:02 Uhr.</t>
  </si>
  <si>
    <t xml:space="preserve">Die Linien 3, 6, 7, 8, 9, 10, 11, 12, 20 und 21 fahren wieder nach Fahrplan. </t>
  </si>
  <si>
    <t xml:space="preserve">Auf der Linie 19 fällt infolge einer Fahrzeugpanne der Kurs um 06:00 Uhr ab Elfenau Richtung Bern Bahnhof aus. Die nächste Abfahrt erfolgt um 06:52 Uhr.    </t>
  </si>
  <si>
    <t>27.02.2016, 12:00 Uhr: Auf der Linie 160 ist infolge eines Rettungseinsatzes mit Kursausfällen zu rechnen. Der Kurs ab Flughafen Bern Belp mit Abfahrt 12:03 Uhr fällt aus. Dauer: ca. 45 Min.</t>
  </si>
  <si>
    <t>Linien 6, 7, 8, 9, 10, 12, 19 und 28: Verspätungen und Kursausfälle</t>
  </si>
  <si>
    <t>29.02.2016, 13:22 Uhr: Auf den Linien 6, 7, 8, 9, 10, 12, 19 und 28 ist infolge einer Kundgebung mit Kursausfällen, Verspätungen und unregelmässigem Betrieb zu rechnen.</t>
  </si>
  <si>
    <t xml:space="preserve">Die Linien 6, 7, 8, 9, 10, 12, 19 und 28 fahren wieder nach Fahrplan. </t>
  </si>
  <si>
    <t>29.02.2016, 14:31 Uhr: Auf der Linie 9 ist infolge einer Kundgebung die Strecke zwischen Guisanplatz Expo und Wankdorf Bahnhof nicht bedient. Dauer: unbestimmt.</t>
  </si>
  <si>
    <t>29.02.2016, 19:21 Uhr: Auf der Linie 8 ist infolge falsch parkierter Autos mit Verspätungen und unregelmässigem Betrieb zu rechnen. Dauer: unbestimmt.</t>
  </si>
  <si>
    <t>Linie 6: Strecke Bern Bahnhof - Fischermätteli wieder bedient.</t>
  </si>
  <si>
    <t>Linie 6: Verspätungen und unregelmässiger Betrieb auf Teilstrecke</t>
  </si>
  <si>
    <t>01.03.2016, 09:10 Uhr: Auf der Linie 6 ist infolge einer Betriebsstörung auf der Strecke zwischen Fischermätteli und Worb Dorf, Bahnhof mit Verspätungen und unregelmässigem Betrieb zu rechnen. Dauer: ca. 30 Min.</t>
  </si>
  <si>
    <t>01.03.2016, 11:45 Uhr: Auf den Linien 6, 7 und 8 ist infolge einer Betriebsstörung mit Verspätungen und unregelmässigem Betrieb zu rechnen. Dauer: unbestimmt.</t>
  </si>
  <si>
    <t>01.03.2016, 11:45 Uhr: Auf den Linien 7 und 8 ist infolge einer Betriebsstörung mit Verspätungen und unregelmässigem Betrieb zu rechnen. Dauer: unbestimmt.</t>
  </si>
  <si>
    <t>01.03.2016, 11:45 Uhr: Auf der Linie 7 ist infolge einer Betriebsstörung mit Verspätungen und unregelmässigem Betrieb zu rechnen. Dauer: unbestimmt.</t>
  </si>
  <si>
    <t>Auf der Linie 29 ist infolge Bauarbeiten die Strecke zwischen Niederwangen Ried und Niederwangen Bahnhof nicht bedient. Dauer: unbestimmt.</t>
  </si>
  <si>
    <t>Die Linie 20 fährt ab 14:00 Uhr bis 19:15 Uhr infolge einer Veranstaltung bis/ab Wyler. Wankdorf/Bahnhof wird bis 19:15 Uhr nicht bedient.</t>
  </si>
  <si>
    <t>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t>
  </si>
  <si>
    <t>04.03.2016, 16:55 Uhr: Auf der Linie 7 ist infolge eines Verkehrsunfalls mit Verspätungen und Kursausfällen zu rechnen. Dauer: unbestimmt.</t>
  </si>
  <si>
    <t>Linien 7 und 8: Kursausfälle</t>
  </si>
  <si>
    <t>Auf den Linien 7 und 8 muss mit Kursausfällen und unregelmässigen Betrieb gerechnet werden.</t>
  </si>
  <si>
    <t>Auf der Linie 6 muss mit Kursausfällen und unregelmässigen Betrieb gerechnet werden.</t>
  </si>
  <si>
    <t>Auf der Linie 9 muss mit unregelmässigen Betrieb gerechnet werden.</t>
  </si>
  <si>
    <t xml:space="preserve">Linien 11 und 12: Unregelmässiger Betrieb </t>
  </si>
  <si>
    <t>Auf den Linien 11 und 12 ist infolge einer Fahrzeugpanne mit unregelmässigem Betrieb zu rechnen. Dauer: unbestimmt.</t>
  </si>
  <si>
    <t>05.03.2016, 10:37 Uhr: Auf den Linien 3, 6, 7, 8 und 9 ist infolge einer Fahrzeugpanne mit unregelmässigem Betrieb zu rechnen. Dauer: unbestimmt.</t>
  </si>
  <si>
    <t>Auf der Linie 11 fällt infolge eines Feuerwehreinsatzes der Kurs um 00:19 Uhr ab Neufeld P+R Richtung Bern Bahnhof aus.</t>
  </si>
  <si>
    <t>Linie 21: Kursausfall</t>
  </si>
  <si>
    <t>Auf der Linie 21 fällt infolge eines Feuerwehreinsatzes der Kurs um 00:21 Uhr ab Bremgarten Richtung Bern Bahnhof aus.</t>
  </si>
  <si>
    <t>Die Linie 9 fährt infolge einer Veranstaltung bis/ab Guisanplatz. Die Strecke Guisanplatz-Wankdorf wird bis 19:00 Uhr nicht bedient.</t>
  </si>
  <si>
    <t>Linie 27: Verspätung</t>
  </si>
  <si>
    <t>Auf der Linie 27 ist infolge eines Unfalls der Kurs um 14:33 Uhr ab Niederwangen ca. 9 Minuten verspätet.</t>
  </si>
  <si>
    <t>07.03.2016, 17:58 Uhr: Auf der Linie 12 ist infolge Oberleitungsschaden mit Verspätungen und unregelmässigem Betrieb zu rechnen. Dauer: unbestimmt.</t>
  </si>
  <si>
    <t>08.03.2016, 20:43 Uhr: Auf den Linien 6, 7 und 8 ist infolge eines Verkehrsunfalls mit Verspätungen und Kursausfällen zu rechnen. Dauer: unbestimmt.</t>
  </si>
  <si>
    <t>Anzahl von Linien</t>
  </si>
  <si>
    <t>Zeilenbeschriftungen</t>
  </si>
  <si>
    <t>(leer)</t>
  </si>
  <si>
    <t>Gesamtergebnis</t>
  </si>
  <si>
    <t>Anzahl von Start Publikationszeitpunk</t>
  </si>
  <si>
    <t>Jahr</t>
  </si>
  <si>
    <t>Monat</t>
  </si>
  <si>
    <t>Wochentag</t>
  </si>
  <si>
    <t>Spaltenbeschriftungen</t>
  </si>
  <si>
    <t>2014 Ergebnis</t>
  </si>
  <si>
    <t>2015 Ergebnis</t>
  </si>
  <si>
    <t>2016 Ergebnis</t>
  </si>
  <si>
    <t>Anzahl von Titel</t>
  </si>
  <si>
    <t>Total '14</t>
  </si>
  <si>
    <t>Total '15</t>
  </si>
  <si>
    <t>Total '16</t>
  </si>
  <si>
    <t>Gesamttotal</t>
  </si>
  <si>
    <t>Hilfstabelle</t>
  </si>
  <si>
    <t>Ranking</t>
  </si>
  <si>
    <t>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</si>
</sst>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theme="1"/>
      <name val="Frutiger LT 55 Roman"/>
      <family val="2"/>
    </font>
    <font>
      <b/>
      <sz val="10"/>
      <color theme="1"/>
      <name val="Frutiger LT 55 Roman"/>
      <family val="2"/>
    </font>
    <font>
      <b/>
      <sz val="16"/>
      <color theme="1"/>
      <name val="Helvetica Neue"/>
    </font>
    <font>
      <sz val="10"/>
      <color theme="1"/>
      <name val="Helvetica Neue"/>
    </font>
    <font>
      <b/>
      <sz val="10"/>
      <color theme="1"/>
      <name val="Helvetica Neue"/>
    </font>
  </fonts>
  <fills count="8">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right/>
      <top/>
      <bottom style="thin">
        <color theme="4" tint="0.3999755851924192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40">
    <xf numFmtId="0" fontId="0" fillId="0" borderId="0" xfId="0"/>
    <xf numFmtId="22" fontId="0" fillId="0" borderId="0" xfId="0" applyNumberFormat="1"/>
    <xf numFmtId="0" fontId="0" fillId="0" borderId="0" xfId="0" applyAlignment="1">
      <alignment wrapText="1"/>
    </xf>
    <xf numFmtId="16" fontId="0" fillId="0" borderId="0" xfId="0" applyNumberFormat="1"/>
    <xf numFmtId="0" fontId="1" fillId="0" borderId="0" xfId="0" applyFont="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2" fillId="0" borderId="0" xfId="0" applyFont="1"/>
    <xf numFmtId="0" fontId="3" fillId="0" borderId="0" xfId="0" pivotButton="1" applyFont="1"/>
    <xf numFmtId="0" fontId="3" fillId="0" borderId="0" xfId="0" applyFont="1"/>
    <xf numFmtId="0" fontId="4" fillId="2" borderId="0" xfId="0" applyFont="1" applyFill="1"/>
    <xf numFmtId="0" fontId="4" fillId="3" borderId="0" xfId="0" applyFont="1" applyFill="1"/>
    <xf numFmtId="0" fontId="3" fillId="4" borderId="2" xfId="0" applyFont="1" applyFill="1" applyBorder="1"/>
    <xf numFmtId="0" fontId="3" fillId="4" borderId="6" xfId="0" applyFont="1" applyFill="1" applyBorder="1"/>
    <xf numFmtId="0" fontId="3" fillId="4" borderId="5" xfId="0" applyFont="1" applyFill="1" applyBorder="1"/>
    <xf numFmtId="0" fontId="3" fillId="4" borderId="7" xfId="0" applyFont="1" applyFill="1" applyBorder="1"/>
    <xf numFmtId="0" fontId="4" fillId="2" borderId="1" xfId="0" applyFont="1" applyFill="1" applyBorder="1"/>
    <xf numFmtId="0" fontId="4" fillId="3" borderId="1"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0" borderId="0" xfId="0" applyFont="1" applyAlignment="1">
      <alignment horizontal="left"/>
    </xf>
    <xf numFmtId="0" fontId="3" fillId="0" borderId="0" xfId="0" applyNumberFormat="1" applyFont="1"/>
    <xf numFmtId="0" fontId="3" fillId="3" borderId="0" xfId="0" applyNumberFormat="1" applyFont="1" applyFill="1"/>
    <xf numFmtId="0" fontId="3" fillId="0" borderId="8" xfId="0" applyFont="1" applyBorder="1"/>
    <xf numFmtId="0" fontId="3" fillId="6" borderId="8" xfId="0" applyFont="1" applyFill="1" applyBorder="1"/>
    <xf numFmtId="0" fontId="3" fillId="6" borderId="2" xfId="0" applyFont="1" applyFill="1" applyBorder="1"/>
    <xf numFmtId="0" fontId="3" fillId="0" borderId="0" xfId="0" applyFont="1" applyFill="1" applyBorder="1"/>
    <xf numFmtId="0" fontId="3" fillId="4" borderId="3" xfId="0" applyFont="1" applyFill="1" applyBorder="1"/>
    <xf numFmtId="0" fontId="3" fillId="6" borderId="3" xfId="0" applyFont="1" applyFill="1" applyBorder="1"/>
    <xf numFmtId="14" fontId="3" fillId="0" borderId="0" xfId="0" applyNumberFormat="1" applyFont="1" applyAlignment="1">
      <alignment horizontal="left"/>
    </xf>
    <xf numFmtId="0" fontId="3" fillId="4" borderId="4" xfId="0" applyFont="1" applyFill="1" applyBorder="1"/>
    <xf numFmtId="0" fontId="3" fillId="6" borderId="4" xfId="0" applyFont="1" applyFill="1" applyBorder="1"/>
    <xf numFmtId="0" fontId="3" fillId="7" borderId="8" xfId="0" applyFont="1" applyFill="1" applyBorder="1"/>
    <xf numFmtId="0" fontId="3" fillId="7" borderId="2" xfId="0" applyFont="1" applyFill="1" applyBorder="1"/>
    <xf numFmtId="0" fontId="3" fillId="7" borderId="3" xfId="0" applyFont="1" applyFill="1" applyBorder="1"/>
    <xf numFmtId="0" fontId="0" fillId="0" borderId="0" xfId="0" applyFill="1"/>
  </cellXfs>
  <cellStyles count="1">
    <cellStyle name="Standard" xfId="0" builtinId="0"/>
  </cellStyles>
  <dxfs count="1">
    <dxf>
      <font>
        <name val="Helvetica Neue"/>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crosoft Office-Anwender" refreshedDate="42480.600690624997" createdVersion="4" refreshedVersion="4" minRefreshableVersion="3" recordCount="1827">
  <cacheSource type="worksheet">
    <worksheetSource ref="A1:J1828" sheet="data.raw"/>
  </cacheSource>
  <cacheFields count="11">
    <cacheField name="ID" numFmtId="0">
      <sharedItems/>
    </cacheField>
    <cacheField name="Titel" numFmtId="0">
      <sharedItems/>
    </cacheField>
    <cacheField name="Kurze Meldung" numFmtId="0">
      <sharedItems longText="1"/>
    </cacheField>
    <cacheField name="Lange Meldung" numFmtId="0">
      <sharedItems longText="1"/>
    </cacheField>
    <cacheField name="Endmeldung" numFmtId="0">
      <sharedItems containsBlank="1" longText="1"/>
    </cacheField>
    <cacheField name="Start Ereigniszeitpunkt" numFmtId="22">
      <sharedItems containsSemiMixedTypes="0" containsNonDate="0" containsDate="1" containsString="0" minDate="2014-12-20T21:00:00" maxDate="2016-03-08T20:45:00"/>
    </cacheField>
    <cacheField name="Ende Ereigniszeitpunkt" numFmtId="22">
      <sharedItems containsSemiMixedTypes="0" containsNonDate="0" containsDate="1" containsString="0" minDate="2014-12-22T07:43:22" maxDate="2016-12-10T23:56:00"/>
    </cacheField>
    <cacheField name="Zeitpunkt Meldung beendet" numFmtId="22">
      <sharedItems containsSemiMixedTypes="0" containsNonDate="0" containsDate="1" containsString="0" minDate="2014-12-22T07:43:22" maxDate="2016-03-08T21:21:50"/>
    </cacheField>
    <cacheField name="Start Publikationszeitpunk" numFmtId="22">
      <sharedItems containsSemiMixedTypes="0" containsNonDate="0" containsDate="1" containsString="0" minDate="2015-02-02T05:30:00" maxDate="2016-03-11T10:26:12"/>
    </cacheField>
    <cacheField name="Ende Publikationszeitpunk" numFmtId="0">
      <sharedItems containsNonDate="0" containsDate="1" containsString="0" containsBlank="1" minDate="2015-04-10T23:59:00" maxDate="2016-03-07T14:59:00"/>
    </cacheField>
    <cacheField name="Linien" numFmtId="0">
      <sharedItems containsDate="1" containsBlank="1" containsMixedTypes="1" minDate="1899-12-31T00:09:04" maxDate="1900-01-09T09:57:04" count="62">
        <n v="6"/>
        <n v="7"/>
        <n v="8"/>
        <n v="12"/>
        <n v="27"/>
        <n v="21"/>
        <n v="11"/>
        <n v="3"/>
        <n v="9"/>
        <n v="160"/>
        <n v="20"/>
        <n v="29"/>
        <n v="10"/>
        <n v="19"/>
        <n v="28"/>
        <n v="334"/>
        <n v="17"/>
        <n v="30"/>
        <n v="31"/>
        <m/>
        <n v="331"/>
        <n v="332"/>
        <n v="26"/>
        <n v="16"/>
        <n v="32"/>
        <d v="2016-09-03T00:00:00"/>
        <n v="830"/>
        <s v="M1"/>
        <s v="M2"/>
        <s v="M3"/>
        <s v="M4"/>
        <s v="M5"/>
        <s v="M6"/>
        <s v="M7"/>
        <s v="M8"/>
        <s v="M9"/>
        <s v="M10"/>
        <s v="M11"/>
        <s v="M12"/>
        <s v="M14"/>
        <s v="M16"/>
        <s v="M17"/>
        <s v="M18"/>
        <s v="M20"/>
        <s v="M30"/>
        <s v="M31"/>
        <s v="M32"/>
        <s v="M33"/>
        <s v="M34"/>
        <s v="M41"/>
        <s v="M42"/>
        <s v="M45"/>
        <s v="M51"/>
        <s v="M52"/>
        <s v="M53"/>
        <s v="M54"/>
        <s v="M88"/>
        <s v="M91"/>
        <s v="M92"/>
        <s v="M93"/>
        <s v="9B"/>
        <n v="2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Anwender" refreshedDate="42480.609473958335" createdVersion="4" refreshedVersion="4" minRefreshableVersion="3" recordCount="1827">
  <cacheSource type="worksheet">
    <worksheetSource ref="A1:M1828" sheet="data.raw"/>
  </cacheSource>
  <cacheFields count="13">
    <cacheField name="Titel" numFmtId="0">
      <sharedItems count="347">
        <s v="Linien 6, 7 und 8: Verspätungen und Kursausfälle"/>
        <s v="Linie 12: Verspätungen und unregelmässiger Betrieb"/>
        <s v="Linie 27: Verspätung"/>
        <s v="Linie 21: Kursausfall"/>
        <s v="Linie 11: Kursausfall"/>
        <s v="Linien 3, 6, 7, 8 und 9: Unregelmässiger Betrieb "/>
        <s v="Linien 11 und 12: Unregelmässiger Betrieb "/>
        <s v="Linie 9: Unregelmässiger Betrieb "/>
        <s v="Linie 6: Unregelmässiger Betrieb "/>
        <s v="Linien 7 und 8: Kursausfälle"/>
        <s v="Linie 7: Verspätungen und Kursausfälle"/>
        <s v="Linie 160: Verspätungen und Kursausfälle"/>
        <s v="Linie 20: Unregelmässiger Betrieb"/>
        <s v="Linie 9: Unregelmässiger Betrieb"/>
        <s v="Linie 29: Ausfall einer Teilstrecke"/>
        <s v="Linien 7 und 8: Verspätungen und unregelmässiger Betrieb"/>
        <s v="Linien 6, 7 und 8: Verspätungen und unregelmässiger Betrieb"/>
        <s v="Linie 6: Verspätungen und unregelmässiger Betrieb auf Teilstrecke"/>
        <s v="Linie 6: Ausfall einer Teilstrecke"/>
        <s v="Linie 8: Verspätungen und unregelmässiger Betrieb"/>
        <s v="Linie 9: Ausfall einer Teilstrecke"/>
        <s v="Linien 6, 7, 8, 9, 10, 12, 19 und 28: Verspätungen und Kursausfälle"/>
        <s v="Linie 160: Kursausfälle"/>
        <s v="Linie 19: Kursausfall"/>
        <s v="Linien 3, 6, 7, 8, 9, 10, 11, 12, 20 und 21: Unregelmässiger Betrieb"/>
        <s v="Linie 8: Ausfall einer Teilstrecke"/>
        <s v="Linie 10: Ausfall einer Teilstrecke"/>
        <s v="Linien 19 und 28: Verspätungen und unregelmässiger Betrieb"/>
        <s v="Linie 7: Verspätungen und unregelmässiger Betrieb"/>
        <s v="Linie 7: Verspätungen auf Teilstrecke"/>
        <s v="Linie 6: Verspätungen und unregelmässiger Betrieb"/>
        <s v="Linie 10: Verspätungen und unregelmässiger Betrieb"/>
        <s v="Linie 20: Ausfall einer Teilstrecke"/>
        <s v="Linien 10 und 19: Umleitung"/>
        <s v="Linie 29: Kursausfall"/>
        <s v="Linie 6: Verspätungen und Kursausfälle"/>
        <s v="Linie 334: Kursausfall"/>
        <s v="Linie 160: Kursausfall"/>
        <s v="Linie 17: Unregelmässiger Betrieb "/>
        <s v="Linien 6, 7, 8 und 9: Unregelmässiger Betrieb "/>
        <s v="Linien 6, 7, 8, 9, 10, 12, 19 und 30: Veranstaltung"/>
        <s v="Linie 20: Verspätungen und unregelmässiger Betrieb"/>
        <s v="Linie 6: Unregelmässiger Betrieb"/>
        <s v="Linie 31: Unregelmässiger Betrieb"/>
        <s v="Linien 6 und 8: Verspätungen und unregelmässiger Betrieb"/>
        <s v="Linien 6, 8 und 9: Verspätungen und unregelmässiger Betrieb"/>
        <s v="Linien 6, 7, 8 und 9: Verspätungen und unregelmässiger Betrieb"/>
        <s v="Linien 6, 7, 8, 9 und 12: Verspätungen und unregelmässiger Betrieb"/>
        <s v="Linien 6, 7, 8, 9, 10, 12 und 19: Verspätungen und unregelmässiger Betrieb"/>
        <s v="Linie 9: Verspätungen und unregelmässiger Betrieb"/>
        <s v="Linie 28: Verspätungen und unregelmässiger Betrieb"/>
        <s v="Linie 12: Umleitung"/>
        <s v="Linie 28: Verspätungen"/>
        <s v="Linie 20: Unregelmässiger Betrieb "/>
        <s v="Linie 11: Unregelmässiger Betrieb"/>
        <s v="Linie 7: Unregelmässiger Betrieb"/>
        <s v="Linie 6: Kursausfall"/>
        <s v="Linie 29 nach Niederwangen Bahnhof: Haltestelle Hessstrasse verschoben"/>
        <s v="Linien 160, 331, 332 und 334: Unregelmässiger Betrieb "/>
        <s v="Linie 10: Verspätungen und Kursausfälle"/>
        <s v="Linie 160: Unregelmässiger Betrieb "/>
        <s v=" Linie 6: Verspätungen"/>
        <s v="Linie 3: Verspätungen und unregelmässiger Betrieb"/>
        <s v="Linie 28: Unregelmässiger Betrieb"/>
        <s v="Linie 29: Unregelmässiger Betrieb"/>
        <s v="Linie 12: Unregelmässiger Betrieb"/>
        <s v="Linie 10: Unregelmässiger Betrieb"/>
        <s v="Linie 160: Unregelmässiger Betrieb"/>
        <s v="Linie 26: Verspätungen und Kursausfälle"/>
        <s v="Linie 16: Kursausfall"/>
        <s v="Linie 19: Unregelmässiger Betrieb "/>
        <s v="Linien 11 und 21: Unregelmässiger Betrieb "/>
        <s v="Linie 28: Unregelmässiger Betrieb "/>
        <s v="Linie 27: Verspätungen und unregelmässiger Betrieb"/>
        <s v="Linien 6, 7, 8, 9, 10, 12 und 19: Unregelmässiger Betrieb "/>
        <s v="Linie 9: Verspätungen"/>
        <s v="Linie 12: Ausfall einer Teilstrecke"/>
        <s v="Linien 10 und 19: Veranstaltung"/>
        <s v="Linien 3, 6, 7, 8 und 9: Ausfall einer Teilstrecke"/>
        <s v="Linie 31: Verspätungen"/>
        <s v="Linien 6 und 28: Verspätungen und unregelmässiger Betrieb"/>
        <s v="Linien 6, 19 und 28: Verspätungen und unregelmässiger Betrieb"/>
        <s v="Linien 6, 8, 19 und 28: Verspätungen und unregelmässiger Betrieb"/>
        <s v="Linien 6, 7, 8, 19 und 28: Verspätungen und unregelmässiger Betrieb"/>
        <s v="Linie 27: Unregelmässiger Betrieb"/>
        <s v="Linien 6, 7 und 8: Unregelmässiger Betrieb "/>
        <s v="Linien 6, 7 und 8: Haltestelle verschoben"/>
        <s v="Linien 6, 7 und 8: Ausfall einer Teilstrecke"/>
        <s v="Linie 3: Ausfall einer Teilstrecke"/>
        <s v="Linien 7 und 8: Unregelmässiger Betrieb "/>
        <s v="Linie 160: Kursverspätung"/>
        <s v="Linien 3, 6, 7 und 8: Verspätungen und unregelmässiger Betrieb"/>
        <s v="Linien 3, 6, 7 und 8: Umleitung"/>
        <s v="Linie 30: Umleitung"/>
        <s v="Linien 6, 7, 8, 9 und 12: Unregelmässiger Betrieb"/>
        <s v="Linien 6, 7 und 8: Unregelmässiger Betrieb"/>
        <s v="Linien 9, 6, 7 und 8: Unregelmässiger Betrieb"/>
        <s v="Linien 6, 7, 8 und 9: Unregelmässiger Betrieb"/>
        <s v="Linie 3: Unregelmässiger Betrieb "/>
        <s v="Linie 11: Umleitung via Güterbahnhof"/>
        <s v="Linie 12: Kursausfall"/>
        <s v="Linie 17: Unregelmässiger Betrieb"/>
        <s v="Linien 7 und 8: Unregelmässiger Betrieb"/>
        <s v="Linien 9 und 20: Verspätungen und unregelmässiger Betrieb"/>
        <s v="Linie 11: Verspätungen und unregelmässiger Betrieb"/>
        <s v="Störung auf dem ganzen Netz"/>
        <s v="Linie 17: Verspätungen und unregelmässiger Betrieb"/>
        <s v="Linien 11, 20 und 21: Verspätungen und unregelmässiger Betrieb"/>
        <s v="Linie 160 und 334: Haltestelle Belp Schützen"/>
        <s v="Linie 11: Haltestelle Bern Bahnhof"/>
        <s v="Linie 29: Haltestelle Gurtenbahn - Verfrühte Abfahrten"/>
        <s v="Linie 29: Haltestelle Eichholz - Verfrühte Abfahrten"/>
        <s v="Linie 29: Haltestelle Camping Eichholz - Verfrühte Abfahrten"/>
        <s v="Linie 29: Haltestelle Weyergut - Verfrühte Abfahrten"/>
        <s v="Linie 29: Haltestelle Alpenstrasse - Verfrühte Abfahrten"/>
        <s v="Linie 29: Haltestelle Friedhof Nesslerenholz - Verfrühte Abfahrten"/>
        <s v="Linie 29: Haltestelle Wabern Lindenweg - Verfrühte Abfahrten"/>
        <s v="Linie 160: Verspätungen und unregelmässiger Betrieb"/>
        <s v="Linie 26: Kursausfall"/>
        <s v="Linie 11: Umleitung"/>
        <s v="Linien 6, 7, 8, 9, 10 und 19: Verspätungen und unregelmässiger Betrieb"/>
        <s v="Linie 19: Umleitung"/>
        <s v="Linie 10: Umleitung"/>
        <s v="Linie 7: Kursausfall"/>
        <s v="Linie 160: Verspätung"/>
        <s v="Linie 21: Unregelmässiger Betrieb"/>
        <s v="Linien 11, 20 und 21: Unregelmässiger Betrieb"/>
        <s v="Linien 10 und 19: Unregelmässiger Betrieb"/>
        <s v="Linie 28: Baustelle"/>
        <s v="Linie 331: Unregelmässiger Betrieb"/>
        <s v="Linie 3: Unregelmässiger Betrieb"/>
        <s v="Linie 19: Unregelmässiger Betrieb"/>
        <s v="Schweigeminute"/>
        <s v="Linie 160: Trennung zu Hauptverkehrszeiten"/>
        <s v="Linie 11: Haltestelle Inselspital verschoben"/>
        <s v="Linie 11: Haltestellen Güterbahnhof und Bremgartenfriedhof"/>
        <s v="Linie 11: Neue Linienführung"/>
        <s v="Linien 6, 7, 8, 9 und 12: Unterbruch"/>
        <s v="Linie 29: Verfrühte Abfahrten infolge Baustelle"/>
        <s v="Linie 8: Verspätungen und Kursausfälle auf Teilstrecke"/>
        <s v="Linie 7: Verspätungen und Kursausfälle auf Teilstrecke"/>
        <s v="Linien 7, 8 und 9: Verspätungen und unregelmässiger Betrieb"/>
        <s v="Linie 10: Verspätungen"/>
        <s v="Linie 8: Unregelmässiger Betrieb nach einer Fahrzeugstörung"/>
        <s v="Linie 8: Umleitung nach Ostring statt Saali"/>
        <s v="Linie 12: Haltestelle Bern, Länggasse verschoben"/>
        <s v="Linie 29: Umleitung"/>
        <s v="Linie 17: Umleitung"/>
        <s v="Linie 17: Verspätungen"/>
        <s v="Linie 160: Verspätungen"/>
        <s v="Linie 20: Verspätungen"/>
        <s v="Linie 6: Unregelmässiger Betrieb auf  Teilstrecke"/>
        <s v="Linien 6, 7, 8, 9 und 17: Unregelmässiger Betrieb"/>
        <s v="Linien 6, 7, 8 und 12: Verspätungen"/>
        <s v="Linie 21: Unregelmässiger Betrieb "/>
        <s v="Linie 12: Verspätungen und Kursausfälle"/>
        <s v="Linien 10 und 19: Umleitung via Bärenplatz"/>
        <s v="Linie 27: Kursausfall"/>
        <s v="Linien 11 und 12: Verspätungen und unregelmässiger Betrieb"/>
        <s v="Linie 29: Verspätungen"/>
        <s v="Linie 29: Kursverspätung"/>
        <s v="Linien 11, 12 und 20: Ausfall einer Teilstrecke"/>
        <s v="Linie 7: Ausfall einer Teilstrecke"/>
        <s v="Linien 3, 3/9, 6, 7, 8, 9, 10, 11, 12, 16, 17, 19, ,Ausfall einer Teilstrecke"/>
        <s v="Linien 3, 7, 8 und 9: Ausfall einer Teilstrecke"/>
        <s v="Ganzes Netz: Unregelmässiger Betrieb"/>
        <s v="MOONLINER fahren nach Sommerzeit"/>
        <s v="Linie 27: Unregelmässiger Betrieb "/>
        <s v="Linie 12: Unregelmässiger Betrieb "/>
        <s v="Linie 3: Umleitung"/>
        <s v="Linie 334: Kursausfälle"/>
        <s v="Linie 27: Umleitung"/>
        <s v="Linie 7: Tramersatz"/>
        <s v="Linie 7: Haltestelle Europaplatz Bahnhof"/>
        <s v="Linie 3/9: Verspätungen und unregelmässiger Betrieb"/>
        <s v="Linie 8: Umleitung"/>
        <s v="Linien 160 und 334: Baustelle"/>
        <s v="Linie 10: Verspätungen und unregelmässiger Betrieb auf Teilstrecke"/>
        <s v="Linien 11, 20 und 21: Ausfall einer Teilstrecke"/>
        <s v="Linien 6, 7, 8 und 19: Unregelmässiger Betrieb "/>
        <s v="Linie 29: Verspätungen und unregelmässiger Betrieb"/>
        <s v="Linien 12 und 30: Baustelle"/>
        <s v="Linie 9B: Haltestelle Bern Bahnhof verschoben"/>
        <s v="Linie 9B: Haltestelle Sandrain verschoben"/>
        <s v="Linie 3/9: Haltestelle Bern Bahnhof"/>
        <s v="Linie 9B: Haltestelle Schönegg verschoben"/>
        <s v="Linie 9B: Haltestelle Wander verschoben"/>
        <s v="Linien 3 und 9: Baustelle Friedheim"/>
        <s v="Linien 11, 20 und 21: Verspätungen"/>
        <s v="Linien 3 und 9: Unregelmässiger Betrieb"/>
        <s v="Linie 10: Unregelmässiger Betrieb "/>
        <s v="Linien 6, 7, 8, 19 und 28: Unregelmässiger Betrieb "/>
        <s v="Linien 10 und 29: Unregelmässiger Betrieb"/>
        <s v="Linie 28: Kursausfall"/>
        <s v="Linien 10 und 19: Verspätungen und unregelmässiger Betrieb"/>
        <s v="Linie 19: Verspätungen und unregelmässiger Betrieb auf Teilstrecke"/>
        <s v="Linie 9: Verspätungen und Kursausfälle"/>
        <s v="Linie 8: Verspätungen nach Verkehrsunfall"/>
        <s v="Linien 10 und 28: Umleitung"/>
        <s v="Linien 6, 7, 8 und 9: Verspätungen und Kursausfälle"/>
        <s v="Linie 31: Verspätungen und unregelmässiger Betrieb"/>
        <s v="Linien 6, 7, 8 und 28: Verspätungen und unregelmässiger Betrieb"/>
        <s v="Linie 334: Verspätungen und Kursausfälle"/>
        <s v="Linien 9 und 10: Verspätungen und unregelmässiger Betrieb"/>
        <s v="Linien 3, 6, 7, 8 und 9: Verspätungen und unregelmässiger Betrieb"/>
        <s v="Linie 20: Veranstaltung"/>
        <s v="Linie 9: Veranstaltung"/>
        <s v="Linie 9: Veranstaltung."/>
        <s v="Linien 12 und 30: Umleitung"/>
        <s v="Linie 160: Verspätungen und unregelmässiger Betrieb auf Teilstrecke"/>
        <s v="Linie 8: Verspätungen"/>
        <s v="Linie 3: Verspätungen und Kursausfälle"/>
        <s v="Linie 3: Kursausfall"/>
        <s v="Linie 9: Gurtenfestival"/>
        <s v="Linie 29: Haltestelle Lerbermatt"/>
        <s v="Linie 21: Kursausfälle"/>
        <s v="Linien 160 und 332: Baustelle"/>
        <s v="Linie 10: Baustelle"/>
        <s v="Linie 32: Kursausfälle"/>
        <s v="Linien 3, 6, 7, 8, 9, 10, 12, 19, 20 und 29: Unregelmässiger Betrieb"/>
        <s v="Linien 3, 6, 7, 8, 9, 10, 12, 19 und 29: Umleitung"/>
        <s v="Linie 20: Umleitung"/>
        <s v="Linien 3 und 17: Tour de Suisse"/>
        <s v="Linien 3, 16 und 17: Tour de Suisse"/>
        <s v="Linien 6, 7, 8, 9, 10, 12, 19, 20, 28 und 29: Tour de Suisse"/>
        <s v="Linien 6, 7, 8, 9, 10, 12, 19, 20, 28 und 29: Veranstaltung"/>
        <s v="Linien 6, 7, 8, 10, 12, 19, 20, 28 und 29: Tour de Suisse"/>
        <s v="Linie 9: Tour de Suisse"/>
        <s v="Linien 6, 7, 8, 9, 10, 12 und 19: Unregelmässiger Betrieb"/>
        <s v="Linien 6, 7, 8, 9 und 17: Umleitung"/>
        <s v="Linien 7 und 8: Ausfall einer Teilstrecke"/>
        <s v="Linie 11: Ausfall einer Teilstrecke"/>
        <s v="Linie 29: Unregelmässiger Betrieb "/>
        <s v="Linie 7: Normalbetrieb"/>
        <s v="Linie 21: Verspätungen und unregelmässiger Betrieb"/>
        <s v="Linie 19: Verspätungen und unregelmässiger Betrieb"/>
        <s v="Linie 9: Umleitung"/>
        <s v="Linie 7: Tramersatz Europaplatz-Bümpliz"/>
        <s v="Linien 6, 7, 8, 19 und 28: Unregelmässiger Betrieb"/>
        <s v="Linien 11 und 20: Verspätungen und unregelmässiger Betrieb"/>
        <s v="Linie 29: Baustelle"/>
        <s v="Linie 29: Haltestelle Liebefeld Park bedient"/>
        <s v="Linie 29: Haltestelle Sportweg nicht bedient"/>
        <s v="Linie 29: Haltestelle Neuhausplatz nicht bedient"/>
        <s v="Linie 29: Haltestelle Brühlplatz verschoben"/>
        <s v="Linien 11, 20 und 21: Unregelmässiger Betrieb "/>
        <s v="Linien 10 und 19: Umnleitung durch die Marktgasse/Spitalgasse"/>
        <s v="Linien 10 und 19: Umleitung durch die Marktgasse/Spitalgasse"/>
        <s v="Linie 30: Unregelmässiger Betrieb"/>
        <s v="Linien 17 und 19: Unregelmässiger Betrieb "/>
        <s v="Linien 6, 7 und 8: Betriebsunterbruch"/>
        <s v="Linien 6, 7, 8, 9 und 12: Ausfall einer Teilstrecke"/>
        <s v="Linie 8: Kursausfall"/>
        <s v="Linien 10 und 28: Verspätungen und unregelmässiger Betrieb"/>
        <s v="Linie 9: Verspätungen und Kursausfälle auf Teilstrecke"/>
        <s v="Linie 7: Unregelmässiger Betrieb "/>
        <s v="Linie 11: Unregelmässiger Betrieb "/>
        <s v="Linien 10 und 11: Verspätungen und unregelmässiger Betrieb"/>
        <s v="Linie 17: Verspätungen und Kursausfälle"/>
        <s v="Linie 28: Verspätungen und Kursausfälle"/>
        <s v="Linien 9 und 20: Verspätungen und Kursausfälle"/>
        <s v="Linie 24: Unregelmässiger Betrieb "/>
        <s v="Linien 6, 7 und 8: Verspätungen"/>
        <s v="Linie 9: Kursausfall"/>
        <s v="Moonliner"/>
        <s v="Linien 3, 6, 7, 8 und 9: Unregelmässiger Betrieb"/>
        <s v="Linien 11 und 12:"/>
        <s v="Linien 11 und 12: Unregelmässiger Betrieb"/>
        <s v="Museumsnacht Linie blau: Haltestelle Aegertenstrasse"/>
        <s v=" Linien 10, 17 und 29: Verspätungen"/>
        <s v="Linie 29: Verspätungen und Kursausfälle auf Teilstrecke"/>
        <s v="Linie 8: Unregelmässiger Betrieb "/>
        <s v="Linie 21: Verspätungen und Kursausfälle"/>
        <s v="Linie 27: Verspätungen und Kursausfälle"/>
        <s v=" Linie 10: Verspätungen"/>
        <s v="Linien 6, 7, 8, 9, 10 und 12: Verspätungen und unregelmässiger Betrieb"/>
        <s v="Linien 11 und 21: Umleitung"/>
        <s v="Linie 11: Verspätungen"/>
        <s v="Linien 20 und 21: Unregelmässiger Betrieb "/>
        <s v="Linie 6: Kursverspätung"/>
        <s v="Linie Gurtenbahn: Revisionsarbeiten"/>
        <s v="Gurtenbahn: Revisionsarbeiten"/>
        <s v="Linie 16: Kursausfälle"/>
        <s v="Linie 8: Unregelmässiger Betrieb"/>
        <s v="Linien 7 und 8: Unregelmässiger Betrieb auf Teilstrecke"/>
        <s v="Linien 9, 10, 12 und 30: Unregelmässiger Betrieb"/>
        <s v="Linien 6, 7, 8, 9, 10, 12, 19 und 30: Unregelmässiger Betrieb"/>
        <s v="Linien 6, 7 und 8: Verspätungen und Kursausfälle auf Teilstrecke"/>
        <s v="Linien 9 und 20: Unregelmässiger Betrieb "/>
        <s v="Museumsnacht Linie gelb: Haltestelle Helvetiaplatz"/>
        <s v="Museumsnacht Linie rot: Haltestelle Dampfzentrale"/>
        <s v="Museumsnacht Linie grün: Haltestelle Bremgartenfriedhof"/>
        <s v="Museumsnacht Linie grün: Haltestelle Universität"/>
        <s v="Museumsnacht Linie grün: Haltestelle Schanzenstrasse"/>
        <s v="Museumsnacht Linien grün und rot: Haltestelle Hirschengraben"/>
        <s v="Museumsnacht Linien grün und rot: Haltestelle Bern Bahnhof"/>
        <s v="Museumsnacht Linie blau: Haltestelle UPD Waldau"/>
        <s v="Museumsnacht Linie blau: Haltestelle Guisanplatz Expo"/>
        <s v="Museumsnacht Linie blau: Haltestelle Gewerbeschule"/>
        <s v="Museumsnacht Linie blau: Haltestelle Bern Bahnhof"/>
        <s v="Museumsnacht Linie blau: Haltestelle Bärenplatz"/>
        <s v="Museumsnacht Linie blau: Haltestelle Helvetiaplatz"/>
        <s v="Museumsnacht Linie orange: Haltestelle Zentrum Paul Klee"/>
        <s v="Museumsnacht Linie orange: Haltestelle Schosshalde"/>
        <s v="Museumsnacht Linie orange: Haltestelle Bärengraben"/>
        <s v="Museumsnacht Linie orange: Haltestelle Rathaus"/>
        <s v="Museumsnacht Linien orange, blau und gelb: Haltestelle Zytglogge"/>
        <s v="Bärner Fasnacht"/>
        <s v="Linie 20: Verspätungen und Kursausfälle"/>
        <s v="Haltestelle Hasler"/>
        <s v="Linie 12: Verspätungen"/>
        <s v="Linie 16: Unregelmässiger Betrieb"/>
        <s v="Stadtnetz von Bernmobil: Verspätungen und unregelmässiger Betrieb"/>
        <s v="Linie 19: Ausfall einer Teilstrecke"/>
        <s v="Linien 3, 6, 8 und 9: Unregelmässiger Betrieb"/>
        <s v="Linie 30:"/>
        <s v="Linie 11: Verspätungen und Kursausfälle"/>
        <s v="Linie 21: Kursausfälle, Strecke Unterbrochen"/>
        <s v="Linie 28: Ausfall einer Teilstrecke"/>
        <s v="Linie 31: Kursausfall"/>
        <s v="Leiter/in Infocenter und Verkaufstelle"/>
        <s v="Linien 7 und 8: Verspätungen und Kursausfälle auf Teilstrecke"/>
        <s v="Kundenbefragung 2015"/>
        <s v="Linie 332: Baustelle"/>
        <s v="Linie 332: Haltestelle Belp Käsereistrasse nicht bedient"/>
        <s v="Linie 332: Haltestelle Belp Aemmenmatt nicht bedient"/>
        <s v="Linie 332: Haltestelle Belp Eissel nicht bedient"/>
        <s v="Linien 19 und 28: Unregelmässiger Betrieb"/>
        <s v="Linie 26: Kursausfälle"/>
        <s v="Linien 10 und 19: Ausfall einer Teilstrecke"/>
        <s v="Linien 6 und 8: Verspätungen"/>
        <s v="Linie 19: Kursausfälle auf Teilstrecke"/>
        <s v="Linie 21: Ausfall einer Teilstrecke"/>
        <s v="Linie 24: Verspätungen und unregelmässiger Betrieb"/>
        <s v="Linie 30: Verspätungen und unregelmässiger Betrieb"/>
        <s v=" Linie 20: Verspätungen"/>
        <s v=" Linie 28: Verspätungen"/>
        <s v=" Linien 10, 19 und 20: Verspätungen"/>
        <s v="Linie 28: Kursausfälle"/>
        <s v="Linie 105 wegen Schneefall unterbrochen. Dauer: unbestimmt"/>
        <s v="Linien 10, 11, 12, 16, 17, 19, 20, 21, 26, 27, 28 und 29: Unregelmässiger Betrieb"/>
        <s v="Linie 12: Kursausfälle auf Teilstrecke"/>
        <s v="Linie 17: Kursausfälle auf Teilstrecke"/>
        <s v="Linien  Unregelmässiger Betrieb"/>
        <s v="Linie 160: Ausfall einer Teilstrecke"/>
        <s v="Linie 19: Kursausfälle"/>
        <s v="Sonntagsverkauf"/>
      </sharedItems>
    </cacheField>
    <cacheField name="Kurze Meldung" numFmtId="0">
      <sharedItems longText="1"/>
    </cacheField>
    <cacheField name="Lange Meldung" numFmtId="0">
      <sharedItems longText="1"/>
    </cacheField>
    <cacheField name="Endmeldung" numFmtId="0">
      <sharedItems containsBlank="1" longText="1"/>
    </cacheField>
    <cacheField name="Start Ereigniszeitpunkt" numFmtId="22">
      <sharedItems containsSemiMixedTypes="0" containsNonDate="0" containsDate="1" containsString="0" minDate="2014-12-20T21:00:00" maxDate="2016-03-08T20:45:00"/>
    </cacheField>
    <cacheField name="Ende Ereigniszeitpunkt" numFmtId="22">
      <sharedItems containsSemiMixedTypes="0" containsNonDate="0" containsDate="1" containsString="0" minDate="2014-12-22T07:43:22" maxDate="2016-12-10T23:56:00"/>
    </cacheField>
    <cacheField name="Zeitpunkt Meldung beendet" numFmtId="22">
      <sharedItems containsSemiMixedTypes="0" containsNonDate="0" containsDate="1" containsString="0" minDate="2014-12-22T07:43:22" maxDate="2016-03-08T21:21:50"/>
    </cacheField>
    <cacheField name="Start Publikationszeitpunk" numFmtId="22">
      <sharedItems containsSemiMixedTypes="0" containsNonDate="0" containsDate="1" containsString="0" minDate="2015-02-02T05:30:00" maxDate="2016-03-11T10:26:12"/>
    </cacheField>
    <cacheField name="Ende Publikationszeitpunk" numFmtId="0">
      <sharedItems containsNonDate="0" containsDate="1" containsString="0" containsBlank="1" minDate="2015-04-10T23:59:00" maxDate="2016-03-07T14:59:00"/>
    </cacheField>
    <cacheField name="Linien" numFmtId="0">
      <sharedItems containsDate="1" containsBlank="1" containsMixedTypes="1" minDate="1899-12-31T00:09:04" maxDate="1900-01-09T09:57:04" count="62">
        <n v="6"/>
        <n v="7"/>
        <n v="8"/>
        <n v="12"/>
        <n v="27"/>
        <n v="21"/>
        <n v="11"/>
        <n v="3"/>
        <n v="9"/>
        <n v="160"/>
        <n v="20"/>
        <n v="29"/>
        <n v="10"/>
        <n v="19"/>
        <n v="28"/>
        <n v="334"/>
        <n v="17"/>
        <n v="30"/>
        <n v="31"/>
        <m/>
        <n v="331"/>
        <n v="332"/>
        <n v="26"/>
        <n v="16"/>
        <n v="32"/>
        <d v="2016-09-03T00:00:00"/>
        <n v="830"/>
        <s v="M1"/>
        <s v="M2"/>
        <s v="M3"/>
        <s v="M4"/>
        <s v="M5"/>
        <s v="M6"/>
        <s v="M7"/>
        <s v="M8"/>
        <s v="M9"/>
        <s v="M10"/>
        <s v="M11"/>
        <s v="M12"/>
        <s v="M14"/>
        <s v="M16"/>
        <s v="M17"/>
        <s v="M18"/>
        <s v="M20"/>
        <s v="M30"/>
        <s v="M31"/>
        <s v="M32"/>
        <s v="M33"/>
        <s v="M34"/>
        <s v="M41"/>
        <s v="M42"/>
        <s v="M45"/>
        <s v="M51"/>
        <s v="M52"/>
        <s v="M53"/>
        <s v="M54"/>
        <s v="M88"/>
        <s v="M91"/>
        <s v="M92"/>
        <s v="M93"/>
        <s v="9B"/>
        <n v="24"/>
      </sharedItems>
    </cacheField>
    <cacheField name="Jahr" numFmtId="0">
      <sharedItems containsSemiMixedTypes="0" containsString="0" containsNumber="1" containsInteger="1" minValue="2014" maxValue="2016" count="3">
        <n v="2016"/>
        <n v="2015"/>
        <n v="2014"/>
      </sharedItems>
    </cacheField>
    <cacheField name="Monat" numFmtId="0">
      <sharedItems containsSemiMixedTypes="0" containsString="0" containsNumber="1" containsInteger="1" minValue="1" maxValue="12" count="12">
        <n v="3"/>
        <n v="2"/>
        <n v="1"/>
        <n v="12"/>
        <n v="11"/>
        <n v="10"/>
        <n v="9"/>
        <n v="8"/>
        <n v="7"/>
        <n v="6"/>
        <n v="5"/>
        <n v="4"/>
      </sharedItems>
    </cacheField>
    <cacheField name="Wochentag" numFmtId="0">
      <sharedItems containsSemiMixedTypes="0" containsString="0" containsNumber="1" containsInteger="1" minValue="1" maxValue="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27">
  <r>
    <s v="56df2c1f7cc3d7b2ba014a37"/>
    <s v="Linien 6, 7 und 8: Verspätungen und Kursausfälle"/>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0"/>
  </r>
  <r>
    <s v="56df2c1f7cc3d7b2ba014a37"/>
    <s v="Linien 6, 7 und 8: Verspätungen und Kursausfälle"/>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1"/>
  </r>
  <r>
    <s v="56df2c1f7cc3d7b2ba014a37"/>
    <s v="Linien 6, 7 und 8: Verspätungen und Kursausfälle"/>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2"/>
  </r>
  <r>
    <s v="56ddb36c7cc3d7b2ba014a08"/>
    <s v="Linie 12: Verspätungen und unregelmässiger Betrieb"/>
    <s v="07.03.2016, 17:58 Uhr: Auf der Linie 12 ist infolge Oberleitungsschaden mit Verspätungen und unregelmässigem Betrieb zu rechnen. Dauer: unbestimmt."/>
    <s v="07.03.2016, 17:58 Uhr: Auf der Linie 12 ist infolge Oberleitungsschaden mit Verspätungen und unregelmässigem Betrieb zu rechnen. Dauer: unbestimmt."/>
    <s v="Die Linie 12 fährt wieder nach Fahrplan. "/>
    <d v="2016-03-07T17:59:00"/>
    <d v="2016-03-07T18:53:51"/>
    <d v="2016-03-07T18:53:51"/>
    <d v="2016-03-07T17:59:00"/>
    <m/>
    <x v="3"/>
  </r>
  <r>
    <s v="56dd877f7cc3d7b2ba014a07"/>
    <s v="Linie 27: Verspätung"/>
    <s v="Auf der Linie 27 ist infolge eines Unfalls der Kurs um 14:33 Uhr ab Niederwangen ca. 9 Minuten verspätet."/>
    <s v="Auf der Linie 27 ist infolge eines Unfalls der Kurs um 14:33 Uhr ab Niederwangen ca. 9 Minuten verspätet."/>
    <s v="Die Linie 27 fährt wieder nach Fahrplan. "/>
    <d v="2016-03-07T14:51:00"/>
    <d v="2016-03-07T14:59:00"/>
    <d v="2016-03-07T14:59:05"/>
    <d v="2016-03-07T14:51:00"/>
    <d v="2016-03-07T14:59:00"/>
    <x v="4"/>
  </r>
  <r>
    <s v="56db6d2d7cc3d7b2ba014a03"/>
    <s v="Linie 21: Kursausfall"/>
    <s v="Auf der Linie 21 fällt infolge eines Feuerwehreinsatzes der Kurs um 00:21 Uhr ab Bremgarten Richtung Bern Bahnhof aus."/>
    <s v="Auf der Linie 21 fällt infolge eines Feuerwehreinsatzes der Kurs um 00:21 Uhr ab Bremgarten Richtung Bern Bahnhof aus."/>
    <s v="Die Linie 21 fährt wieder nach Fahrplan. "/>
    <d v="2016-03-06T00:34:00"/>
    <d v="2016-03-06T01:02:25"/>
    <d v="2016-03-06T01:02:25"/>
    <d v="2016-03-06T00:34:00"/>
    <m/>
    <x v="5"/>
  </r>
  <r>
    <s v="56db6cad7cc3d7b2ba014a02"/>
    <s v="Linie 11: Kursausfall"/>
    <s v="Auf der Linie 11 fällt infolge eines Feuerwehreinsatzes der Kurs um 00:19 Uhr ab Neufeld P+R Richtung Bern Bahnhof aus."/>
    <s v="Auf der Linie 11 fällt infolge eines Feuerwehreinsatzes der Kurs um 00:19 Uhr ab Neufeld P+R Richtung Bern Bahnhof aus."/>
    <s v="Die Linie 11 fährt wieder nach Fahrplan. "/>
    <d v="2016-03-06T00:32:00"/>
    <d v="2016-03-06T01:02:18"/>
    <d v="2016-03-06T01:02:18"/>
    <d v="2016-03-06T00:32:00"/>
    <m/>
    <x v="6"/>
  </r>
  <r>
    <s v="56daa93f7cc3d7b2ba014a00"/>
    <s v="Linien 3, 6, 7, 8 und 9: Unregelmässiger Betrieb "/>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7"/>
  </r>
  <r>
    <s v="56daa93f7cc3d7b2ba014a00"/>
    <s v="Linien 3, 6, 7, 8 und 9: Unregelmässiger Betrieb "/>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0"/>
  </r>
  <r>
    <s v="56daa93f7cc3d7b2ba014a00"/>
    <s v="Linien 3, 6, 7, 8 und 9: Unregelmässiger Betrieb "/>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1"/>
  </r>
  <r>
    <s v="56daa93f7cc3d7b2ba014a00"/>
    <s v="Linien 3, 6, 7, 8 und 9: Unregelmässiger Betrieb "/>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2"/>
  </r>
  <r>
    <s v="56daa93f7cc3d7b2ba014a00"/>
    <s v="Linien 3, 6, 7, 8 und 9: Unregelmässiger Betrieb "/>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8"/>
  </r>
  <r>
    <s v="56da69147cc3d7b2ba0149ff"/>
    <s v="Linien 11 und 12: Unregelmässiger Betrieb "/>
    <s v="Auf den Linien 11 und 12 ist infolge einer Fahrzeugpanne mit unregelmässigem Betrieb zu rechnen. Dauer: unbestimmt."/>
    <s v="Auf den Linien 11 und 12 ist infolge einer Fahrzeugpanne mit unregelmässigem Betrieb zu rechnen. Dauer: unbestimmt."/>
    <s v="Die Linien 11 und 12 fahren wieder nach Fahrplan. "/>
    <d v="2016-03-05T06:05:00"/>
    <d v="2016-03-05T06:44:04"/>
    <d v="2016-03-05T06:44:04"/>
    <d v="2016-03-05T06:05:00"/>
    <m/>
    <x v="6"/>
  </r>
  <r>
    <s v="56da69147cc3d7b2ba0149ff"/>
    <s v="Linien 11 und 12: Unregelmässiger Betrieb "/>
    <s v="Auf den Linien 11 und 12 ist infolge einer Fahrzeugpanne mit unregelmässigem Betrieb zu rechnen. Dauer: unbestimmt."/>
    <s v="Auf den Linien 11 und 12 ist infolge einer Fahrzeugpanne mit unregelmässigem Betrieb zu rechnen. Dauer: unbestimmt."/>
    <s v="Die Linien 11 und 12 fahren wieder nach Fahrplan. "/>
    <d v="2016-03-05T06:05:00"/>
    <d v="2016-03-05T06:44:04"/>
    <d v="2016-03-05T06:44:04"/>
    <d v="2016-03-05T06:05:00"/>
    <m/>
    <x v="3"/>
  </r>
  <r>
    <s v="56da64a67cc3d7b2ba0149fe"/>
    <s v="Linie 9: Unregelmässiger Betrieb "/>
    <s v="Auf der Linie 9 muss mit unregelmässigen Betrieb gerechnet werden."/>
    <s v="Auf der Linie 9 muss mit unregelmässigen Betrieb gerechnet werden."/>
    <s v="Die Linie 9 fährt wieder nach Fahrplan. "/>
    <d v="2016-03-05T05:46:00"/>
    <d v="2016-03-05T06:58:20"/>
    <d v="2016-03-05T06:58:20"/>
    <d v="2016-03-05T05:46:00"/>
    <m/>
    <x v="8"/>
  </r>
  <r>
    <s v="56da63cc7cc3d7b2ba0149fd"/>
    <s v="Linie 6: Unregelmässiger Betrieb "/>
    <s v="Auf der Linie 6 muss mit Kursausfällen und unregelmässigen Betrieb gerechnet werden."/>
    <s v="Auf der Linie 6 muss mit Kursausfällen und unregelmässigen Betrieb gerechnet werden."/>
    <s v="Die Linie 6 fährt wieder nach Fahrplan. "/>
    <d v="2016-03-05T05:42:00"/>
    <d v="2016-03-05T07:42:03"/>
    <d v="2016-03-05T07:42:03"/>
    <d v="2016-03-05T05:42:00"/>
    <m/>
    <x v="0"/>
  </r>
  <r>
    <s v="56da63397cc3d7b2ba0149fc"/>
    <s v="Linien 7 und 8: Kursausfälle"/>
    <s v="Auf den Linien 7 und 8 muss mit Kursausfällen und unregelmässigen Betrieb gerechnet werden."/>
    <s v="Auf den Linien 7 und 8 muss mit Kursausfällen und unregelmässigen Betrieb gerechnet werden."/>
    <s v="Die Linien 7 und 8 fahren wieder nach Fahrplan. "/>
    <d v="2016-03-05T05:40:00"/>
    <d v="2016-03-05T06:55:02"/>
    <d v="2016-03-05T06:55:02"/>
    <d v="2016-03-05T05:40:00"/>
    <m/>
    <x v="1"/>
  </r>
  <r>
    <s v="56da63397cc3d7b2ba0149fc"/>
    <s v="Linien 7 und 8: Kursausfälle"/>
    <s v="Auf den Linien 7 und 8 muss mit Kursausfällen und unregelmässigen Betrieb gerechnet werden."/>
    <s v="Auf den Linien 7 und 8 muss mit Kursausfällen und unregelmässigen Betrieb gerechnet werden."/>
    <s v="Die Linien 7 und 8 fahren wieder nach Fahrplan. "/>
    <d v="2016-03-05T05:40:00"/>
    <d v="2016-03-05T06:55:02"/>
    <d v="2016-03-05T06:55:02"/>
    <d v="2016-03-05T05:40:00"/>
    <m/>
    <x v="2"/>
  </r>
  <r>
    <s v="56d9b0327cc3056b0d250912"/>
    <s v="Linie 7: Verspätungen und Kursausfälle"/>
    <s v="04.03.2016, 16:55 Uhr: Auf der Linie 7 ist infolge eines Verkehrsunfalls mit Verspätungen und Kursausfällen zu rechnen. Dauer: unbestimmt."/>
    <s v="04.03.2016, 16:55 Uhr: Auf der Linie 7 ist infolge eines Verkehrsunfalls mit Verspätungen und Kursausfällen zu rechnen. Dauer: unbestimmt."/>
    <s v="Die Linie 7 fährt wieder nach Fahrplan. "/>
    <d v="2016-03-04T16:56:00"/>
    <d v="2016-03-04T17:35:08"/>
    <d v="2016-03-04T17:35:08"/>
    <d v="2016-03-04T16:56:00"/>
    <m/>
    <x v="1"/>
  </r>
  <r>
    <s v="56d836f17cc3056b0d2508fb"/>
    <s v="Linie 160: Verspätungen und Kursausfälle"/>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Die Linie 160 fährt wieder nach Fahrplan. "/>
    <d v="2016-03-03T14:06:00"/>
    <d v="2016-03-03T15:17:44"/>
    <d v="2016-03-03T15:17:44"/>
    <d v="2016-03-03T14:06:00"/>
    <m/>
    <x v="9"/>
  </r>
  <r>
    <s v="56d82f007cc3056b0d2508f9"/>
    <s v="Linie 160: Verspätungen und Kursausfälle"/>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Die Linie 160 fährt wieder nach Fahrplan. "/>
    <d v="2016-03-03T13:32:00"/>
    <d v="2016-03-03T15:17:36"/>
    <d v="2016-03-03T15:17:36"/>
    <d v="2016-03-03T13:32:00"/>
    <m/>
    <x v="9"/>
  </r>
  <r>
    <s v="56d6ee2e7cc3056b0d2508f7"/>
    <s v="Linie 20: Unregelmässiger Betrieb"/>
    <s v="Die Linie 20 fährt ab 14:00 Uhr bis 19:15 Uhr infolge einer Veranstaltung bis/ab Wyler. Wankdorf/Bahnhof wird bis 19:15 Uhr nicht bedient."/>
    <s v="Die Linie 20 fährt ab 14:00 Uhr bis 19:15 Uhr infolge einer Veranstaltung bis/ab Wyler. Wankdorf/Bahnhof wird bis 19:15 Uhr nicht bedient."/>
    <s v="Die Linie 20 fährt wieder nach Fahrplan. "/>
    <d v="2016-03-06T14:00:00"/>
    <d v="2016-03-06T18:22:10"/>
    <d v="2016-03-06T18:22:10"/>
    <d v="2016-03-06T14:00:00"/>
    <d v="2016-03-06T19:15:00"/>
    <x v="10"/>
  </r>
  <r>
    <s v="56d6ed237cc3056b0d2508f6"/>
    <s v="Linie 9: Unregelmässiger Betrieb"/>
    <s v="Die Linie 9 fährt infolge einer Veranstaltung bis/ab Guisanplatz. Die Strecke Guisanplatz-Wankdorf wird bis 19:00 Uhr nicht bedient."/>
    <s v="Die Linie 9 fährt infolge einer Veranstaltung bis/ab Guisanplatz. Die Strecke Guisanplatz-Wankdorf wird bis 19:00 Uhr nicht bedient."/>
    <s v="Die Linie 9 fährt wieder nach Fahrplan. "/>
    <d v="2016-03-06T13:57:00"/>
    <d v="2016-03-06T19:00:00"/>
    <d v="2016-03-06T19:00:06"/>
    <d v="2016-03-06T13:57:00"/>
    <d v="2016-03-06T19:00:00"/>
    <x v="8"/>
  </r>
  <r>
    <s v="56d6ec597cc3056b0d2508f5"/>
    <s v="Linie 9: Unregelmässiger Betrieb"/>
    <s v="Die Linie 9 fährt ab 14:00 Uhr infolge einer Veranstaltung bis/ab Guisanplatz. Die Strecke Guisanplatz-Wankdorf wird bis 19:10 Uhr nicht bedient."/>
    <s v="Die Linie 9 fährt ab 14:00 Uhr infolge einer Veranstaltung bis/ab Guisanplatz. Die Strecke Guisanplatz-Wankdorf wird bis 19:10 Uhr nicht bedient."/>
    <s v="Die Linie 9 fährt wieder nach Fahrplan. "/>
    <d v="2016-03-06T12:00:00"/>
    <d v="2016-03-06T19:09:31"/>
    <d v="2016-03-06T19:09:31"/>
    <d v="2016-03-06T12:00:00"/>
    <d v="2016-03-06T13:55:00"/>
    <x v="8"/>
  </r>
  <r>
    <s v="56d6e0697cc3056b0d2508f4"/>
    <s v="Linie 29: Ausfall einer Teilstrecke"/>
    <s v="Auf der Linie 29 ist infolge Bauarbeiten die Strecke zwischen Niederwangen Ried und Niederwangen Bahnhof nicht bedient. Dauer: unbestimmt."/>
    <s v="Auf der Linie 29 ist infolge Bauarbeiten die Strecke zwischen Niederwangen Ried und Niederwangen Bahnhof nicht bedient. Dauer: unbestimmt."/>
    <s v="Die Linie 29 fährt wieder nach Fahrplan. "/>
    <d v="2016-03-02T13:44:00"/>
    <d v="2016-03-02T13:52:08"/>
    <d v="2016-03-02T13:52:08"/>
    <d v="2016-03-02T13:44:00"/>
    <m/>
    <x v="11"/>
  </r>
  <r>
    <s v="56d5802f7cc3056b0d2508f0"/>
    <s v="Linien 7 und 8: Verspätungen und unregelmässiger Betrieb"/>
    <s v="01.03.2016, 11:45 Uhr: Auf der Linie 7 ist infolge einer Betriebsstörung mit Verspätungen und unregelmässigem Betrieb zu rechnen. Dauer: unbestimmt."/>
    <s v="01.03.2016, 11:45 Uhr: Auf der Linie 7 ist infolge einer Betriebsstörung mit Verspätungen und unregelmässigem Betrieb zu rechnen. Dauer: unbestimmt."/>
    <s v="Die Linie 7 fährt wieder nach Fahrplan. "/>
    <d v="2016-03-01T11:45:00"/>
    <d v="2016-03-01T12:53:00"/>
    <d v="2016-03-01T12:53:00"/>
    <d v="2016-03-01T11:45:00"/>
    <m/>
    <x v="1"/>
  </r>
  <r>
    <s v="56d57ac67cc3056b0d2508ef"/>
    <s v="Linien 6, 7 und 8: Verspätungen und unregelmässiger Betrieb"/>
    <s v="01.03.2016, 11:45 Uhr: Auf den Linien 7 und 8 ist infolge einer Betriebsstörung mit Verspätungen und unregelmässigem Betrieb zu rechnen. Dauer: unbestimmt."/>
    <s v="01.03.2016, 11:45 Uhr: Auf den Linien 7 und 8 ist infolge einer Betriebsstörung mit Verspätungen und unregelmässigem Betrieb zu rechnen. Dauer: unbestimmt."/>
    <s v="Die Linie 8 fährt wieder nach Fahrplan. "/>
    <d v="2016-03-01T11:45:00"/>
    <d v="2016-03-01T12:42:38"/>
    <d v="2016-03-01T12:42:38"/>
    <d v="2016-03-01T11:45:00"/>
    <m/>
    <x v="2"/>
  </r>
  <r>
    <s v="56d57ac67cc3056b0d2508ef"/>
    <s v="Linien 6, 7 und 8: Verspätungen und unregelmässiger Betrieb"/>
    <s v="01.03.2016, 11:45 Uhr: Auf den Linien 7 und 8 ist infolge einer Betriebsstörung mit Verspätungen und unregelmässigem Betrieb zu rechnen. Dauer: unbestimmt."/>
    <s v="01.03.2016, 11:45 Uhr: Auf den Linien 7 und 8 ist infolge einer Betriebsstörung mit Verspätungen und unregelmässigem Betrieb zu rechnen. Dauer: unbestimmt."/>
    <s v="Die Linie 8 fährt wieder nach Fahrplan. "/>
    <d v="2016-03-01T11:45:00"/>
    <d v="2016-03-01T12:42:38"/>
    <d v="2016-03-01T12:42:38"/>
    <d v="2016-03-01T11:45:00"/>
    <m/>
    <x v="1"/>
  </r>
  <r>
    <s v="56d5732f7cc321e16d0e8e96"/>
    <s v="Linien 6, 7 und 8: Verspätungen und unregelmässiger Betrieb"/>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0"/>
  </r>
  <r>
    <s v="56d5732f7cc321e16d0e8e96"/>
    <s v="Linien 6, 7 und 8: Verspätungen und unregelmässiger Betrieb"/>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1"/>
  </r>
  <r>
    <s v="56d5732f7cc321e16d0e8e96"/>
    <s v="Linien 6, 7 und 8: Verspätungen und unregelmässiger Betrieb"/>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2"/>
  </r>
  <r>
    <s v="56d54ea17cc321e16d0e8e95"/>
    <s v="Linie 6: Verspätungen und unregelmässiger Betrieb auf Teilstrecke"/>
    <s v="01.03.2016, 09:10 Uhr: Auf der Linie 6 ist infolge einer Betriebsstörung auf der Strecke zwischen Fischermätteli und Worb Dorf, Bahnhof mit Verspätungen und unregelmässigem Betrieb zu rechnen. Dauer: ca. 30 Min."/>
    <s v="01.03.2016, 09:10 Uhr: Auf der Linie 6 ist infolge einer Betriebsstörung auf der Strecke zwischen Fischermätteli und Worb Dorf, Bahnhof mit Verspätungen und unregelmässigem Betrieb zu rechnen. Dauer: ca. 30 Min."/>
    <s v="Die Linie 6 fährt wieder nach Fahrplan. "/>
    <d v="2016-03-01T09:10:00"/>
    <d v="2016-03-01T09:33:37"/>
    <d v="2016-03-01T09:33:37"/>
    <d v="2016-03-01T09:10:00"/>
    <d v="2016-03-01T09:40:00"/>
    <x v="0"/>
  </r>
  <r>
    <s v="56d54b9b7cc321e16d0e8e93"/>
    <s v="Linie 6: Ausfall einer Teilstrecke"/>
    <s v="Linie 6: Strecke Bern Bahnhof - Fischermätteli wieder bedient."/>
    <s v="Linie 6: Strecke Bern Bahnhof - Fischermätteli wieder bedient."/>
    <s v="Die Linie 6 fährt wieder nach Fahrplan. "/>
    <d v="2016-03-01T09:00:00"/>
    <d v="2016-03-02T15:37:56"/>
    <d v="2016-03-02T15:37:56"/>
    <d v="2016-03-01T09:00:00"/>
    <d v="2016-03-01T09:28:00"/>
    <x v="0"/>
  </r>
  <r>
    <s v="56d48c417cc321e16d0e8e92"/>
    <s v="Linie 8: Verspätungen und unregelmässiger Betrieb"/>
    <s v="29.02.2016, 19:21 Uhr: Auf der Linie 8 ist infolge falsch parkierter Autos mit Verspätungen und unregelmässigem Betrieb zu rechnen. Dauer: unbestimmt."/>
    <s v="29.02.2016, 19:21 Uhr: Auf der Linie 8 ist infolge falsch parkierter Autos mit Verspätungen und unregelmässigem Betrieb zu rechnen. Dauer: unbestimmt."/>
    <s v="Die Linie 8 fährt wieder nach Fahrplan. "/>
    <d v="2016-02-29T19:21:00"/>
    <d v="2016-02-29T20:09:34"/>
    <d v="2016-02-29T20:09:34"/>
    <d v="2016-02-29T19:21:00"/>
    <m/>
    <x v="2"/>
  </r>
  <r>
    <s v="56d4489e7cc321e16d0e8e8f"/>
    <s v="Linie 9: Ausfall einer Teilstrecke"/>
    <s v="29.02.2016, 14:31 Uhr: Auf der Linie 9 ist infolge einer Kundgebung die Strecke zwischen Guisanplatz Expo und Wankdorf Bahnhof nicht bedient. Dauer: unbestimmt."/>
    <s v="29.02.2016, 14:31 Uhr: Auf der Linie 9 ist infolge einer Kundgebung die Strecke zwischen Guisanplatz Expo und Wankdorf Bahnhof nicht bedient. Dauer: unbestimmt."/>
    <s v="Die Linie 9 fährt wieder nach Fahrplan. "/>
    <d v="2016-02-29T14:32:00"/>
    <d v="2016-02-29T16:15:28"/>
    <d v="2016-02-29T16:15:28"/>
    <d v="2016-02-29T14:32:00"/>
    <m/>
    <x v="8"/>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0"/>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2"/>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8"/>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2"/>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3"/>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3"/>
  </r>
  <r>
    <s v="56d438dc7cc321e16d0e8e8e"/>
    <s v="Linien 6, 7, 8, 9, 10, 12, 19 und 28: Verspätungen und Kursausfälle"/>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4"/>
  </r>
  <r>
    <s v="56d1827d7cc321e16d0e8e8b"/>
    <s v="Linie 160: Kursausfälle"/>
    <s v="27.02.2016, 12:00 Uhr: Auf der Linie 160 ist infolge eines Rettungseinsatzes mit Kursausfällen zu rechnen. Der Kurs ab Flughafen Bern Belp mit Abfahrt 12:03 Uhr fällt aus. Dauer: ca. 45 Min."/>
    <s v="27.02.2016, 12:00 Uhr: Auf der Linie 160 ist infolge eines Rettungseinsatzes mit Kursausfällen zu rechnen. Der Kurs ab Flughafen Bern Belp mit Abfahrt 12:03 Uhr fällt aus. Dauer: ca. 45 Min."/>
    <s v="Die Linie 160 fährt wieder nach Fahrplan. "/>
    <d v="2016-02-27T12:03:00"/>
    <d v="2016-02-27T12:39:11"/>
    <d v="2016-02-27T12:39:11"/>
    <d v="2016-02-27T12:03:00"/>
    <d v="2016-02-27T12:45:00"/>
    <x v="9"/>
  </r>
  <r>
    <s v="56d136857cc321e16d0e8e8a"/>
    <s v="Linie 19: Kursausfall"/>
    <s v="Auf der Linie 19 fällt infolge einer Fahrzeugpanne der Kurs um 06:00 Uhr ab Elfenau Richtung Bern Bahnhof aus. Die nächste Abfahrt erfolgt um 06:52 Uhr.    "/>
    <s v="Auf der Linie 19 fällt infolge einer Fahrzeugpanne der Kurs um 06:00 Uhr ab Elfenau Richtung Bern Bahnhof aus. Die nächste Abfahrt erfolgt um 06:52 Uhr.    "/>
    <s v="Die Linie 19 fährt wieder nach Fahrplan. "/>
    <d v="2016-02-27T06:38:00"/>
    <d v="2016-02-27T07:09:29"/>
    <d v="2016-02-27T07:09:29"/>
    <d v="2016-02-27T06:38:00"/>
    <d v="2016-02-27T06:48:00"/>
    <x v="13"/>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7"/>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0"/>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2"/>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8"/>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2"/>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6"/>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3"/>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0"/>
  </r>
  <r>
    <s v="56d093a37cc3c5baf191cd43"/>
    <s v="Linien 3, 6, 7, 8, 9, 10, 11, 12, 20 und 21: Unregelmässiger Betrieb"/>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5"/>
  </r>
  <r>
    <s v="56cde0547cc3c5baf191ccd0"/>
    <s v="Linie 12: Verspätungen und unregelmässiger Betrieb"/>
    <s v="24.02.2016, 17:54 Uhr: Auf der Linie 12 ist infolge eines Verkehrsunfalls mit Verspätungen und unregelmässigem Betrieb zu rechnen. Dauer: unbestimmt."/>
    <s v="24.02.2016, 17:54 Uhr: Auf der Linie 12 ist infolge eines Verkehrsunfalls mit Verspätungen und unregelmässigem Betrieb zu rechnen. Dauer: unbestimmt."/>
    <s v="Die Linie 12 fährt wieder nach Fahrplan. "/>
    <d v="2016-02-24T17:54:00"/>
    <d v="2016-02-24T19:06:40"/>
    <d v="2016-02-24T19:06:40"/>
    <d v="2016-02-24T17:54:00"/>
    <m/>
    <x v="3"/>
  </r>
  <r>
    <s v="56cd50b47cc30bc176a2a2de"/>
    <s v="Linie 8: Ausfall einer Teilstrecke"/>
    <s v="Auf der Linie 8 ist infolge einer Fahrzeugpanne die Strecke zwischen Holenacker und Brünnen Westside Bahnhof unterbrochen. Ersatzbetrieb mit Bussen wird aufgezogen."/>
    <s v="Auf der Linie 8 ist infolge einer Fahrzeugpanne die Strecke zwischen Holenacker und Brünnen Westside Bahnhof unterbrochen. Ersatzbetrieb mit Bussen wird aufgezogen."/>
    <s v="Die Linie 8 fährt wieder nach Fahrplan. "/>
    <d v="2016-02-24T07:40:00"/>
    <d v="2016-02-24T08:33:46"/>
    <d v="2016-02-24T08:33:46"/>
    <d v="2016-02-24T07:40:00"/>
    <m/>
    <x v="2"/>
  </r>
  <r>
    <s v="56cd3e767cc30bc176a2a2dd"/>
    <s v="Linien 7 und 8: Verspätungen und unregelmässiger Betrieb"/>
    <s v="Auf den Linien 7 und 8 ist infolge vereister Fahrleitung mit Verspätungen und unregelmässigem Betrieb zu rechnen, es werden auch Ersatzbusse eingesetzt."/>
    <s v="Auf den Linien 7 und 8 ist infolge vereister Fahrleitung mit Verspätungen und unregelmässigem Betrieb zu rechnen, es werden auch Ersatzbusse eingesetzt."/>
    <s v="Die Linien 7 und 8 fahren wieder nach Fahrplan. "/>
    <d v="2016-02-24T06:23:00"/>
    <d v="2016-02-24T07:03:03"/>
    <d v="2016-02-24T07:03:03"/>
    <d v="2016-02-24T06:23:00"/>
    <m/>
    <x v="1"/>
  </r>
  <r>
    <s v="56cd3e767cc30bc176a2a2dd"/>
    <s v="Linien 7 und 8: Verspätungen und unregelmässiger Betrieb"/>
    <s v="Auf den Linien 7 und 8 ist infolge vereister Fahrleitung mit Verspätungen und unregelmässigem Betrieb zu rechnen, es werden auch Ersatzbusse eingesetzt."/>
    <s v="Auf den Linien 7 und 8 ist infolge vereister Fahrleitung mit Verspätungen und unregelmässigem Betrieb zu rechnen, es werden auch Ersatzbusse eingesetzt."/>
    <s v="Die Linien 7 und 8 fahren wieder nach Fahrplan. "/>
    <d v="2016-02-24T06:23:00"/>
    <d v="2016-02-24T07:03:03"/>
    <d v="2016-02-24T07:03:03"/>
    <d v="2016-02-24T06:23:00"/>
    <m/>
    <x v="2"/>
  </r>
  <r>
    <s v="56cafb5f7cc30bc176a2a25d"/>
    <s v="Linie 10: Ausfall einer Teilstrecke"/>
    <s v="Auf der Linie 10 ist infolge eines Verkehrsunfalls die Strecke zwischen Oberfeld und Ostermundigen Rüti unterbrochen. _x000d_Ersatzhaltestelle bei der Kreuzung Schiessplatzweg/Rütiweg."/>
    <s v="Auf der Linie 10 ist infolge eines Verkehrsunfalls die Strecke zwischen Oberfeld und Ostermundigen Rüti unterbrochen. _x000d_Ersatzhaltestelle bei der Kreuzung Schiessplatzweg/Rütiweg."/>
    <s v="Die Linie 10 fährt wieder nach Fahrplan. "/>
    <d v="2016-02-22T13:13:00"/>
    <d v="2016-02-22T13:19:19"/>
    <d v="2016-02-22T13:19:19"/>
    <d v="2016-02-22T13:13:00"/>
    <m/>
    <x v="12"/>
  </r>
  <r>
    <s v="56cabf457cc30bc176a2a25b"/>
    <s v="Linien 6, 7 und 8: Verspätungen und unregelmässiger Betrieb"/>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0"/>
  </r>
  <r>
    <s v="56cabf457cc30bc176a2a25b"/>
    <s v="Linien 6, 7 und 8: Verspätungen und unregelmässiger Betrieb"/>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1"/>
  </r>
  <r>
    <s v="56cabf457cc30bc176a2a25b"/>
    <s v="Linien 6, 7 und 8: Verspätungen und unregelmässiger Betrieb"/>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2"/>
  </r>
  <r>
    <s v="56cabe367cc30bc176a2a25a"/>
    <s v="Linien 19 und 28: Verspätungen und unregelmässiger Betrieb"/>
    <s v="Auf den Linien 19 und 28 ist infolge Bauarbeiten mit Verspätungen und unregelmässigem Betrieb zu rechnen."/>
    <s v="Auf den Linien 19 und 28 ist infolge Bauarbeiten mit Verspätungen und unregelmässigem Betrieb zu rechnen."/>
    <s v="Die Linien 19 und 28 fahren wieder nach Fahrplan. "/>
    <d v="2016-02-22T08:51:00"/>
    <d v="2016-02-22T09:50:16"/>
    <d v="2016-02-22T09:50:16"/>
    <d v="2016-02-22T08:51:00"/>
    <m/>
    <x v="13"/>
  </r>
  <r>
    <s v="56cabe367cc30bc176a2a25a"/>
    <s v="Linien 19 und 28: Verspätungen und unregelmässiger Betrieb"/>
    <s v="Auf den Linien 19 und 28 ist infolge Bauarbeiten mit Verspätungen und unregelmässigem Betrieb zu rechnen."/>
    <s v="Auf den Linien 19 und 28 ist infolge Bauarbeiten mit Verspätungen und unregelmässigem Betrieb zu rechnen."/>
    <s v="Die Linien 19 und 28 fahren wieder nach Fahrplan. "/>
    <d v="2016-02-22T08:51:00"/>
    <d v="2016-02-22T09:50:16"/>
    <d v="2016-02-22T09:50:16"/>
    <d v="2016-02-22T08:51:00"/>
    <m/>
    <x v="14"/>
  </r>
  <r>
    <s v="56c82cf77cc30bc176a2a259"/>
    <s v="Linie 7: Verspätungen und unregelmässiger Betrieb"/>
    <s v="20.02.2016, 10:07 Uhr: Auf der Linie 7 ist infolge einer Betriebsstörung mit Verspätungen und unregelmässigem Betrieb zu rechnen. Dauer: ca. 30 Min."/>
    <s v="20.02.2016, 10:07 Uhr: Auf der Linie 7 ist infolge einer Betriebsstörung mit Verspätungen und unregelmässigem Betrieb zu rechnen. Dauer: ca. 30 Min."/>
    <s v="Die Linie 7 fährt wieder nach Fahrplan. "/>
    <d v="2016-02-20T10:07:00"/>
    <d v="2016-02-20T10:40:24"/>
    <d v="2016-02-20T10:40:24"/>
    <d v="2016-02-20T10:07:00"/>
    <d v="2016-02-20T10:37:00"/>
    <x v="1"/>
  </r>
  <r>
    <s v="56c747817cc3d56b729dc494"/>
    <s v="Linie 9: Unregelmässiger Betrieb "/>
    <s v="Die Linie 9 fährt infolge einer Veranstaltung bis/ab Guisanplatz. Die Strecke Guisanplatz-Wankdorf wird  nicht bedient."/>
    <s v="Die Linie 9 fährt infolge einer Veranstaltung bis/ab Guisanplatz. Die Strecke Guisanplatz-Wankdorf wird  nicht bedient."/>
    <s v="Die Linie 9 fährt wieder nach Fahrplan. "/>
    <d v="2016-02-19T17:48:00"/>
    <d v="2016-02-19T18:46:52"/>
    <d v="2016-02-19T18:46:52"/>
    <d v="2016-02-19T17:48:00"/>
    <m/>
    <x v="8"/>
  </r>
  <r>
    <s v="56c71c087cc3d56b729dc493"/>
    <s v="Linie 9: Ausfall einer Teilstrecke"/>
    <s v="19.02.2016, 14:40 Uhr: Auf der Linie 9 ist infolge eines Verkehrsunfalls die Strecke zwischen Guisanplatz Expo und Wankdorf Bahnhof unterbrochen. Dauer: unbestimmt."/>
    <s v="19.02.2016, 14:40 Uhr: Auf der Linie 9 ist infolge eines Verkehrsunfalls die Strecke zwischen Guisanplatz Expo und Wankdorf Bahnhof unterbrochen. Dauer: unbestimmt."/>
    <s v="Die Linie 9 fährt wieder nach Fahrplan. "/>
    <d v="2016-02-19T14:43:00"/>
    <d v="2016-02-19T15:48:34"/>
    <d v="2016-02-19T15:48:34"/>
    <d v="2016-02-19T14:43:00"/>
    <m/>
    <x v="8"/>
  </r>
  <r>
    <s v="56c70d6a7cc3d56b729dc492"/>
    <s v="Linie 7: Verspätungen auf Teilstrecke"/>
    <s v="19.02.2016, 13:35 Uhr: Auf der Linie 7 ist infolge einer Fahrzeugpanne auf der Strecke zwischen Bümpliz und Ostring mit Verspätungen zu rechnen. Dauer: ca. 30 Min."/>
    <s v="19.02.2016, 13:35 Uhr: Auf der Linie 7 ist infolge einer Fahrzeugpanne auf der Strecke zwischen Bümpliz und Ostring mit Verspätungen zu rechnen. Dauer: ca. 30 Min."/>
    <s v="Die Linie 7 fährt wieder nach Fahrplan. "/>
    <d v="2016-02-19T13:40:00"/>
    <d v="2016-02-19T14:17:38"/>
    <d v="2016-02-19T14:17:38"/>
    <d v="2016-02-19T13:40:00"/>
    <d v="2016-02-19T14:05:00"/>
    <x v="1"/>
  </r>
  <r>
    <s v="56c5dff17cc3d56b729dc48f"/>
    <s v="Linie 6: Verspätungen und unregelmässiger Betrieb"/>
    <s v="18.02.2016, 16:13 Uhr: Auf der Linie 6 ist infolge einer Fahrzeugpanne mit Verspätungen und unregelmässigem Betrieb zu rechnen. Es fahren Tramersatzbusse Dauer: ca. 1h."/>
    <s v="18.02.2016, 16:13 Uhr: Auf der Linie 6 ist infolge einer Fahrzeugpanne mit Verspätungen und unregelmässigem Betrieb zu rechnen. Es fahren Tramersatzbusse Dauer: ca. 1h."/>
    <s v="Die Linie 6 fährt wieder nach Fahrplan. "/>
    <d v="2016-02-18T16:14:00"/>
    <d v="2016-02-18T17:12:27"/>
    <d v="2016-02-18T17:12:27"/>
    <d v="2016-02-18T16:14:00"/>
    <d v="2016-02-18T17:13:00"/>
    <x v="0"/>
  </r>
  <r>
    <s v="56c4a4bc7cc3d56b729dc48e"/>
    <s v="Linie 10: Verspätungen und unregelmässiger Betrieb"/>
    <s v="17.02.2016, 17:49 Uhr: Auf der Linie 10 ist infolge Verkehrsüberlastung mit Verspätungen und unregelmässigem Betrieb zu rechnen. Dauer: unbestimmt."/>
    <s v="17.02.2016, 17:49 Uhr: Auf der Linie 10 ist infolge Verkehrsüberlastung mit Verspätungen und unregelmässigem Betrieb zu rechnen. Dauer: unbestimmt."/>
    <s v="Die Linie 10 fährt wieder nach Fahrplan. "/>
    <d v="2016-02-17T17:49:00"/>
    <d v="2016-02-17T18:37:11"/>
    <d v="2016-02-17T18:37:11"/>
    <d v="2016-02-17T17:49:00"/>
    <m/>
    <x v="12"/>
  </r>
  <r>
    <s v="56c3467f7cc3d56b729dc48d"/>
    <s v="Linie 20: Ausfall einer Teilstrecke"/>
    <s v="Auf der Linie 20 ist infolge einer Veranstaltung die Strecke ab Wyler unterbrochen. Die Haltestelle Wankdorf Bahnhof wird nicht bedient. Dauer bis ca. 23:30 Uhr"/>
    <s v="Auf der Linie 20 ist infolge einer Veranstaltung die Strecke ab Wyler unterbrochen. Die Haltestelle Wankdorf Bahnhof wird nicht bedient. Dauer bis ca. 23:30 Uhr"/>
    <s v="Die Linie 20 fährt wieder nach Fahrplan. "/>
    <d v="2016-02-20T18:00:00"/>
    <d v="2016-02-20T23:30:00"/>
    <d v="2016-02-20T23:30:14"/>
    <d v="2016-02-20T18:00:00"/>
    <d v="2016-02-20T23:30:00"/>
    <x v="10"/>
  </r>
  <r>
    <s v="56c346047cc3d56b729dc48c"/>
    <s v="Linie 9: Ausfall einer Teilstrecke"/>
    <s v="Auf der Linie 9 ist infolge einer Veranstaltung die Strecke zwischen Guisanplatz Expo und Wankdorf Bahnhof unterbrochen. Dauer: bis 20.02.2016, ca. 23:30 Uhr."/>
    <s v="Auf der Linie 9 ist infolge einer Veranstaltung die Strecke zwischen Guisanplatz Expo und Wankdorf Bahnhof unterbrochen. Dauer: bis 20.02.2016, ca. 23:30 Uhr."/>
    <s v="Die Linie 9 fährt wieder nach Fahrplan. "/>
    <d v="2016-02-20T17:55:00"/>
    <d v="2016-02-20T23:30:00"/>
    <d v="2016-02-20T23:30:14"/>
    <d v="2016-02-20T17:55:00"/>
    <d v="2016-02-20T23:30:00"/>
    <x v="8"/>
  </r>
  <r>
    <s v="56c1bc607cc3372880876355"/>
    <s v="Linien 10 und 19: Umleitung"/>
    <s v="Auf den Linien 10 und 19 ist infolge einer Veranstaltung die Strecke zwischen Bern Bahnhof  und Zytglogge via Bärenplatz umgeleitet. Die Linie 10 fährt ab Perron A. Dauer: bis 19.02.2016, ca. 17:30 Uhr."/>
    <s v="Auf den Linien 10 und 19 ist infolge einer Veranstaltung die Strecke zwischen Bern Bahnhof  und Zytglogge via Bärenplatz umgeleitet. Die Linie 10 fährt ab Perron A. Dauer: bis 19.02.2016, ca. 17:30 Uhr."/>
    <s v="Die Linien 10 und 19 fahren wieder nach Fahrplan. "/>
    <d v="2016-02-19T07:30:00"/>
    <d v="2016-02-19T17:30:00"/>
    <d v="2016-02-19T17:30:14"/>
    <d v="2016-02-19T07:30:00"/>
    <d v="2016-02-19T17:30:00"/>
    <x v="12"/>
  </r>
  <r>
    <s v="56c1bc607cc3372880876355"/>
    <s v="Linien 10 und 19: Umleitung"/>
    <s v="Auf den Linien 10 und 19 ist infolge einer Veranstaltung die Strecke zwischen Bern Bahnhof  und Zytglogge via Bärenplatz umgeleitet. Die Linie 10 fährt ab Perron A. Dauer: bis 19.02.2016, ca. 17:30 Uhr."/>
    <s v="Auf den Linien 10 und 19 ist infolge einer Veranstaltung die Strecke zwischen Bern Bahnhof  und Zytglogge via Bärenplatz umgeleitet. Die Linie 10 fährt ab Perron A. Dauer: bis 19.02.2016, ca. 17:30 Uhr."/>
    <s v="Die Linien 10 und 19 fahren wieder nach Fahrplan. "/>
    <d v="2016-02-19T07:30:00"/>
    <d v="2016-02-19T17:30:00"/>
    <d v="2016-02-19T17:30:14"/>
    <d v="2016-02-19T07:30:00"/>
    <d v="2016-02-19T17:30:00"/>
    <x v="13"/>
  </r>
  <r>
    <s v="56c1bbff7cc3372880876354"/>
    <s v="Linien 10 und 19: Umleitung"/>
    <s v="Auf den Linien 10 und 19 ist infolge einer Veranstaltung die Strecke zwischen Bern Bahnhof  und Zytglogge via Bärenplatz umgeleitet. Linie 10 fährt ab Perron A. Dauer: bis Betriebsschluss"/>
    <s v="Auf den Linien 10 und 19 ist infolge einer Veranstaltung die Strecke zwischen Bern Bahnhof  und Zytglogge via Bärenplatz umgeleitet. Linie 10 fährt ab Perron A. Dauer: bis Betriebsschluss"/>
    <s v="Die Linien 10 und 19 fahren wieder nach Fahrplan. "/>
    <d v="2016-02-18T10:00:00"/>
    <d v="2016-02-19T05:06:12"/>
    <d v="2016-02-19T05:06:12"/>
    <d v="2016-02-18T10:00:00"/>
    <d v="2016-02-19T00:20:00"/>
    <x v="12"/>
  </r>
  <r>
    <s v="56c1bbff7cc3372880876354"/>
    <s v="Linien 10 und 19: Umleitung"/>
    <s v="Auf den Linien 10 und 19 ist infolge einer Veranstaltung die Strecke zwischen Bern Bahnhof  und Zytglogge via Bärenplatz umgeleitet. Linie 10 fährt ab Perron A. Dauer: bis Betriebsschluss"/>
    <s v="Auf den Linien 10 und 19 ist infolge einer Veranstaltung die Strecke zwischen Bern Bahnhof  und Zytglogge via Bärenplatz umgeleitet. Linie 10 fährt ab Perron A. Dauer: bis Betriebsschluss"/>
    <s v="Die Linien 10 und 19 fahren wieder nach Fahrplan. "/>
    <d v="2016-02-18T10:00:00"/>
    <d v="2016-02-19T05:06:12"/>
    <d v="2016-02-19T05:06:12"/>
    <d v="2016-02-18T10:00:00"/>
    <d v="2016-02-19T00:20:00"/>
    <x v="13"/>
  </r>
  <r>
    <s v="56bce1de7cc337288087634b"/>
    <s v="Linie 29: Kursausfall"/>
    <s v="Auf der Linie 29 fällt infolge einer Fahrzeugpanne der Kurs um 20:30 Uhr ab Wabern Lindenweg Richtung Niederwangen Bahnhof aus. Die nächste Abfahrt erfolgt um 21:00 Uhr.    "/>
    <s v="Auf der Linie 29 fällt infolge einer Fahrzeugpanne der Kurs um 20:30 Uhr ab Wabern Lindenweg Richtung Niederwangen Bahnhof aus. Die nächste Abfahrt erfolgt um 21:00 Uhr.    "/>
    <s v="Die Linie 29 fährt wieder nach Fahrplan. "/>
    <d v="2016-02-11T20:32:00"/>
    <d v="2016-02-11T20:58:53"/>
    <d v="2016-02-11T20:58:53"/>
    <d v="2016-02-11T20:32:00"/>
    <m/>
    <x v="11"/>
  </r>
  <r>
    <s v="56bc6c577cc3cb0eb4e1ee13"/>
    <s v="Linie 6: Verspätungen und Kursausfälle"/>
    <s v="11.02.2016, 12:08 Uhr: Die Linie 6 ist wieder durchgehend befahrbar. Es muss aber noch mit Verspätungen und Kursausfällen gerechnet werden."/>
    <s v="11.02.2016, 12:08 Uhr: Die Linie 6 ist wieder durchgehend befahrbar. Es muss aber noch mit Verspätungen und Kursausfällen gerechnet werden."/>
    <s v="Die Linie 6 fährt wieder nach Fahrplan. "/>
    <d v="2016-02-11T12:10:00"/>
    <d v="2016-02-11T12:24:30"/>
    <d v="2016-02-11T12:24:30"/>
    <d v="2016-02-11T12:10:00"/>
    <m/>
    <x v="0"/>
  </r>
  <r>
    <s v="56bc6c577cc3cb0eb4e1ee13"/>
    <s v="Linie 6: Verspätungen und Kursausfälle"/>
    <s v="11.02.2016, 12:08 Uhr: Die Linie 6 ist wieder durchgehend befahrbar. Es muss aber noch mit Verspätungen und Kursausfällen gerechnet werden."/>
    <s v="11.02.2016, 12:08 Uhr: Die Linie 6 ist wieder durchgehend befahrbar. Es muss aber noch mit Verspätungen und Kursausfällen gerechnet werden."/>
    <s v="Die Linie 6 fährt wieder nach Fahrplan. "/>
    <d v="2016-02-11T12:10:00"/>
    <d v="2016-02-11T12:24:30"/>
    <d v="2016-02-11T12:24:30"/>
    <d v="2016-02-11T12:10:00"/>
    <m/>
    <x v="0"/>
  </r>
  <r>
    <s v="56bc6a107cc3cb0eb4e1ee12"/>
    <s v="Linie 6: Ausfall einer Teilstrecke"/>
    <s v="11.02.2016, 12:00 Uhr: Auf der Linie 6 ist infolge einer Fahrzeugpanne die Strecke zwischen Bern Bahnhof und Fischermätteli mit Shuttlebussen bedient. Dauer: unbestimmt."/>
    <s v="11.02.2016, 12:00 Uhr: Auf der Linie 6 ist infolge einer Fahrzeugpanne die Strecke zwischen Bern Bahnhof und Fischermätteli mit Shuttlebussen bedient. Dauer: unbestimmt."/>
    <s v="Die Linie 6 fährt wieder nach Fahrplan. "/>
    <d v="2016-02-11T12:01:00"/>
    <d v="2016-02-11T12:08:24"/>
    <d v="2016-02-11T12:08:24"/>
    <d v="2016-02-11T12:01:00"/>
    <m/>
    <x v="0"/>
  </r>
  <r>
    <s v="56bc6a107cc3cb0eb4e1ee12"/>
    <s v="Linie 6: Ausfall einer Teilstrecke"/>
    <s v="11.02.2016, 12:00 Uhr: Auf der Linie 6 ist infolge einer Fahrzeugpanne die Strecke zwischen Bern Bahnhof und Fischermätteli mit Shuttlebussen bedient. Dauer: unbestimmt."/>
    <s v="11.02.2016, 12:00 Uhr: Auf der Linie 6 ist infolge einer Fahrzeugpanne die Strecke zwischen Bern Bahnhof und Fischermätteli mit Shuttlebussen bedient. Dauer: unbestimmt."/>
    <s v="Die Linie 6 fährt wieder nach Fahrplan. "/>
    <d v="2016-02-11T12:01:00"/>
    <d v="2016-02-11T12:08:24"/>
    <d v="2016-02-11T12:08:24"/>
    <d v="2016-02-11T12:01:00"/>
    <m/>
    <x v="0"/>
  </r>
  <r>
    <s v="56bc688a7cc3cb0eb4e1ee11"/>
    <s v="Linie 334: Kursausfall"/>
    <s v="Auf der Linie 334 fällt infolge eines Rettungseinsatzes der Kurs um 11:59 Uhr ab Belp Bahnhof Richtung Bern Flughafen aus. Die nächste Abfahrt erfolgt um 12:29 Uhr.    "/>
    <s v="Auf der Linie 334 fällt infolge eines Rettungseinsatzes der Kurs um 11:59 Uhr ab Belp Bahnhof Richtung Bern Flughafen aus. Die nächste Abfahrt erfolgt um 12:29 Uhr.    "/>
    <s v="Die Linie 334 fährt wieder nach Fahrplan. "/>
    <d v="2016-02-11T11:54:00"/>
    <d v="2016-02-11T12:13:18"/>
    <d v="2016-02-11T12:13:18"/>
    <d v="2016-02-11T11:54:00"/>
    <m/>
    <x v="15"/>
  </r>
  <r>
    <s v="56bc67657cc3cb0eb4e1ee10"/>
    <s v="Linie 334: Kursausfall"/>
    <s v="Auf der Linie 334 fällt infolge eines Rettungseinsatzes der Kurs um 11:48 Uhr ab Bern Flughafen Richtung Belp Bahnhof aus. Die nächste Abfahrt erfolgt um 12:03 Uhr.    "/>
    <s v="Auf der Linie 334 fällt infolge eines Rettungseinsatzes der Kurs um 11:48 Uhr ab Bern Flughafen Richtung Belp Bahnhof aus. Die nächste Abfahrt erfolgt um 12:03 Uhr.    "/>
    <s v="Die Linie 334 fährt wieder nach Fahrplan. "/>
    <d v="2016-02-11T11:49:00"/>
    <d v="2016-02-11T12:13:06"/>
    <d v="2016-02-11T12:13:06"/>
    <d v="2016-02-11T11:49:00"/>
    <m/>
    <x v="15"/>
  </r>
  <r>
    <s v="56bc2c867cc3cb0eb4e1ee0f"/>
    <s v="Linie 160: Kursausfall"/>
    <s v="Auf der Linie 160 fällt infolge einer Fahrzeugpanne der Kurs um 07:59 Uhr ab Konolfingen Dorf Richtung Münsingen Bahnhof aus. Die nächste Abfahrt erfolgt um 08:27 Uhr.    "/>
    <s v="Auf der Linie 160 fällt infolge einer Fahrzeugpanne der Kurs um 07:59 Uhr ab Konolfingen Dorf Richtung Münsingen Bahnhof aus. Die nächste Abfahrt erfolgt um 08:27 Uhr.    "/>
    <s v="Die Linie 160 fährt wieder nach Fahrplan. "/>
    <d v="2016-02-11T07:38:00"/>
    <d v="2016-02-11T08:34:49"/>
    <d v="2016-02-11T08:34:49"/>
    <d v="2016-02-11T07:38:00"/>
    <m/>
    <x v="9"/>
  </r>
  <r>
    <s v="56bc2bab7cc3cb0eb4e1ee0e"/>
    <s v="Linie 160: Kursausfall"/>
    <s v="Auf der Linie 160 fällt infolge einer Fahrzeugpanne der Kurs um 07:23 Uhr ab Münsingen Bahnhof Richtung Konolfingen Dorf aus. Die nächste Abfahrt erfolgt um 08:02 Uhr.    "/>
    <s v="Auf der Linie 160 fällt infolge einer Fahrzeugpanne der Kurs um 07:23 Uhr ab Münsingen Bahnhof Richtung Konolfingen Dorf aus. Die nächste Abfahrt erfolgt um 08:02 Uhr.    "/>
    <s v="Die Linie 160 fährt wieder nach Fahrplan. "/>
    <d v="2016-02-11T07:34:00"/>
    <d v="2016-02-11T08:34:58"/>
    <d v="2016-02-11T08:34:58"/>
    <d v="2016-02-11T07:34:00"/>
    <m/>
    <x v="9"/>
  </r>
  <r>
    <s v="56bac97b7cc3507a2f027a9d"/>
    <s v="Linie 17: Unregelmässiger Betrieb "/>
    <s v="Die Linie 17 wird via Fischermätteli  Munzinger umgeleitet. Die Haltestelle Loryplatz wird nicht bedient."/>
    <s v="Die Linie 17 wird via Fischermätteli  Munzinger umgeleitet. Die Haltestelle Loryplatz wird nicht bedient."/>
    <s v="Die Linie 17 fährt wieder nach Fahrplan. "/>
    <d v="2016-02-10T06:23:00"/>
    <d v="2016-02-10T07:35:39"/>
    <d v="2016-02-10T07:35:39"/>
    <d v="2016-02-10T06:23:00"/>
    <m/>
    <x v="16"/>
  </r>
  <r>
    <s v="56bac89e7cc3507a2f027a9c"/>
    <s v="Linien 6, 7, 8 und 9: Unregelmässiger Betrieb "/>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0"/>
  </r>
  <r>
    <s v="56bac89e7cc3507a2f027a9c"/>
    <s v="Linien 6, 7, 8 und 9: Unregelmässiger Betrieb "/>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1"/>
  </r>
  <r>
    <s v="56bac89e7cc3507a2f027a9c"/>
    <s v="Linien 6, 7, 8 und 9: Unregelmässiger Betrieb "/>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2"/>
  </r>
  <r>
    <s v="56bac89e7cc3507a2f027a9c"/>
    <s v="Linien 6, 7, 8 und 9: Unregelmässiger Betrieb "/>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8"/>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0"/>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2"/>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8"/>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2"/>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3"/>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3"/>
  </r>
  <r>
    <s v="56b9da3b7cc3507a2f027a91"/>
    <s v="Linien 6, 7, 8, 9, 10, 12, 19 und 30: Veranstaltung"/>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7"/>
  </r>
  <r>
    <s v="56b8d70d7cc3507a2f027a60"/>
    <s v="Linie 20: Verspätungen und unregelmässiger Betrieb"/>
    <s v="08.02.2016, 18:56 Uhr: Auf der Linie 20 ist infolge Verkehrsüberlastung mit Verspätungen und unregelmässigem Betrieb zu rechnen. Dauer: ca. 30 Min."/>
    <s v="08.02.2016, 18:56 Uhr: Auf der Linie 20 ist infolge Verkehrsüberlastung mit Verspätungen und unregelmässigem Betrieb zu rechnen. Dauer: ca. 30 Min."/>
    <s v="Die Linie 20 fährt wieder nach Fahrplan. "/>
    <d v="2016-02-08T18:57:00"/>
    <d v="2016-02-09T05:41:19"/>
    <d v="2016-02-09T05:41:19"/>
    <d v="2016-02-08T18:57:00"/>
    <d v="2016-02-08T19:26:00"/>
    <x v="10"/>
  </r>
  <r>
    <s v="56b872a27cc3507a2f027a5e"/>
    <s v="Linie 6: Unregelmässiger Betrieb"/>
    <s v="Auf der Linie 6 ist infolge einer Fahrzeugpanne mit unregelmässigem Betrieb zu rechnen."/>
    <s v="Auf der Linie 6 ist infolge einer Fahrzeugpanne mit unregelmässigem Betrieb zu rechnen."/>
    <s v="Die Linie 6 fährt wieder nach Fahrplan. "/>
    <d v="2016-02-08T11:48:00"/>
    <d v="2016-02-08T12:38:36"/>
    <d v="2016-02-08T12:38:36"/>
    <d v="2016-02-08T11:48:00"/>
    <d v="2016-02-08T13:00:00"/>
    <x v="0"/>
  </r>
  <r>
    <s v="56b827b57cc39f0e8b973611"/>
    <s v="Linie 31: Unregelmässiger Betrieb"/>
    <s v="Auf der Linie 31 ist infolge eines Feuerwehreinsatzes mit unregelmässigem Betrieb zu rechnen."/>
    <s v="Auf der Linie 31 ist infolge eines Feuerwehreinsatzes mit unregelmässigem Betrieb zu rechnen."/>
    <s v="Die Linie 31 fährt wieder nach Fahrplan. "/>
    <d v="2016-02-08T06:29:00"/>
    <d v="2016-02-08T06:53:06"/>
    <d v="2016-02-08T06:53:06"/>
    <d v="2016-02-08T06:27:00"/>
    <d v="2016-02-08T08:22:00"/>
    <x v="18"/>
  </r>
  <r>
    <s v="56b6211a7cc39f0e8b97360f"/>
    <s v="Linien 6 und 8: Verspätungen und unregelmässiger Betrieb"/>
    <s v="06.02.2016, 14:18 Uhr: Auf der Linie 8 ist infolge einer Betriebsstörung mit Verspätungen und unregelmässigem Betrieb zu rechnen. Dauer: unbestimmt."/>
    <s v="06.02.2016, 14:18 Uhr: Auf der Linie 8 ist infolge einer Betriebsstörung mit Verspätungen und unregelmässigem Betrieb zu rechnen. Dauer: unbestimmt."/>
    <s v="Die Linie 8 fährt wieder nach Fahrplan. "/>
    <d v="2016-02-06T14:18:00"/>
    <d v="2016-02-06T17:49:12"/>
    <d v="2016-02-06T17:49:12"/>
    <d v="2016-02-06T14:18:00"/>
    <m/>
    <x v="2"/>
  </r>
  <r>
    <s v="56b611eb7cc39f0e8b97360e"/>
    <s v="Linien 6, 8 und 9: Verspätungen und unregelmässiger Betrieb"/>
    <s v="06.02.2016, 14:18 Uhr: Auf den Linien 6 und 8 ist infolge einer Betriebsstörung mit Verspätungen und unregelmässigem Betrieb zu rechnen. Dauer: unbestimmt."/>
    <s v="06.02.2016, 14:18 Uhr: Auf den Linien 6 und 8 ist infolge einer Betriebsstörung mit Verspätungen und unregelmässigem Betrieb zu rechnen. Dauer: unbestimmt."/>
    <s v="Die Linie 6 fährt wieder nach Fahrplan. "/>
    <d v="2016-02-06T14:18:00"/>
    <d v="2016-02-06T17:36:42"/>
    <d v="2016-02-06T17:36:42"/>
    <d v="2016-02-06T14:18:00"/>
    <m/>
    <x v="0"/>
  </r>
  <r>
    <s v="56b611eb7cc39f0e8b97360e"/>
    <s v="Linien 6, 8 und 9: Verspätungen und unregelmässiger Betrieb"/>
    <s v="06.02.2016, 14:18 Uhr: Auf den Linien 6 und 8 ist infolge einer Betriebsstörung mit Verspätungen und unregelmässigem Betrieb zu rechnen. Dauer: unbestimmt."/>
    <s v="06.02.2016, 14:18 Uhr: Auf den Linien 6 und 8 ist infolge einer Betriebsstörung mit Verspätungen und unregelmässigem Betrieb zu rechnen. Dauer: unbestimmt."/>
    <s v="Die Linie 6 fährt wieder nach Fahrplan. "/>
    <d v="2016-02-06T14:18:00"/>
    <d v="2016-02-06T17:36:42"/>
    <d v="2016-02-06T17:36:42"/>
    <d v="2016-02-06T14:18:00"/>
    <m/>
    <x v="2"/>
  </r>
  <r>
    <s v="56b611df7cc39f0e8b97360d"/>
    <s v="Linien 6, 7, 8 und 9: Verspätungen und unregelmässiger Betrieb"/>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8"/>
  </r>
  <r>
    <s v="56b611df7cc39f0e8b97360d"/>
    <s v="Linien 6, 7, 8 und 9: Verspätungen und unregelmässiger Betrieb"/>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0"/>
  </r>
  <r>
    <s v="56b611df7cc39f0e8b97360d"/>
    <s v="Linien 6, 7, 8 und 9: Verspätungen und unregelmässiger Betrieb"/>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2"/>
  </r>
  <r>
    <s v="56b60ac87cc39f0e8b97360c"/>
    <s v="Linien 6, 7, 8, 9 und 12: Verspätungen und unregelmässiger Betrieb"/>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1"/>
  </r>
  <r>
    <s v="56b60ac87cc39f0e8b97360c"/>
    <s v="Linien 6, 7, 8, 9 und 12: Verspätungen und unregelmässiger Betrieb"/>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0"/>
  </r>
  <r>
    <s v="56b60ac87cc39f0e8b97360c"/>
    <s v="Linien 6, 7, 8, 9 und 12: Verspätungen und unregelmässiger Betrieb"/>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2"/>
  </r>
  <r>
    <s v="56b60ac87cc39f0e8b97360c"/>
    <s v="Linien 6, 7, 8, 9 und 12: Verspätungen und unregelmässiger Betrieb"/>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8"/>
  </r>
  <r>
    <s v="56b6075f7cc39f0e8b97360b"/>
    <s v="Linien 6, 7, 8, 9, 10, 12 und 19: Verspätungen und unregelmässiger Betrieb"/>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3"/>
  </r>
  <r>
    <s v="56b6075f7cc39f0e8b97360b"/>
    <s v="Linien 6, 7, 8, 9, 10, 12 und 19: Verspätungen und unregelmässiger Betrieb"/>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0"/>
  </r>
  <r>
    <s v="56b6075f7cc39f0e8b97360b"/>
    <s v="Linien 6, 7, 8, 9, 10, 12 und 19: Verspätungen und unregelmässiger Betrieb"/>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1"/>
  </r>
  <r>
    <s v="56b6075f7cc39f0e8b97360b"/>
    <s v="Linien 6, 7, 8, 9, 10, 12 und 19: Verspätungen und unregelmässiger Betrieb"/>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2"/>
  </r>
  <r>
    <s v="56b6075f7cc39f0e8b97360b"/>
    <s v="Linien 6, 7, 8, 9, 10, 12 und 19: Verspätungen und unregelmässiger Betrieb"/>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8"/>
  </r>
  <r>
    <s v="56b5ff857cc39f0e8b97360a"/>
    <s v="Linien 10 und 19: Umleitung"/>
    <s v="06.02.2016, 15:12 Uhr: Auf den Linien 10 und 19 ist infolge einer Kundgebung die Strecke zwischen Bern Bahnhof  und Zytglogge via Bärenplatz umgeleitet. Dauer: unbestimmt.   "/>
    <s v="06.02.2016, 15:12 Uhr: Auf den Linien 10 und 19 ist infolge einer Kundgebung die Strecke zwischen Bern Bahnhof  und Zytglogge via Bärenplatz umgeleitet. Dauer: unbestimmt.   "/>
    <s v="Die Linien 10 und 19 fahren wieder nach Fahrplan. "/>
    <d v="2016-02-06T15:12:00"/>
    <d v="2016-02-06T15:14:41"/>
    <d v="2016-02-06T15:14:41"/>
    <d v="2016-02-06T15:12:00"/>
    <m/>
    <x v="12"/>
  </r>
  <r>
    <s v="56b5ff857cc39f0e8b97360a"/>
    <s v="Linien 10 und 19: Umleitung"/>
    <s v="06.02.2016, 15:12 Uhr: Auf den Linien 10 und 19 ist infolge einer Kundgebung die Strecke zwischen Bern Bahnhof  und Zytglogge via Bärenplatz umgeleitet. Dauer: unbestimmt.   "/>
    <s v="06.02.2016, 15:12 Uhr: Auf den Linien 10 und 19 ist infolge einer Kundgebung die Strecke zwischen Bern Bahnhof  und Zytglogge via Bärenplatz umgeleitet. Dauer: unbestimmt.   "/>
    <s v="Die Linien 10 und 19 fahren wieder nach Fahrplan. "/>
    <d v="2016-02-06T15:12:00"/>
    <d v="2016-02-06T15:14:41"/>
    <d v="2016-02-06T15:14:41"/>
    <d v="2016-02-06T15:12:00"/>
    <m/>
    <x v="13"/>
  </r>
  <r>
    <s v="56b5f53f7cc39f0e8b973609"/>
    <s v="Linie 12: Verspätungen und unregelmässiger Betrieb"/>
    <s v="06.02.2016, 14:28 Uhr: Auf der Linie 12 ist infolge einer Fahrzeugpanne mit Verspätungen und unregelmässigem Betrieb zu rechnen. Dauer: unbestimmt."/>
    <s v="06.02.2016, 14:28 Uhr: Auf der Linie 12 ist infolge einer Fahrzeugpanne mit Verspätungen und unregelmässigem Betrieb zu rechnen. Dauer: unbestimmt."/>
    <s v="Die Linie 12 fährt wieder nach Fahrplan. "/>
    <d v="2016-02-06T14:29:00"/>
    <d v="2016-02-06T15:05:52"/>
    <d v="2016-02-06T15:05:52"/>
    <d v="2016-02-06T14:29:00"/>
    <m/>
    <x v="3"/>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2"/>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3"/>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0"/>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2"/>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8"/>
  </r>
  <r>
    <s v="56b5f2af7cc39f0e8b973608"/>
    <s v="Linien 6, 7, 8, 9, 10, 12 und 19: Verspätungen und unregelmässiger Betrieb"/>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3"/>
  </r>
  <r>
    <s v="56b4db3a7cc39f0e8b973607"/>
    <s v="Linie 9: Verspätungen und unregelmässiger Betrieb"/>
    <s v="Auf der Linie 9 ist infolge Verkehrsüberlastung mit Verspätungen und unregelmässigem Betrieb zu rechnen. Dauer: bis 05.02.2016, ca. 19:30 Uhr."/>
    <s v="Auf der Linie 9 ist infolge Verkehrsüberlastung mit Verspätungen und unregelmässigem Betrieb zu rechnen. Dauer: bis 05.02.2016, ca. 19:30 Uhr."/>
    <s v="Die Linie 9 fährt wieder nach Fahrplan. "/>
    <d v="2016-02-05T18:15:00"/>
    <d v="2016-02-05T19:12:45"/>
    <d v="2016-02-05T19:12:45"/>
    <d v="2016-02-05T18:15:00"/>
    <d v="2016-02-05T19:30:00"/>
    <x v="8"/>
  </r>
  <r>
    <s v="56b4d9667cc39f0e8b973606"/>
    <s v="Linie 28: Verspätungen und unregelmässiger Betrieb"/>
    <s v="Auf der Linie 28 ist infolge Verkehrsüberlastung mit Verspätungen und unregelmässigem Betrieb zu rechnen. Dauer: bis 05.02.2016, ca. 19:15 Uhr."/>
    <s v="Auf der Linie 28 ist infolge Verkehrsüberlastung mit Verspätungen und unregelmässigem Betrieb zu rechnen. Dauer: bis 05.02.2016, ca. 19:15 Uhr."/>
    <s v="Die Linie 28 fährt wieder nach Fahrplan. "/>
    <d v="2016-02-05T18:17:00"/>
    <d v="2016-02-05T19:00:12"/>
    <d v="2016-02-05T19:00:12"/>
    <d v="2016-02-05T18:15:00"/>
    <d v="2016-02-05T19:15:00"/>
    <x v="14"/>
  </r>
  <r>
    <s v="56b4d13c7cc39f0e8b973605"/>
    <s v="Linie 12: Umleitung"/>
    <s v="Die Linie 12 ist infolge der Bärner Fasnacht / Aufräumungsarbeiten zwischen Zytglogge und Nydegg via Brunn- und Postgasshalde umgeleitet. Bis 14.02.2016, ca. 08:00 Uhr."/>
    <s v="Die Linie 12 ist infolge der Bärner Fasnacht / Aufräumungsarbeiten zwischen Zytglogge und Nydegg via Brunn- und Postgasshalde umgeleitet. Bis 14.02.2016, ca. 08:00 Uhr."/>
    <s v="Die Linie 12 fährt wieder nach Fahrplan. "/>
    <d v="2016-02-14T05:00:00"/>
    <d v="2016-02-14T07:55:31"/>
    <d v="2016-02-14T07:55:31"/>
    <d v="2016-02-14T05:00:00"/>
    <d v="2016-02-14T08:00:00"/>
    <x v="3"/>
  </r>
  <r>
    <s v="56b2fd207cc385ce64303d6f"/>
    <s v="Linie 28: Verspätungen"/>
    <s v="04.02.2016, 08:25 Uhr: Auf der Linie 28 ist infolge Verkehrsüberlastung mit Verspätungen zu rechnen. Dauer: ca. 1h."/>
    <s v="04.02.2016, 08:25 Uhr: Auf der Linie 28 ist infolge Verkehrsüberlastung mit Verspätungen zu rechnen. Dauer: ca. 1h."/>
    <s v="Die Linie 28 fährt wieder nach Fahrplan. "/>
    <d v="2016-02-04T08:25:00"/>
    <d v="2016-02-04T08:56:29"/>
    <d v="2016-02-04T08:56:29"/>
    <d v="2016-02-04T08:25:00"/>
    <d v="2016-02-04T09:25:00"/>
    <x v="14"/>
  </r>
  <r>
    <s v="56b2ef087cc385ce64303d6e"/>
    <s v="Linie 29: Kursausfall"/>
    <s v="Auf der Linie 29 fällt infolge einer Fahrzeugpanne der Kurs um 07:24 Uhr ab Niederwangen Bahnhof Richtung Köniz Bahnhof aus. Die nächste Abfahrt erfolgt um 07:33 Uhr.    "/>
    <s v="Auf der Linie 29 fällt infolge einer Fahrzeugpanne der Kurs um 07:24 Uhr ab Niederwangen Bahnhof Richtung Köniz Bahnhof aus. Die nächste Abfahrt erfolgt um 07:33 Uhr.    "/>
    <s v="Die Linie 29 fährt wieder nach Fahrplan. "/>
    <d v="2016-02-04T07:26:00"/>
    <d v="2016-02-04T07:40:14"/>
    <d v="2016-02-04T07:40:14"/>
    <d v="2016-02-04T07:26:00"/>
    <d v="2016-02-04T07:39:00"/>
    <x v="11"/>
  </r>
  <r>
    <s v="56b226597cc385ce64303d6d"/>
    <s v="Linie 20: Unregelmässiger Betrieb "/>
    <s v="03.02.2016, 17:09 Uhr: Auf der Linie 20 ist infolge Verkehrsüberlastung mit unregelmässigem Betrieb zu rechnen. Dauer: unbestimmt."/>
    <s v="03.02.2016, 17:09 Uhr: Auf der Linie 20 ist infolge Verkehrsüberlastung mit unregelmässigem Betrieb zu rechnen. Dauer: unbestimmt."/>
    <s v="Die Linie 20 fährt wieder nach Fahrplan. "/>
    <d v="2016-02-03T17:09:00"/>
    <d v="2016-02-03T18:55:00"/>
    <d v="2016-02-03T18:55:00"/>
    <d v="2016-02-03T17:09:00"/>
    <m/>
    <x v="10"/>
  </r>
  <r>
    <s v="56b1be047cc385ce64303d6b"/>
    <s v="Linie 11: Unregelmässiger Betrieb"/>
    <s v="Auf der Linie 11 ist infolge einer Fahrzeugpanne mit unregelmässigem Betrieb zu rechnen."/>
    <s v="Auf der Linie 11 ist infolge einer Fahrzeugpanne mit unregelmässigem Betrieb zu rechnen."/>
    <s v="Die Linie 11 fährt wieder nach Fahrplan. "/>
    <d v="2016-02-03T09:43:00"/>
    <d v="2016-02-03T10:30:00"/>
    <d v="2016-02-03T09:44:53"/>
    <d v="2016-02-03T09:43:00"/>
    <d v="2016-02-03T09:43:00"/>
    <x v="6"/>
  </r>
  <r>
    <s v="56b194d27cc385ce64303d6a"/>
    <s v="Linie 7: Unregelmässiger Betrieb"/>
    <s v="Auf der Linie 7 ist infolge einer Betriebsstörung mit unregelmässigem Betrieb zu rechnen."/>
    <s v="Auf der Linie 7 ist infolge einer Betriebsstörung mit unregelmässigem Betrieb zu rechnen."/>
    <s v="Die Linie 7 fährt wieder nach Fahrplan. "/>
    <d v="2016-02-03T06:48:00"/>
    <d v="2016-02-03T07:53:43"/>
    <d v="2016-02-03T07:53:43"/>
    <d v="2016-02-03T06:47:00"/>
    <d v="2016-02-03T08:00:00"/>
    <x v="1"/>
  </r>
  <r>
    <s v="56afc8317cc30b4438018ed3"/>
    <s v="Linie 6: Kursausfall"/>
    <s v="Auf der Linie 6 fällt infolge einer Fahrzeugpanne der Kurs um 22:11 Uhr ab Fischermätteli Richtung Bern Bahnhof aus. Die nächste Abfahrt erfolgt um 22:26 Uhr.    "/>
    <s v="Auf der Linie 6 fällt infolge einer Fahrzeugpanne der Kurs um 22:11 Uhr ab Fischermätteli Richtung Bern Bahnhof aus. Die nächste Abfahrt erfolgt um 22:26 Uhr.    "/>
    <s v="Die Linie 6 fährt wieder nach Fahrplan. "/>
    <d v="2016-02-01T22:03:00"/>
    <d v="2016-02-01T23:27:06"/>
    <d v="2016-02-01T23:27:06"/>
    <d v="2016-02-01T22:03:00"/>
    <m/>
    <x v="0"/>
  </r>
  <r>
    <s v="56afc56c7cc30b4438018ed2"/>
    <s v="Linie 6: Kursausfall"/>
    <s v="Auf der Linie 6 fällt infolge einer Fahrzeugpanne der Kurs um 21:55 Uhr ab Bern Bahnhof Richtung Fischermätteli aus. Die nächste Abfahrt erfolgt um 22:10 Uhr.    "/>
    <s v="Auf der Linie 6 fällt infolge einer Fahrzeugpanne der Kurs um 21:55 Uhr ab Bern Bahnhof Richtung Fischermätteli aus. Die nächste Abfahrt erfolgt um 22:10 Uhr.    "/>
    <s v="Die Linie 6 fährt wieder nach Fahrplan. "/>
    <d v="2016-02-01T21:51:00"/>
    <d v="2016-02-01T23:26:53"/>
    <d v="2016-02-01T23:26:53"/>
    <d v="2016-02-01T21:51:00"/>
    <m/>
    <x v="0"/>
  </r>
  <r>
    <s v="56add8de7cc30b4438018ec5"/>
    <s v="Linie 6: Kursausfall"/>
    <s v="Auf der Linie 6 fällt infolge einer Fahrzeugpanne der Kurs um 11:11 Uhr ab Fischermätteli Richtung Worb Dorf, Bahnhof aus. Die nächste Abfahrt erfolgt um 11:26 Uhr.    "/>
    <s v="Auf der Linie 6 fällt infolge einer Fahrzeugpanne der Kurs um 11:11 Uhr ab Fischermätteli Richtung Worb Dorf, Bahnhof aus. Die nächste Abfahrt erfolgt um 11:26 Uhr.    "/>
    <s v="Die Linie 6 fährt wieder nach Fahrplan. "/>
    <d v="2016-01-31T10:49:00"/>
    <d v="2016-01-31T11:50:59"/>
    <d v="2016-01-31T11:50:59"/>
    <d v="2016-01-31T10:49:00"/>
    <m/>
    <x v="0"/>
  </r>
  <r>
    <s v="56add8277cc30b4438018ec4"/>
    <s v="Linie 6: Kursausfall"/>
    <s v="Auf der Linie 6 fällt infolge einer Fahrzeugpanne der Kurs um 10:55 Uhr ab Bern Bahnhof Richtung Fischermätteli aus. Die nächste Abfahrt erfolgt um 11:10 Uhr.    "/>
    <s v="Auf der Linie 6 fällt infolge einer Fahrzeugpanne der Kurs um 10:55 Uhr ab Bern Bahnhof Richtung Fischermätteli aus. Die nächste Abfahrt erfolgt um 11:10 Uhr.    "/>
    <s v="Die Linie 6 fährt wieder nach Fahrplan. "/>
    <d v="2016-01-31T10:46:00"/>
    <d v="2016-01-31T11:50:52"/>
    <d v="2016-01-31T11:50:52"/>
    <d v="2016-01-31T10:46:00"/>
    <m/>
    <x v="0"/>
  </r>
  <r>
    <s v="56ad43327cc30b4438018ec2"/>
    <s v="Linien 6, 7, 8, 9 und 12: Verspätungen und unregelmässiger Betrieb"/>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0"/>
  </r>
  <r>
    <s v="56ad43327cc30b4438018ec2"/>
    <s v="Linien 6, 7, 8, 9 und 12: Verspätungen und unregelmässiger Betrieb"/>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1"/>
  </r>
  <r>
    <s v="56ad43327cc30b4438018ec2"/>
    <s v="Linien 6, 7, 8, 9 und 12: Verspätungen und unregelmässiger Betrieb"/>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2"/>
  </r>
  <r>
    <s v="56ad43327cc30b4438018ec2"/>
    <s v="Linien 6, 7, 8, 9 und 12: Verspätungen und unregelmässiger Betrieb"/>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8"/>
  </r>
  <r>
    <s v="56ad43327cc30b4438018ec2"/>
    <s v="Linien 6, 7, 8, 9 und 12: Verspätungen und unregelmässiger Betrieb"/>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3"/>
  </r>
  <r>
    <s v="56ad3d9e7cc30b4438018ec1"/>
    <s v="Linien 10 und 19: Umleitung"/>
    <s v="Die Linien 10 und 19 werden infolge einer Veranstaltung auf dem Bundesplatz stadtauswärts durch die Spital-/Marktgasse umgeleitet. Dauer: bis 11.02.2016, ca. 10:00 Uhr."/>
    <s v="Die Linien 10 und 19 werden infolge einer Veranstaltung auf dem Bundesplatz stadtauswärts durch die Spital-/Marktgasse umgeleitet. Dauer: bis 11.02.2016, ca. 10:00 Uhr."/>
    <s v="Die Linien 10 und 19 fahren wieder nach Fahrplan. "/>
    <d v="2016-02-11T08:00:00"/>
    <d v="2016-02-11T10:00:00"/>
    <d v="2016-02-11T10:00:01"/>
    <d v="2016-02-11T08:00:00"/>
    <d v="2016-02-11T10:00:00"/>
    <x v="12"/>
  </r>
  <r>
    <s v="56ad3d9e7cc30b4438018ec1"/>
    <s v="Linien 10 und 19: Umleitung"/>
    <s v="Die Linien 10 und 19 werden infolge einer Veranstaltung auf dem Bundesplatz stadtauswärts durch die Spital-/Marktgasse umgeleitet. Dauer: bis 11.02.2016, ca. 10:00 Uhr."/>
    <s v="Die Linien 10 und 19 werden infolge einer Veranstaltung auf dem Bundesplatz stadtauswärts durch die Spital-/Marktgasse umgeleitet. Dauer: bis 11.02.2016, ca. 10:00 Uhr."/>
    <s v="Die Linien 10 und 19 fahren wieder nach Fahrplan. "/>
    <d v="2016-02-11T08:00:00"/>
    <d v="2016-02-11T10:00:00"/>
    <d v="2016-02-11T10:00:01"/>
    <d v="2016-02-11T08:00:00"/>
    <d v="2016-02-11T10:00:00"/>
    <x v="13"/>
  </r>
  <r>
    <s v="56ad3ce67cc30b4438018ec0"/>
    <s v="Linien 10 und 19: Umleitung"/>
    <s v="Die Linien 10 und 19 werden infolge einer Veranstaltung auf dem Bundesplatz stadtauswärts durch die Spital-/Marktgasse umgeleitet. Dauer: bis 11.02.2016, ca. 00:20 Uhr."/>
    <s v="Die Linien 10 und 19 werden infolge einer Veranstaltung auf dem Bundesplatz stadtauswärts durch die Spital-/Marktgasse umgeleitet. Dauer: bis 11.02.2016, ca. 00:20 Uhr."/>
    <s v="Die Linien 10 und 19 fahren wieder nach Fahrplan. "/>
    <d v="2016-02-10T13:00:00"/>
    <d v="2016-02-11T00:20:00"/>
    <d v="2016-02-11T00:20:06"/>
    <d v="2016-02-10T13:00:00"/>
    <d v="2016-02-11T00:20:00"/>
    <x v="12"/>
  </r>
  <r>
    <s v="56ad3ce67cc30b4438018ec0"/>
    <s v="Linien 10 und 19: Umleitung"/>
    <s v="Die Linien 10 und 19 werden infolge einer Veranstaltung auf dem Bundesplatz stadtauswärts durch die Spital-/Marktgasse umgeleitet. Dauer: bis 11.02.2016, ca. 00:20 Uhr."/>
    <s v="Die Linien 10 und 19 werden infolge einer Veranstaltung auf dem Bundesplatz stadtauswärts durch die Spital-/Marktgasse umgeleitet. Dauer: bis 11.02.2016, ca. 00:20 Uhr."/>
    <s v="Die Linien 10 und 19 fahren wieder nach Fahrplan. "/>
    <d v="2016-02-10T13:00:00"/>
    <d v="2016-02-11T00:20:00"/>
    <d v="2016-02-11T00:20:06"/>
    <d v="2016-02-10T13:00:00"/>
    <d v="2016-02-11T00:20:00"/>
    <x v="13"/>
  </r>
  <r>
    <s v="56ad3c127cc30b4438018ebf"/>
    <s v="Linien 10 und 19: Umleitung"/>
    <s v="Die Linien 10 und 19 werden infolge einer Veranstaltung auf dem Bundesplatz stadtauswärts durch die Spital-/Marktgasse umgeleitet. Dauer: bis 10.02.2016, ca. 09:00 Uhr."/>
    <s v="Die Linien 10 und 19 werden infolge einer Veranstaltung auf dem Bundesplatz stadtauswärts durch die Spital-/Marktgasse umgeleitet. Dauer: bis 10.02.2016, ca. 09:00 Uhr."/>
    <s v="Die Linien 10 und 19 fahren wieder nach Fahrplan. "/>
    <d v="2016-02-10T07:45:00"/>
    <d v="2016-02-10T09:00:00"/>
    <d v="2016-02-10T09:00:05"/>
    <d v="2016-02-10T07:45:00"/>
    <d v="2016-02-10T09:00:00"/>
    <x v="12"/>
  </r>
  <r>
    <s v="56ad3c127cc30b4438018ebf"/>
    <s v="Linien 10 und 19: Umleitung"/>
    <s v="Die Linien 10 und 19 werden infolge einer Veranstaltung auf dem Bundesplatz stadtauswärts durch die Spital-/Marktgasse umgeleitet. Dauer: bis 10.02.2016, ca. 09:00 Uhr."/>
    <s v="Die Linien 10 und 19 werden infolge einer Veranstaltung auf dem Bundesplatz stadtauswärts durch die Spital-/Marktgasse umgeleitet. Dauer: bis 10.02.2016, ca. 09:00 Uhr."/>
    <s v="Die Linien 10 und 19 fahren wieder nach Fahrplan. "/>
    <d v="2016-02-10T07:45:00"/>
    <d v="2016-02-10T09:00:00"/>
    <d v="2016-02-10T09:00:05"/>
    <d v="2016-02-10T07:45:00"/>
    <d v="2016-02-10T09:00:00"/>
    <x v="13"/>
  </r>
  <r>
    <s v="56ad3b757cc30b4438018ebe"/>
    <s v="Linien 10 und 19: Umleitung"/>
    <s v="Die Linien 10 und 19 werden infolge einer Veranstaltung auf dem Bundesplatz stadtauswärts durch die Spital-/Marktgasse umgeleitet. Dauer: bis 09.02.2016, ca. 22:00 Uhr."/>
    <s v="Die Linien 10 und 19 werden infolge einer Veranstaltung auf dem Bundesplatz stadtauswärts durch die Spital-/Marktgasse umgeleitet. Dauer: bis 09.02.2016, ca. 22:00 Uhr."/>
    <s v="Die Linien 10 und 19 fahren wieder nach Fahrplan. "/>
    <d v="2016-02-09T20:15:00"/>
    <d v="2016-02-09T22:00:00"/>
    <d v="2016-02-09T22:00:04"/>
    <d v="2016-02-09T20:15:00"/>
    <d v="2016-02-09T22:00:00"/>
    <x v="12"/>
  </r>
  <r>
    <s v="56ad3b757cc30b4438018ebe"/>
    <s v="Linien 10 und 19: Umleitung"/>
    <s v="Die Linien 10 und 19 werden infolge einer Veranstaltung auf dem Bundesplatz stadtauswärts durch die Spital-/Marktgasse umgeleitet. Dauer: bis 09.02.2016, ca. 22:00 Uhr."/>
    <s v="Die Linien 10 und 19 werden infolge einer Veranstaltung auf dem Bundesplatz stadtauswärts durch die Spital-/Marktgasse umgeleitet. Dauer: bis 09.02.2016, ca. 22:00 Uhr."/>
    <s v="Die Linien 10 und 19 fahren wieder nach Fahrplan. "/>
    <d v="2016-02-09T20:15:00"/>
    <d v="2016-02-09T22:00:00"/>
    <d v="2016-02-09T22:00:04"/>
    <d v="2016-02-09T20:15:00"/>
    <d v="2016-02-09T22:00:00"/>
    <x v="13"/>
  </r>
  <r>
    <s v="56ab761a7cc30b4438018eb8"/>
    <s v="Linie 29 nach Niederwangen Bahnhof: Haltestelle Hessstrasse verschoben"/>
    <s v="01.02.2016: Die Haltestelle Hessstrasse der Linie 29 nach Niederwangen Bahnhof ist infolge einer Baustelle verschoben und befindet sich bis am 29.02.2016 in der Schwarzenburgstrasse vor dem Kreisel Hessstrasse."/>
    <s v="01.02.2016: Die Haltestelle Hessstrasse der Linie 29 nach Niederwangen Bahnhof ist infolge einer Baustelle verschoben und befindet sich bis am 29.02.2016 in der Schwarzenburgstrasse vor dem Kreisel Hessstrasse."/>
    <m/>
    <d v="2016-02-01T00:01:00"/>
    <d v="2016-02-29T23:59:00"/>
    <d v="2016-02-29T23:59:09"/>
    <d v="2016-01-29T00:01:00"/>
    <d v="2016-02-29T23:59:00"/>
    <x v="19"/>
  </r>
  <r>
    <s v="56ab054a7cc30b4438018eb6"/>
    <s v="Linien 160, 331, 332 und 334: Unregelmässiger Betrieb "/>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9"/>
  </r>
  <r>
    <s v="56ab054a7cc30b4438018eb6"/>
    <s v="Linien 160, 331, 332 und 334: Unregelmässiger Betrieb "/>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20"/>
  </r>
  <r>
    <s v="56ab054a7cc30b4438018eb6"/>
    <s v="Linien 160, 331, 332 und 334: Unregelmässiger Betrieb "/>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21"/>
  </r>
  <r>
    <s v="56ab054a7cc30b4438018eb6"/>
    <s v="Linien 160, 331, 332 und 334: Unregelmässiger Betrieb "/>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15"/>
  </r>
  <r>
    <s v="56aa16297cc30b4438018eb2"/>
    <s v="Linie 29: Kursausfall"/>
    <s v="Auf der Linie 29 fällt infolge eines Unfalls der Kurs um 14:18 Uhr ab Niederwangen Bahnhof Richtung Wabern Lindenweg aus. Die nächste Abfahrt erfolgt um 14:33 Uhr."/>
    <s v="Auf der Linie 29 fällt infolge eines Unfalls der Kurs um 14:18 Uhr ab Niederwangen Bahnhof Richtung Wabern Lindenweg aus. Die nächste Abfahrt erfolgt um 14:33 Uhr."/>
    <s v="Die Linie 29 fährt wieder nach Fahrplan. "/>
    <d v="2016-01-28T14:22:00"/>
    <d v="2016-01-28T14:45:02"/>
    <d v="2016-01-28T14:45:02"/>
    <d v="2016-01-28T14:22:00"/>
    <m/>
    <x v="11"/>
  </r>
  <r>
    <s v="56a8f8d77cc3348e854236d5"/>
    <s v="Linie 9: Unregelmässiger Betrieb"/>
    <s v="Auf der Linie 9 ist infolge Verkehrsüberlastung mit unregelmässigem Betrieb zu rechnen."/>
    <s v="Auf der Linie 9 ist infolge Verkehrsüberlastung mit unregelmässigem Betrieb zu rechnen."/>
    <s v="Die Linie 9 fährt wieder nach Fahrplan. "/>
    <d v="2016-01-27T18:04:00"/>
    <d v="2016-01-27T19:04:20"/>
    <d v="2016-01-27T19:04:20"/>
    <d v="2016-01-27T18:04:00"/>
    <d v="2016-01-27T19:04:00"/>
    <x v="8"/>
  </r>
  <r>
    <s v="56a8f3077cc3348e854236d4"/>
    <s v="Linie 11: Unregelmässiger Betrieb"/>
    <s v="Auf der Linie 11 ist infolge eines Unfalls mit unregelmässigem Betrieb zu rechnen."/>
    <s v="Auf der Linie 11 ist infolge eines Unfalls mit unregelmässigem Betrieb zu rechnen."/>
    <s v="Die Linie 11 fährt wieder nach Fahrplan. "/>
    <d v="2016-01-27T17:39:00"/>
    <d v="2016-01-27T18:04:39"/>
    <d v="2016-01-27T18:04:39"/>
    <d v="2016-01-27T17:39:00"/>
    <d v="2016-01-27T18:50:00"/>
    <x v="6"/>
  </r>
  <r>
    <s v="56a7a3b87cc3348e854236cf"/>
    <s v="Linie 10: Verspätungen und Kursausfälle"/>
    <s v="26.01.2016, 17:48 Uhr: Auf der Linie 10 ist infolge Verkehrsüberlastung mit Verspätungen und Kursausfällen zu rechnen. Dauer: unbestimmt."/>
    <s v="26.01.2016, 17:48 Uhr: Auf der Linie 10 ist infolge Verkehrsüberlastung mit Verspätungen und Kursausfällen zu rechnen. Dauer: unbestimmt."/>
    <s v="Die Linie 10 fährt wieder nach Fahrplan. "/>
    <d v="2016-01-26T17:49:00"/>
    <d v="2016-01-26T18:38:00"/>
    <d v="2016-01-26T18:38:00"/>
    <d v="2016-01-26T17:49:00"/>
    <m/>
    <x v="12"/>
  </r>
  <r>
    <s v="56a640fe7cc3348e8542368e"/>
    <s v="Linie 160: Unregelmässiger Betrieb "/>
    <s v="25.01.2016, 16:35 Uhr: Auf der Linie 160 ist infolge einer Betriebsstörung mit unregelmässigem Betrieb zu rechnen. Dauer: unbestimmt."/>
    <s v="25.01.2016, 16:35 Uhr: Auf der Linie 160 ist infolge einer Betriebsstörung mit unregelmässigem Betrieb zu rechnen. Dauer: unbestimmt."/>
    <s v="Die Linie 160 fährt wieder nach Fahrplan. "/>
    <d v="2016-01-25T16:35:00"/>
    <d v="2016-01-25T16:40:56"/>
    <d v="2016-01-25T16:40:56"/>
    <d v="2016-01-25T16:35:00"/>
    <d v="2016-01-25T17:05:00"/>
    <x v="9"/>
  </r>
  <r>
    <s v="56a5fb517cc3c55510058c9a"/>
    <s v="Linien 6, 7 und 8: Verspätungen und unregelmässiger Betrieb"/>
    <s v="25.01.2016, 10:59 Uhr: Auf der Linie 6 ist infolge einer Fahrzeugpanne mit Verspätungen und unregelmässigem Betrieb zu rechnen. Dauer: unbestimmt."/>
    <s v="25.01.2016, 10:59 Uhr: Auf der Linie 6 ist infolge einer Fahrzeugpanne mit Verspätungen und unregelmässigem Betrieb zu rechnen. Dauer: unbestimmt."/>
    <s v="Die Linie 6 fährt wieder nach Fahrplan. "/>
    <d v="2016-01-25T10:59:00"/>
    <d v="2016-01-25T12:00:45"/>
    <d v="2016-01-25T12:00:45"/>
    <d v="2016-01-25T10:59:00"/>
    <m/>
    <x v="0"/>
  </r>
  <r>
    <s v="56a5f7127cc3c55510058c99"/>
    <s v=" Linie 6: Verspätungen"/>
    <s v="Linie 6: Reisende bis Fischermätteli können alternativ ab Bern Bahnhof die Linie 17 benutzen."/>
    <s v="Linie 6: Reisende bis Fischermätteli können alternativ ab Bern Bahnhof die Linie 17 benutzen."/>
    <s v="Die Linie 6 fährt wieder nach Fahrplan. "/>
    <d v="2016-01-25T11:20:00"/>
    <d v="2016-01-25T11:50:00"/>
    <d v="2016-01-25T11:50:08"/>
    <d v="2016-01-25T11:15:00"/>
    <d v="2016-01-25T11:50:00"/>
    <x v="0"/>
  </r>
  <r>
    <s v="56a5f2287cc3c55510058c98"/>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1"/>
  </r>
  <r>
    <s v="56a5f2287cc3c55510058c98"/>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2"/>
  </r>
  <r>
    <s v="56a5f2287cc3c55510058c98"/>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0"/>
  </r>
  <r>
    <s v="56a5eb747cc3c55510058c97"/>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0"/>
  </r>
  <r>
    <s v="56a5eb747cc3c55510058c97"/>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1"/>
  </r>
  <r>
    <s v="56a5eb747cc3c55510058c97"/>
    <s v="Linien 6, 7 und 8: Verspätungen und unregelmässiger Betrieb"/>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2"/>
  </r>
  <r>
    <s v="56a5d3ad7cc3c55510058c93"/>
    <s v="Linie 9: Unregelmässiger Betrieb "/>
    <s v="Die Linie 9 ist wieder durchgehend befahrbar, es kommt jedoch weiterhin zu Verspätungen und unregelmässigem Betrieb."/>
    <s v="Die Linie 9 ist wieder durchgehend befahrbar, es kommt jedoch weiterhin zu Verspätungen und unregelmässigem Betrieb."/>
    <s v="Die Linie 9 fährt wieder nach Fahrplan. "/>
    <d v="2016-01-25T08:49:00"/>
    <d v="2016-01-25T09:11:48"/>
    <d v="2016-01-25T09:11:48"/>
    <d v="2016-01-25T08:49:00"/>
    <m/>
    <x v="8"/>
  </r>
  <r>
    <s v="56a5d0257cc3c55510058c92"/>
    <s v="Linie 9: Unregelmässiger Betrieb"/>
    <s v="Die Linie 9 ist wieder durchgehend befahrbar, es kommt jedoch weiterhin zu Verspätungen und unregelmässigem Betrieb."/>
    <s v="Die Linie 9 ist wieder durchgehend befahrbar, es kommt jedoch weiterhin zu Verspätungen und unregelmässigem Betrieb."/>
    <s v="Die Linie 9 fährt wieder nach Fahrplan. "/>
    <d v="2016-01-25T08:34:00"/>
    <d v="2016-01-25T09:12:01"/>
    <d v="2016-01-25T09:12:01"/>
    <d v="2016-01-25T08:34:00"/>
    <m/>
    <x v="8"/>
  </r>
  <r>
    <s v="56a5ce697cc3c55510058c91"/>
    <s v="Linie 9: Unregelmässiger Betrieb"/>
    <s v="Die Linie 9 wird infolge falsch parkiertem Fahrzeug von Wabern via Weissenbühl zum Bahnhof Bern umgeleitet. Die Haltestellen Wander, Sulgenau und Monbijou werden nicht bedient. Bitte die Linie 19 zum Bahnhof benutzen. Es ist mit Verspätungen und unregelmässigem Betrieb zu rechnen."/>
    <s v="Die Linie 9 wird infolge falsch parkiertem Fahrzeug von Wabern via Weissenbühl zum Bahnhof Bern umgeleitet. Die Haltestellen Wander, Sulgenau und Monbijou werden nicht bedient. Bitte die Linie 19 zum Bahnhof benutzen. Es ist mit Verspätungen und unregelmässigem Betrieb zu rechnen."/>
    <s v="Die Linie 9 fährt wieder nach Fahrplan. "/>
    <d v="2016-01-25T08:27:00"/>
    <d v="2016-01-25T09:12:14"/>
    <d v="2016-01-25T09:12:14"/>
    <d v="2016-01-25T08:25:00"/>
    <d v="2016-01-25T09:18:00"/>
    <x v="8"/>
  </r>
  <r>
    <s v="56a5ca3c7cc3c55510058c90"/>
    <s v="Linie 6: Verspätungen und unregelmässiger Betrieb"/>
    <s v="25.01.2016, 08:09 Uhr: Auf der Linie 6 ist infolge einer Betriebsstörung mit Verspätungen und unregelmässigem Betrieb zu rechnen. Dauer: unbestimmt."/>
    <s v="25.01.2016, 08:09 Uhr: Auf der Linie 6 ist infolge einer Betriebsstörung mit Verspätungen und unregelmässigem Betrieb zu rechnen. Dauer: unbestimmt."/>
    <s v="Die Linie 6 fährt wieder nach Fahrplan. "/>
    <d v="2016-01-25T08:09:00"/>
    <d v="2016-01-25T08:29:29"/>
    <d v="2016-01-25T08:29:29"/>
    <d v="2016-01-25T08:09:00"/>
    <m/>
    <x v="0"/>
  </r>
  <r>
    <s v="56a541577cc3c55510058c8f"/>
    <s v="Linie 3: Verspätungen und unregelmässiger Betrieb"/>
    <s v="24.01.2016, 22:25 Uhr: Auf der Linie 3 ist infolge einer Betriebsstörung mit Verspätungen und unregelmässigem Betrieb zu rechnen. Dauer: ca. 45 Min."/>
    <s v="24.01.2016, 22:25 Uhr: Auf der Linie 3 ist infolge einer Betriebsstörung mit Verspätungen und unregelmässigem Betrieb zu rechnen. Dauer: ca. 45 Min."/>
    <s v="Die Linie 3 fährt wieder nach Fahrplan. "/>
    <d v="2016-01-24T22:25:00"/>
    <d v="2016-01-24T22:46:08"/>
    <d v="2016-01-24T22:46:08"/>
    <d v="2016-01-24T22:25:00"/>
    <d v="2016-01-24T23:10:00"/>
    <x v="7"/>
  </r>
  <r>
    <s v="56a4c3637cc3c55510058c8e"/>
    <s v="Linie 6: Kursausfall"/>
    <s v="Auf der Linie 6 fällt infolge eines Rettungseinsatzes der Kurs um 13:56 Uhr ab Fischermätteli Richtung Worb Dorf, Bahnhof aus. Die nächste Abfahrt erfolgt um 14:11 Uhr.    "/>
    <s v="Auf der Linie 6 fällt infolge eines Rettungseinsatzes der Kurs um 13:56 Uhr ab Fischermätteli Richtung Worb Dorf, Bahnhof aus. Die nächste Abfahrt erfolgt um 14:11 Uhr.    "/>
    <s v="Die Linie 6 fährt wieder nach Fahrplan. "/>
    <d v="2016-01-24T13:45:00"/>
    <d v="2016-01-24T14:34:50"/>
    <d v="2016-01-24T14:34:50"/>
    <d v="2016-01-24T13:45:00"/>
    <m/>
    <x v="0"/>
  </r>
  <r>
    <s v="56a4c22c7cc3c55510058c8d"/>
    <s v="Linie 6: Kursausfall"/>
    <s v="Auf der Linie 6 fällt infolge eines Rettungseinsatzes der Kurs um 13:11 Uhr ab Worb Dorf, Bahnhof Richtung Fischermätteli aus. Die nächste Abfahrt erfolgt um 13:26 Uhr.    "/>
    <s v="Auf der Linie 6 fällt infolge eines Rettungseinsatzes der Kurs um 13:11 Uhr ab Worb Dorf, Bahnhof Richtung Fischermätteli aus. Die nächste Abfahrt erfolgt um 13:26 Uhr.    "/>
    <s v="Die Linie 6 fährt wieder nach Fahrplan. "/>
    <d v="2016-01-24T13:22:00"/>
    <d v="2016-01-24T13:52:58"/>
    <d v="2016-01-24T13:52:58"/>
    <d v="2016-01-24T13:22:00"/>
    <m/>
    <x v="0"/>
  </r>
  <r>
    <s v="56a4bea97cc3c55510058c8c"/>
    <s v="Linie 28: Unregelmässiger Betrieb"/>
    <s v="Die Linie 28 fährt ab 17:20 infolge einer Veranstaltung bis/ab Wankdorfbrücke. Wankdorf/Bahnhof wird bis Betriebsschluss nicht bedient. Dauer: bis 06.02.2016, ca. 22:00 Uhr."/>
    <s v="Die Linie 28 fährt ab 17:20 infolge einer Veranstaltung bis/ab Wankdorfbrücke. Wankdorf/Bahnhof wird bis Betriebsschluss nicht bedient. Dauer: bis 06.02.2016, ca. 22:00 Uhr."/>
    <s v="Die Linie 28 fährt wieder nach Fahrplan. "/>
    <d v="2016-02-06T15:30:00"/>
    <d v="2016-02-06T22:00:00"/>
    <d v="2016-02-06T22:00:13"/>
    <d v="2016-02-06T15:30:00"/>
    <d v="2016-02-06T22:00:00"/>
    <x v="14"/>
  </r>
  <r>
    <s v="56a4bdc77cc3c55510058c8b"/>
    <s v="Linie 20: Unregelmässiger Betrieb"/>
    <s v="Die Linie 20 fährt ab 17:35 bis 23:25 infolge einer Veranstaltung bis/ab Wyler. Wankdorf/Bahnhof wird bis 23:25 nicht bedient. Dauer: bis 06.02.2016, ca. 23:25 Uhr."/>
    <s v="Die Linie 20 fährt ab 17:35 bis 23:25 infolge einer Veranstaltung bis/ab Wyler. Wankdorf/Bahnhof wird bis 23:25 nicht bedient. Dauer: bis 06.02.2016, ca. 23:25 Uhr."/>
    <s v="Die Linie 20 fährt wieder nach Fahrplan. "/>
    <d v="2016-02-06T15:30:00"/>
    <d v="2016-02-06T23:25:00"/>
    <d v="2016-02-06T23:25:13"/>
    <d v="2016-02-06T15:30:00"/>
    <d v="2016-02-06T23:25:00"/>
    <x v="10"/>
  </r>
  <r>
    <s v="56a4bb087cc3c55510058c8a"/>
    <s v="Linie 9: Unregelmässiger Betrieb"/>
    <s v="Die Linie 9 fährt ab 17:40 infolge einer Veranstaltung bis/ab Guisanplatz. Die Strecke Guisanplatz-Wankdorf wird bis 23:35 nicht bedient. Dauer: bis 06.02.2016, ca. 23:35 Uhr."/>
    <s v="Die Linie 9 fährt ab 17:40 infolge einer Veranstaltung bis/ab Guisanplatz. Die Strecke Guisanplatz-Wankdorf wird bis 23:35 nicht bedient. Dauer: bis 06.02.2016, ca. 23:35 Uhr."/>
    <s v="Die Linie 9 fährt wieder nach Fahrplan. "/>
    <d v="2016-02-06T15:30:00"/>
    <d v="2016-02-06T23:35:00"/>
    <d v="2016-02-06T23:35:13"/>
    <d v="2016-02-06T15:30:00"/>
    <d v="2016-02-06T23:35:00"/>
    <x v="8"/>
  </r>
  <r>
    <s v="56a204e37cc3c55510058c85"/>
    <s v="Linie 29: Unregelmässiger Betrieb"/>
    <s v="Auf der Linie 29 ist infolge eines Verkehrsunfalls mit unregelmässigem Betrieb zu rechnen."/>
    <s v="Auf der Linie 29 ist infolge eines Verkehrsunfalls mit unregelmässigem Betrieb zu rechnen."/>
    <s v="Die Linie 29 fährt wieder nach Fahrplan. "/>
    <d v="2016-01-22T11:30:00"/>
    <d v="2016-01-22T13:10:29"/>
    <d v="2016-01-22T13:10:29"/>
    <d v="2016-01-22T11:30:00"/>
    <d v="2016-01-22T13:30:00"/>
    <x v="11"/>
  </r>
  <r>
    <s v="56a1f5d77cc3c55510058c83"/>
    <s v="Linie 6: Verspätungen und unregelmässiger Betrieb"/>
    <s v="22.01.2016, 10:20 Uhr: Auf der Linie 6 ist infolge einer Betriebsstörung mit Verspätungen und unregelmässigem Betrieb zu rechnen. Dauer: unbestimmt."/>
    <s v="22.01.2016, 10:20 Uhr: Auf der Linie 6 ist infolge einer Betriebsstörung mit Verspätungen und unregelmässigem Betrieb zu rechnen. Dauer: unbestimmt."/>
    <s v="Die Linie 6 fährt wieder nach Fahrplan. "/>
    <d v="2016-01-22T10:20:00"/>
    <d v="2016-01-22T13:10:17"/>
    <d v="2016-01-22T13:10:17"/>
    <d v="2016-01-22T10:20:00"/>
    <m/>
    <x v="0"/>
  </r>
  <r>
    <s v="56a06ad07cc3864f9251c219"/>
    <s v="Linie 3: Verspätungen und unregelmässiger Betrieb"/>
    <s v="21.01.2016, 06:19 Uhr: Auf der Linie 3 ist infolge einer Betriebsstörung mit Verspätungen und unregelmässigem Betrieb zu rechnen. Tramersatzbusse sind zusätzlich im Einsatz. Dauer: unbestimmt."/>
    <s v="21.01.2016, 06:19 Uhr: Auf der Linie 3 ist infolge einer Betriebsstörung mit Verspätungen und unregelmässigem Betrieb zu rechnen. Tramersatzbusse sind zusätzlich im Einsatz. Dauer: unbestimmt."/>
    <s v="Die Linie 3 fährt wieder nach Fahrplan. "/>
    <d v="2016-01-21T06:20:00"/>
    <d v="2016-01-21T06:50:53"/>
    <d v="2016-01-21T06:50:53"/>
    <d v="2016-01-21T06:20:00"/>
    <m/>
    <x v="7"/>
  </r>
  <r>
    <s v="569f30f17cc3864f9251c20f"/>
    <s v="Linie 12: Unregelmässiger Betrieb"/>
    <s v="Auf der Linie 12 kann infolge Schneefall nur bis Schosshalde gefahren werden, die Strecke Zentrum Paul Klee kann nicht bedient werden."/>
    <s v="Auf der Linie 12 kann infolge Schneefall nur bis Schosshalde gefahren werden, die Strecke Zentrum Paul Klee kann nicht bedient werden."/>
    <s v="Die Linie 12 fährt wieder bis Paul Klee."/>
    <d v="2016-01-20T08:01:00"/>
    <d v="2016-01-20T08:29:29"/>
    <d v="2016-01-20T08:29:29"/>
    <d v="2016-01-20T08:00:00"/>
    <d v="2016-01-20T09:00:00"/>
    <x v="3"/>
  </r>
  <r>
    <s v="569f2fe27cc3864f9251c20e"/>
    <s v="Linie 10: Unregelmässiger Betrieb"/>
    <s v="Auf der Linie 10 ist infolge Schneefalls mit unregelmässigem Betrieb zu rechnen."/>
    <s v="Auf der Linie 10 ist infolge Schneefalls mit unregelmässigem Betrieb zu rechnen."/>
    <s v="Die Linie 10 fährt wieder nach Fahrplan. "/>
    <d v="2016-01-20T07:57:00"/>
    <d v="2016-01-20T09:00:00"/>
    <d v="2016-01-20T09:00:12"/>
    <d v="2016-01-20T07:56:00"/>
    <d v="2016-01-20T09:00:00"/>
    <x v="12"/>
  </r>
  <r>
    <s v="569f2f277cc3864f9251c20d"/>
    <s v="Linie 160: Unregelmässiger Betrieb"/>
    <s v="Auf der Linie 160 ist infolge Schneefalls mit  Verspätungen bis zu 15 Minuten rechnen."/>
    <s v="Auf der Linie 160 ist infolge Schneefalls mit  Verspätungen bis zu 15 Minuten rechnen."/>
    <s v="Die Linie 160 fährt wieder nach Fahrplan. "/>
    <d v="2016-01-20T07:54:00"/>
    <d v="2016-01-20T08:38:04"/>
    <d v="2016-01-20T08:38:04"/>
    <d v="2016-01-20T07:51:00"/>
    <d v="2016-01-20T09:00:00"/>
    <x v="9"/>
  </r>
  <r>
    <s v="569e6e6c7cc3864f9251c20b"/>
    <s v="Linie 6: Verspätungen und unregelmässiger Betrieb"/>
    <s v="19.01.2016, 18:10 Uhr: Auf der Linie 6 ist infolge Verkehrsüberlastung mit Verspätungen und unregelmässigem Betrieb zu rechnen. Dauer: unbestimmt."/>
    <s v="19.01.2016, 18:10 Uhr: Auf der Linie 6 ist infolge Verkehrsüberlastung mit Verspätungen und unregelmässigem Betrieb zu rechnen. Dauer: unbestimmt."/>
    <s v="Die Linie 6 fährt wieder nach Fahrplan. "/>
    <d v="2016-01-19T18:11:00"/>
    <d v="2016-01-19T18:13:53"/>
    <d v="2016-01-19T18:13:53"/>
    <d v="2016-01-19T18:11:00"/>
    <m/>
    <x v="0"/>
  </r>
  <r>
    <s v="569e6e677cc3864f9251c20a"/>
    <s v="Linie 6: Verspätungen und unregelmässiger Betrieb"/>
    <s v="19.01.2016, 18:10 Uhr: Auf der Linie 6 ist infolge Verkehrsüberlastung mit Verspätungen und unregelmässigem Betrieb zu rechnen. Dauer: unbestimmt."/>
    <s v="19.01.2016, 18:10 Uhr: Auf der Linie 6 ist infolge Verkehrsüberlastung mit Verspätungen und unregelmässigem Betrieb zu rechnen. Dauer: unbestimmt."/>
    <s v="Die Linie 6 fährt wieder nach Fahrplan. "/>
    <d v="2016-01-19T18:11:00"/>
    <d v="2016-01-19T18:54:10"/>
    <d v="2016-01-19T18:54:10"/>
    <d v="2016-01-19T18:11:00"/>
    <m/>
    <x v="0"/>
  </r>
  <r>
    <s v="569dff8a7cc36069b2e7c847"/>
    <s v="Linie 26: Verspätungen und Kursausfälle"/>
    <s v="19.01.2016, 10:17 Uhr: Auf der Linie 26 ist infolge einer Fahrzeugpanne mit Verspätungen und Kursausfällen zu rechnen. Dauer: unbestimmt."/>
    <s v="19.01.2016, 10:17 Uhr: Auf der Linie 26 ist infolge einer Fahrzeugpanne mit Verspätungen und Kursausfällen zu rechnen. Dauer: unbestimmt."/>
    <s v="Die Linie 26 fährt wieder nach Fahrplan. "/>
    <d v="2016-01-19T10:18:00"/>
    <d v="2016-01-19T10:55:03"/>
    <d v="2016-01-19T10:55:03"/>
    <d v="2016-01-19T10:18:00"/>
    <m/>
    <x v="22"/>
  </r>
  <r>
    <s v="569ddebb7cc36069b2e7c846"/>
    <s v="Linie 28: Verspätungen und unregelmässiger Betrieb"/>
    <s v="19.01.2016, 08:00 Uhr: Auf der Linie 28 ist infolge Verkehrsüberlastung mit Verspätungen und unregelmässigem Betrieb zu rechnen. Dauer: ca. 1h."/>
    <s v="19.01.2016, 08:00 Uhr: Auf der Linie 28 ist infolge Verkehrsüberlastung mit Verspätungen und unregelmässigem Betrieb zu rechnen. Dauer: ca. 1h."/>
    <s v="Die Linie 28 fährt wieder nach Fahrplan. "/>
    <d v="2016-01-19T08:00:00"/>
    <d v="2016-01-19T09:05:51"/>
    <d v="2016-01-19T09:05:51"/>
    <d v="2016-01-19T08:00:00"/>
    <d v="2016-01-19T09:00:00"/>
    <x v="14"/>
  </r>
  <r>
    <s v="569cdbe47cc36069b2e7c841"/>
    <s v="Linie 16: Kursausfall"/>
    <s v="Auf der Linie 16 fällt infolge einer Fahrzeugpanne der Kurs um 13:33 Uhr ab Gurten-Gartenstadt Richtung Köniz Zentrum aus."/>
    <s v="Auf der Linie 16 fällt infolge einer Fahrzeugpanne der Kurs um 13:33 Uhr ab Gurten-Gartenstadt Richtung Köniz Zentrum aus."/>
    <s v="Die Linie 16 fährt wieder nach Fahrplan. "/>
    <d v="2016-01-18T13:33:00"/>
    <d v="2016-01-18T13:45:42"/>
    <d v="2016-01-18T13:45:42"/>
    <d v="2016-01-18T13:33:00"/>
    <m/>
    <x v="23"/>
  </r>
  <r>
    <s v="5699d98d7cc36069b2e7c83d"/>
    <s v="Linie 19: Unregelmässiger Betrieb "/>
    <s v="16.01.2016, 06:46 Uhr: Auf der Linie 19 ist infolge einer Fahrzeugpanne mit unregelmässigem Betrieb zu rechnen. Dauer: ca. 1h."/>
    <s v="16.01.2016, 06:46 Uhr: Auf der Linie 19 ist infolge einer Fahrzeugpanne mit unregelmässigem Betrieb zu rechnen. Dauer: ca. 1h."/>
    <s v="Die Linie 19 fährt wieder nach Fahrplan. "/>
    <d v="2016-01-16T06:47:00"/>
    <d v="2016-01-16T08:45:16"/>
    <d v="2016-01-16T08:45:16"/>
    <d v="2016-01-16T06:47:00"/>
    <d v="2016-01-16T07:47:00"/>
    <x v="13"/>
  </r>
  <r>
    <s v="5699ca007cc36069b2e7c83c"/>
    <s v="Linien 11 und 21: Unregelmässiger Betrieb "/>
    <s v="16.01.2016, 05:40 Uhr: Auf den Linien 11 und 21 ist infolge falsch parkierter Autos die Haltestelle Bollwerk nicht bedient. Dauer: ca. 1h."/>
    <s v="16.01.2016, 05:40 Uhr: Auf den Linien 11 und 21 ist infolge falsch parkierter Autos die Haltestelle Bollwerk nicht bedient. Dauer: ca. 1h."/>
    <s v="Die Linien 11 und 21 fahren wieder nach Fahrplan. "/>
    <d v="2016-01-16T05:41:00"/>
    <d v="2016-01-16T06:30:37"/>
    <d v="2016-01-16T06:30:37"/>
    <d v="2016-01-16T05:41:00"/>
    <d v="2016-01-16T06:40:00"/>
    <x v="6"/>
  </r>
  <r>
    <s v="5699ca007cc36069b2e7c83c"/>
    <s v="Linien 11 und 21: Unregelmässiger Betrieb "/>
    <s v="16.01.2016, 05:40 Uhr: Auf den Linien 11 und 21 ist infolge falsch parkierter Autos die Haltestelle Bollwerk nicht bedient. Dauer: ca. 1h."/>
    <s v="16.01.2016, 05:40 Uhr: Auf den Linien 11 und 21 ist infolge falsch parkierter Autos die Haltestelle Bollwerk nicht bedient. Dauer: ca. 1h."/>
    <s v="Die Linien 11 und 21 fahren wieder nach Fahrplan. "/>
    <d v="2016-01-16T05:41:00"/>
    <d v="2016-01-16T06:30:37"/>
    <d v="2016-01-16T06:30:37"/>
    <d v="2016-01-16T05:41:00"/>
    <d v="2016-01-16T06:40:00"/>
    <x v="5"/>
  </r>
  <r>
    <s v="5697b79d7cc3ef1af5820dc0"/>
    <s v="Linie 20: Unregelmässiger Betrieb"/>
    <s v="Auf der Linie 20 ist infolge eines Verkehrsunfalls mit unregelmässigem Betrieb zu rechnen. Dauer: bis 14.01.2016, ca. 17:00 Uhr."/>
    <s v="Auf der Linie 20 ist infolge eines Verkehrsunfalls mit unregelmässigem Betrieb zu rechnen. Dauer: bis 14.01.2016, ca. 17:00 Uhr."/>
    <s v="Die Linie 20 fährt wieder nach Fahrplan. "/>
    <d v="2016-01-14T15:57:00"/>
    <d v="2016-01-14T17:00:00"/>
    <d v="2016-01-14T17:00:14"/>
    <d v="2016-01-14T15:57:00"/>
    <d v="2016-01-14T17:00:00"/>
    <x v="10"/>
  </r>
  <r>
    <s v="569744647cc3ef1af5820dbf"/>
    <s v="Linie 28: Unregelmässiger Betrieb "/>
    <s v="14.01.2016, 07:45 Uhr: Auf der Linie 28 ist infolge einer Verkehrsbehinderung mit unregelmässigem Betrieb zu rechnen. Dauer: unbestimmt."/>
    <s v="14.01.2016, 07:45 Uhr: Auf der Linie 28 ist infolge einer Verkehrsbehinderung mit unregelmässigem Betrieb zu rechnen. Dauer: unbestimmt."/>
    <s v="Die Linie 28 fährt wieder nach Fahrplan. "/>
    <d v="2016-01-14T07:46:00"/>
    <d v="2016-01-14T08:30:46"/>
    <d v="2016-01-14T08:30:46"/>
    <d v="2016-01-14T07:46:00"/>
    <m/>
    <x v="14"/>
  </r>
  <r>
    <s v="569622cc7cc3ef1af5820dbc"/>
    <s v="Linie 6: Unregelmässiger Betrieb"/>
    <s v="Auf der Linie 6 ist infolge eines Unfalls mit unregelmässigem Betrieb zu rechnen. Die Strecke zwischen Fischermätteli und Bahnhof kann zur Zeit nicht bedient werden."/>
    <s v="Auf der Linie 6 ist infolge eines Unfalls mit unregelmässigem Betrieb zu rechnen. Die Strecke zwischen Fischermätteli und Bahnhof kann zur Zeit nicht bedient werden."/>
    <s v="Die Linie 6 fährt ab 11:40 Uhr wieder nach Fahrplan."/>
    <d v="2016-01-13T11:11:00"/>
    <d v="2016-01-13T11:22:32"/>
    <d v="2016-01-13T11:22:32"/>
    <d v="2016-01-13T11:09:00"/>
    <d v="2016-01-13T13:30:00"/>
    <x v="0"/>
  </r>
  <r>
    <s v="5693d3577cc354cb9a30cfe3"/>
    <s v="Linie 20: Verspätungen und unregelmässiger Betrieb"/>
    <s v="11.01.2016, 17:07 Uhr: Auf der Linie 20 ist infolge Verkehrsüberlastung mit Verspätungen und unregelmässigem Betrieb zu rechnen. Dauer: unbestimmt."/>
    <s v="11.01.2016, 17:07 Uhr: Auf der Linie 20 ist infolge Verkehrsüberlastung mit Verspätungen und unregelmässigem Betrieb zu rechnen. Dauer: unbestimmt."/>
    <s v="Die Linie 20 fährt wieder nach Fahrplan. "/>
    <d v="2016-01-11T17:07:00"/>
    <d v="2016-01-11T18:00:25"/>
    <d v="2016-01-11T18:00:25"/>
    <d v="2016-01-11T17:07:00"/>
    <m/>
    <x v="10"/>
  </r>
  <r>
    <s v="5693c30b7cc354cb9a30cfe2"/>
    <s v="Linie 27: Verspätungen und unregelmässiger Betrieb"/>
    <s v="11.01.2016, 15:57 Uhr: Auf der Linie 27 ist infolge einer Fahrzeugpanne mit Verspätungen und unregelmässigem Betrieb zu rechnen. Dauer: unbestimmt."/>
    <s v="11.01.2016, 15:57 Uhr: Auf der Linie 27 ist infolge einer Fahrzeugpanne mit Verspätungen und unregelmässigem Betrieb zu rechnen. Dauer: unbestimmt."/>
    <s v="Die Linie 27 fährt wieder nach Fahrplan. "/>
    <d v="2016-01-11T15:57:00"/>
    <d v="2016-01-11T16:33:24"/>
    <d v="2016-01-11T16:33:24"/>
    <d v="2016-01-11T15:57:00"/>
    <m/>
    <x v="4"/>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0"/>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2"/>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8"/>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2"/>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3"/>
  </r>
  <r>
    <s v="5691168d7cc354cb9a30cfe1"/>
    <s v="Linien 6, 7, 8, 9, 10, 12 und 19: Unregelmässiger Betrieb "/>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3"/>
  </r>
  <r>
    <s v="568fa7d97cc3b9c21941e5d5"/>
    <s v="Linie 9: Verspätungen"/>
    <s v="08.01.2016, 13:12 Uhr: Auf der Linie 9 ist infolge einer Fahrzeugpanne mit Verspätungen zu rechnen. Dauer: ca. 15 Min."/>
    <s v="08.01.2016, 13:12 Uhr: Auf der Linie 9 ist infolge einer Fahrzeugpanne mit Verspätungen zu rechnen. Dauer: ca. 15 Min."/>
    <s v="Die Linie 9 fährt wieder nach Fahrplan. "/>
    <d v="2016-01-08T13:12:00"/>
    <d v="2016-01-08T13:44:19"/>
    <d v="2016-01-08T13:44:19"/>
    <d v="2016-01-08T13:12:00"/>
    <d v="2016-01-08T13:27:00"/>
    <x v="8"/>
  </r>
  <r>
    <s v="568e56127cc3b9c21941e5ce"/>
    <s v="Linie 12: Ausfall einer Teilstrecke"/>
    <s v="07.01.2016, 13:10 Uhr: Auf der Linie 12 ist infolge Schneefalls die Strecke zwischen Schosshalde und Zentrum Paul Klee nicht bedient. Dauer: unbestimmt."/>
    <s v="07.01.2016, 13:10 Uhr: Auf der Linie 12 ist infolge Schneefalls die Strecke zwischen Schosshalde und Zentrum Paul Klee nicht bedient. Dauer: unbestimmt."/>
    <s v="Die Linie 12 fährt wieder nach Fahrplan. "/>
    <d v="2016-01-07T13:11:00"/>
    <d v="2016-01-07T13:57:54"/>
    <d v="2016-01-07T13:57:54"/>
    <d v="2016-01-07T13:11:00"/>
    <m/>
    <x v="3"/>
  </r>
  <r>
    <s v="568e1be27cc3b9c21941e5cb"/>
    <s v="Linien 10 und 19: Veranstaltung"/>
    <s v="Die Linien 10 und 19 sind am 13.01.2016 infolge des Neujahrsempfangs auf dem Bundesplatz von ca. 13.00 bis 18.30 Uhr stadtauswärts durch die Spital- / Marktgasse umgeleitet."/>
    <s v="Die Linien 10 und 19 sind am 13.01.2016 infolge des Neujahrsempfangs auf dem Bundesplatz von ca. 13.00 bis 18.30 Uhr stadtauswärts durch die Spital- / Marktgasse umgeleitet."/>
    <s v="Die Linien 10 und 19 fahren wieder nach Fahrplan. "/>
    <d v="2016-01-13T13:00:00"/>
    <d v="2016-01-13T18:30:00"/>
    <d v="2016-01-13T18:30:14"/>
    <d v="2016-01-10T00:01:00"/>
    <d v="2016-01-13T18:30:00"/>
    <x v="12"/>
  </r>
  <r>
    <s v="568e1be27cc3b9c21941e5cb"/>
    <s v="Linien 10 und 19: Veranstaltung"/>
    <s v="Die Linien 10 und 19 sind am 13.01.2016 infolge des Neujahrsempfangs auf dem Bundesplatz von ca. 13.00 bis 18.30 Uhr stadtauswärts durch die Spital- / Marktgasse umgeleitet."/>
    <s v="Die Linien 10 und 19 sind am 13.01.2016 infolge des Neujahrsempfangs auf dem Bundesplatz von ca. 13.00 bis 18.30 Uhr stadtauswärts durch die Spital- / Marktgasse umgeleitet."/>
    <s v="Die Linien 10 und 19 fahren wieder nach Fahrplan. "/>
    <d v="2016-01-13T13:00:00"/>
    <d v="2016-01-13T18:30:00"/>
    <d v="2016-01-13T18:30:14"/>
    <d v="2016-01-10T00:01:00"/>
    <d v="2016-01-13T18:30:00"/>
    <x v="13"/>
  </r>
  <r>
    <s v="568d11ec7cc3b9c21941e5c4"/>
    <s v="Linien 3, 6, 7, 8 und 9: Ausfall einer Teilstrecke"/>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7"/>
  </r>
  <r>
    <s v="568d11ec7cc3b9c21941e5c4"/>
    <s v="Linien 3, 6, 7, 8 und 9: Ausfall einer Teilstrecke"/>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0"/>
  </r>
  <r>
    <s v="568d11ec7cc3b9c21941e5c4"/>
    <s v="Linien 3, 6, 7, 8 und 9: Ausfall einer Teilstrecke"/>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1"/>
  </r>
  <r>
    <s v="568d11ec7cc3b9c21941e5c4"/>
    <s v="Linien 3, 6, 7, 8 und 9: Ausfall einer Teilstrecke"/>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2"/>
  </r>
  <r>
    <s v="568d11ec7cc3b9c21941e5c4"/>
    <s v="Linien 3, 6, 7, 8 und 9: Ausfall einer Teilstrecke"/>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8"/>
  </r>
  <r>
    <s v="568cdd3b7cc3b9c21941e5c3"/>
    <s v="Linie 31: Verspätungen"/>
    <s v="06.01.2016, 10:22 Uhr: Auf der Linie 31 ist infolge einer Betriebsstörung mit 7 Minuten Verspätung zu rechnen. Dauer: ca. 15."/>
    <s v="06.01.2016, 10:22 Uhr: Auf der Linie 31 ist infolge einer Betriebsstörung mit 7 Minuten Verspätung zu rechnen. Dauer: ca. 15."/>
    <s v="Die Linie 31 fährt wieder nach Fahrplan. "/>
    <d v="2016-01-06T10:23:00"/>
    <d v="2016-01-06T10:40:09"/>
    <d v="2016-01-06T10:40:09"/>
    <d v="2016-01-06T10:23:00"/>
    <d v="2016-01-06T11:08:00"/>
    <x v="18"/>
  </r>
  <r>
    <s v="568bffba7cc300d6dfd4b56b"/>
    <s v="Linien 6 und 28: Verspätungen und unregelmässiger Betrieb"/>
    <s v="05.01.2016, 16:32 Uhr: Auf der Linie 6 ist infolge Verkehrsüberlastung mit Verspätungen und unregelmässigem Betrieb zu rechnen. Dauer: unbestimmt."/>
    <s v="05.01.2016, 16:32 Uhr: Auf der Linie 6 ist infolge Verkehrsüberlastung mit Verspätungen und unregelmässigem Betrieb zu rechnen. Dauer: unbestimmt."/>
    <s v="Die Linie 6 fährt wieder nach Fahrplan. "/>
    <d v="2016-01-05T16:32:00"/>
    <d v="2016-01-05T18:39:24"/>
    <d v="2016-01-05T18:39:24"/>
    <d v="2016-01-05T16:32:00"/>
    <m/>
    <x v="0"/>
  </r>
  <r>
    <s v="568bfec27cc300d6dfd4b56a"/>
    <s v="Linien 6, 19 und 28: Verspätungen und unregelmässiger Betrieb"/>
    <s v="05.01.2016, 16:32 Uhr: Auf den Linien 6 und 28 ist infolge Verkehrsüberlastung mit Verspätungen und unregelmässigem Betrieb zu rechnen. Dauer: unbestimmt."/>
    <s v="05.01.2016, 16:32 Uhr: Auf den Linien 6 und 28 ist infolge Verkehrsüberlastung mit Verspätungen und unregelmässigem Betrieb zu rechnen. Dauer: unbestimmt."/>
    <s v="Die Linie 28 fährt wieder nach Fahrplan. "/>
    <d v="2016-01-05T16:32:00"/>
    <d v="2016-01-05T18:39:06"/>
    <d v="2016-01-05T18:39:06"/>
    <d v="2016-01-05T16:32:00"/>
    <m/>
    <x v="14"/>
  </r>
  <r>
    <s v="568bfec27cc300d6dfd4b56a"/>
    <s v="Linien 6, 19 und 28: Verspätungen und unregelmässiger Betrieb"/>
    <s v="05.01.2016, 16:32 Uhr: Auf den Linien 6 und 28 ist infolge Verkehrsüberlastung mit Verspätungen und unregelmässigem Betrieb zu rechnen. Dauer: unbestimmt."/>
    <s v="05.01.2016, 16:32 Uhr: Auf den Linien 6 und 28 ist infolge Verkehrsüberlastung mit Verspätungen und unregelmässigem Betrieb zu rechnen. Dauer: unbestimmt."/>
    <s v="Die Linie 28 fährt wieder nach Fahrplan. "/>
    <d v="2016-01-05T16:32:00"/>
    <d v="2016-01-05T18:39:06"/>
    <d v="2016-01-05T18:39:06"/>
    <d v="2016-01-05T16:32:00"/>
    <m/>
    <x v="0"/>
  </r>
  <r>
    <s v="568bfc367cc300d6dfd4b569"/>
    <s v="Linien 6, 8, 19 und 28: Verspätungen und unregelmässiger Betrieb"/>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13"/>
  </r>
  <r>
    <s v="568bfc367cc300d6dfd4b569"/>
    <s v="Linien 6, 8, 19 und 28: Verspätungen und unregelmässiger Betrieb"/>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0"/>
  </r>
  <r>
    <s v="568bfc367cc300d6dfd4b569"/>
    <s v="Linien 6, 8, 19 und 28: Verspätungen und unregelmässiger Betrieb"/>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14"/>
  </r>
  <r>
    <s v="568bf6587cc300d6dfd4b568"/>
    <s v="Linien 6, 7, 8, 19 und 28: Verspätungen und unregelmässiger Betrieb"/>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2"/>
  </r>
  <r>
    <s v="568bf6587cc300d6dfd4b568"/>
    <s v="Linien 6, 7, 8, 19 und 28: Verspätungen und unregelmässiger Betrieb"/>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0"/>
  </r>
  <r>
    <s v="568bf6587cc300d6dfd4b568"/>
    <s v="Linien 6, 7, 8, 19 und 28: Verspätungen und unregelmässiger Betrieb"/>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13"/>
  </r>
  <r>
    <s v="568bf6587cc300d6dfd4b568"/>
    <s v="Linien 6, 7, 8, 19 und 28: Verspätungen und unregelmässiger Betrieb"/>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14"/>
  </r>
  <r>
    <s v="568be21a7cc300d6dfd4b567"/>
    <s v="Linien 6, 7, 8, 19 und 28: Verspätungen und unregelmässiger Betrieb"/>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
  </r>
  <r>
    <s v="568be21a7cc300d6dfd4b567"/>
    <s v="Linien 6, 7, 8, 19 und 28: Verspätungen und unregelmässiger Betrieb"/>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0"/>
  </r>
  <r>
    <s v="568be21a7cc300d6dfd4b567"/>
    <s v="Linien 6, 7, 8, 19 und 28: Verspätungen und unregelmässiger Betrieb"/>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2"/>
  </r>
  <r>
    <s v="568be21a7cc300d6dfd4b567"/>
    <s v="Linien 6, 7, 8, 19 und 28: Verspätungen und unregelmässiger Betrieb"/>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3"/>
  </r>
  <r>
    <s v="568be21a7cc300d6dfd4b567"/>
    <s v="Linien 6, 7, 8, 19 und 28: Verspätungen und unregelmässiger Betrieb"/>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4"/>
  </r>
  <r>
    <s v="568ab4917cc300d6dfd4b411"/>
    <s v="Linie 27: Unregelmässiger Betrieb"/>
    <s v="Auf der Linie 27 muss infolge eines Feuerwehreinsatzes die Linie 27 umgeleitet werden._x000d_Die Haltestellen Holiebi - Guetmatt können nicht bedient werden."/>
    <s v="Auf der Linie 27 muss infolge eines Feuerwehreinsatzes die Linie 27 umgeleitet werden._x000d_Die Haltestellen Holiebi - Guetmatt können nicht bedient werden."/>
    <s v="Die Linie 27 fährt wieder nach Fahrplan. "/>
    <d v="2016-01-04T19:05:00"/>
    <d v="2016-01-04T20:02:37"/>
    <d v="2016-01-04T20:02:37"/>
    <d v="2016-01-04T19:02:00"/>
    <d v="2016-01-04T22:15:00"/>
    <x v="4"/>
  </r>
  <r>
    <s v="5685495b7cc3f7da50fcf911"/>
    <s v="Linien 6, 7 und 8: Unregelmässiger Betrieb "/>
    <s v="31.12.2015, 15:48 Uhr: Auf den Linien 7 und 8 ist infolge eines Verkehrsunfalls mit unregelmässigem Betrieb zu rechnen. Dauer: unbestimmt."/>
    <s v="31.12.2015, 15:48 Uhr: Auf den Linien 7 und 8 ist infolge eines Verkehrsunfalls mit unregelmässigem Betrieb zu rechnen. Dauer: unbestimmt."/>
    <s v="Die Linien 7 und 8 fahren wieder nach Fahrplan. "/>
    <d v="2015-12-31T15:48:00"/>
    <d v="2015-12-31T16:53:24"/>
    <d v="2015-12-31T16:53:24"/>
    <d v="2015-12-31T15:48:00"/>
    <m/>
    <x v="1"/>
  </r>
  <r>
    <s v="5685495b7cc3f7da50fcf911"/>
    <s v="Linien 6, 7 und 8: Unregelmässiger Betrieb "/>
    <s v="31.12.2015, 15:48 Uhr: Auf den Linien 7 und 8 ist infolge eines Verkehrsunfalls mit unregelmässigem Betrieb zu rechnen. Dauer: unbestimmt."/>
    <s v="31.12.2015, 15:48 Uhr: Auf den Linien 7 und 8 ist infolge eines Verkehrsunfalls mit unregelmässigem Betrieb zu rechnen. Dauer: unbestimmt."/>
    <s v="Die Linien 7 und 8 fahren wieder nach Fahrplan. "/>
    <d v="2015-12-31T15:48:00"/>
    <d v="2015-12-31T16:53:24"/>
    <d v="2015-12-31T16:53:24"/>
    <d v="2015-12-31T15:48:00"/>
    <m/>
    <x v="2"/>
  </r>
  <r>
    <s v="568540797cc3f7da50fcf910"/>
    <s v="Linien 6, 7 und 8: Unregelmässiger Betrieb "/>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0"/>
  </r>
  <r>
    <s v="568540797cc3f7da50fcf910"/>
    <s v="Linien 6, 7 und 8: Unregelmässiger Betrieb "/>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1"/>
  </r>
  <r>
    <s v="568540797cc3f7da50fcf910"/>
    <s v="Linien 6, 7 und 8: Unregelmässiger Betrieb "/>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2"/>
  </r>
  <r>
    <s v="5681551a7cc37cf3ddc17ad5"/>
    <s v="Linien 6, 7 und 8: Haltestelle verschoben"/>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0"/>
  </r>
  <r>
    <s v="5681551a7cc37cf3ddc17ad5"/>
    <s v="Linien 6, 7 und 8: Haltestelle verschoben"/>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1"/>
  </r>
  <r>
    <s v="5681551a7cc37cf3ddc17ad5"/>
    <s v="Linien 6, 7 und 8: Haltestelle verschoben"/>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2"/>
  </r>
  <r>
    <s v="567f0de07cc32deef2f47865"/>
    <s v="Linien 6, 7 und 8: Ausfall einer Teilstrecke"/>
    <s v="26.12.2015, 22:14 Uhr: Auf den Linien 7 und 8 ist infolge eines Verkehrsunfalls die Strecke zwischen Bern, Hirschengraben und Bern, Kocherpark unterbrochen. Dauer: ca. 1h."/>
    <s v="26.12.2015, 22:14 Uhr: Auf den Linien 7 und 8 ist infolge eines Verkehrsunfalls die Strecke zwischen Bern, Hirschengraben und Bern, Kocherpark unterbrochen. Dauer: ca. 1h."/>
    <s v="Die Linien 7 und 8 fahren wieder nach Fahrplan. "/>
    <d v="2015-12-26T22:14:00"/>
    <d v="2015-12-26T23:01:17"/>
    <d v="2015-12-26T23:01:17"/>
    <d v="2015-12-26T22:14:00"/>
    <d v="2015-12-26T23:13:00"/>
    <x v="1"/>
  </r>
  <r>
    <s v="567f0de07cc32deef2f47865"/>
    <s v="Linien 6, 7 und 8: Ausfall einer Teilstrecke"/>
    <s v="26.12.2015, 22:14 Uhr: Auf den Linien 7 und 8 ist infolge eines Verkehrsunfalls die Strecke zwischen Bern, Hirschengraben und Bern, Kocherpark unterbrochen. Dauer: ca. 1h."/>
    <s v="26.12.2015, 22:14 Uhr: Auf den Linien 7 und 8 ist infolge eines Verkehrsunfalls die Strecke zwischen Bern, Hirschengraben und Bern, Kocherpark unterbrochen. Dauer: ca. 1h."/>
    <s v="Die Linien 7 und 8 fahren wieder nach Fahrplan. "/>
    <d v="2015-12-26T22:14:00"/>
    <d v="2015-12-26T23:01:17"/>
    <d v="2015-12-26T23:01:17"/>
    <d v="2015-12-26T22:14:00"/>
    <d v="2015-12-26T23:13:00"/>
    <x v="2"/>
  </r>
  <r>
    <s v="567f03cc7cc32deef2f47864"/>
    <s v="Linie 3: Ausfall einer Teilstrecke"/>
    <s v="26.12.2015, 22:15 Uhr: Auf der Linie 3 ist infolge eines Verkehrsunfalls die ganze Strecke unterbrochen. Bitte Linie 10 benutzen. Dauer: ca. 1h."/>
    <s v="26.12.2015, 22:15 Uhr: Auf der Linie 3 ist infolge eines Verkehrsunfalls die ganze Strecke unterbrochen. Bitte Linie 10 benutzen. Dauer: ca. 1h."/>
    <s v="Die Linie 3 fährt wieder nach Fahrplan. "/>
    <d v="2015-12-26T22:16:00"/>
    <d v="2015-12-26T23:01:24"/>
    <d v="2015-12-26T23:01:24"/>
    <d v="2015-12-26T22:16:00"/>
    <d v="2015-12-26T23:15:00"/>
    <x v="7"/>
  </r>
  <r>
    <s v="567f03727cc32deef2f47863"/>
    <s v="Linien 7 und 8: Unregelmässiger Betrieb "/>
    <s v="26.12.2015, 22:14 Uhr: Auf den Linien 7 und 8 ist infolge eines Verkehrsunfalls mit unregelmässigem Betrieb zu rechnen. Dauer: ca. 1h."/>
    <s v="26.12.2015, 22:14 Uhr: Auf den Linien 7 und 8 ist infolge eines Verkehrsunfalls mit unregelmässigem Betrieb zu rechnen. Dauer: ca. 1h."/>
    <s v="Die Linien 7 und 8 fahren wieder nach Fahrplan. "/>
    <d v="2015-12-26T22:14:00"/>
    <d v="2015-12-26T23:01:45"/>
    <d v="2015-12-26T23:01:45"/>
    <d v="2015-12-26T22:14:00"/>
    <d v="2015-12-26T23:14:00"/>
    <x v="1"/>
  </r>
  <r>
    <s v="567f03727cc32deef2f47863"/>
    <s v="Linien 7 und 8: Unregelmässiger Betrieb "/>
    <s v="26.12.2015, 22:14 Uhr: Auf den Linien 7 und 8 ist infolge eines Verkehrsunfalls mit unregelmässigem Betrieb zu rechnen. Dauer: ca. 1h."/>
    <s v="26.12.2015, 22:14 Uhr: Auf den Linien 7 und 8 ist infolge eines Verkehrsunfalls mit unregelmässigem Betrieb zu rechnen. Dauer: ca. 1h."/>
    <s v="Die Linien 7 und 8 fahren wieder nach Fahrplan. "/>
    <d v="2015-12-26T22:14:00"/>
    <d v="2015-12-26T23:01:45"/>
    <d v="2015-12-26T23:01:45"/>
    <d v="2015-12-26T22:14:00"/>
    <d v="2015-12-26T23:14:00"/>
    <x v="2"/>
  </r>
  <r>
    <s v="567cf05b7cc32deef2f47862"/>
    <s v="Linie 6: Kursausfall"/>
    <s v="Auf der Linie 6 fällt infolge einer Fahrzeugpanne der Kurs um 08:41 Uhr ab Fischermätteli Richtung Bern Bahnhof aus. Die nächste Abfahrt erfolgt um 08:56 Uhr.    "/>
    <s v="Auf der Linie 6 fällt infolge einer Fahrzeugpanne der Kurs um 08:41 Uhr ab Fischermätteli Richtung Bern Bahnhof aus. Die nächste Abfahrt erfolgt um 08:56 Uhr.    "/>
    <s v="Die Linie 6 fährt wieder nach Fahrplan. "/>
    <d v="2015-12-25T08:29:00"/>
    <d v="2015-12-25T08:52:04"/>
    <d v="2015-12-25T08:52:04"/>
    <d v="2015-12-25T08:29:00"/>
    <m/>
    <x v="0"/>
  </r>
  <r>
    <s v="567cef9d7cc32deef2f47861"/>
    <s v="Linie 6: Kursausfall"/>
    <s v="Auf der Linie 6 fällt infolge einer Fahrzeugpanne der Kurs um 08:25 Uhr ab Bern Bahnhof Richtung Fischermätteli aus. Die nächste Abfahrt erfolgt um 08:40 Uhr.    "/>
    <s v="Auf der Linie 6 fällt infolge einer Fahrzeugpanne der Kurs um 08:25 Uhr ab Bern Bahnhof Richtung Fischermätteli aus. Die nächste Abfahrt erfolgt um 08:40 Uhr.    "/>
    <s v="Die Linie 6 fährt wieder nach Fahrplan. "/>
    <d v="2015-12-25T08:25:00"/>
    <d v="2015-12-25T08:38:16"/>
    <d v="2015-12-25T08:38:16"/>
    <d v="2015-12-25T08:25:00"/>
    <m/>
    <x v="0"/>
  </r>
  <r>
    <s v="5679563e7cc37ca1917d1699"/>
    <s v="Linie 160: Kursverspätung"/>
    <s v="Auf der Linie 160 ist infolge Verkehrsüberlastung der Kurs um 14:59 Uhr ab Konolfingen, Dorf Richtung Bern Flughafen um ca. 10 Min verspätet."/>
    <s v="Auf der Linie 160 ist infolge Verkehrsüberlastung der Kurs um 14:59 Uhr ab Konolfingen, Dorf Richtung Bern Flughafen um ca. 10 Min verspätet."/>
    <s v="Die Linie 160 fährt wieder nach Fahrplan. "/>
    <d v="2015-12-22T14:54:00"/>
    <d v="2015-12-25T08:39:09"/>
    <d v="2015-12-25T08:39:09"/>
    <d v="2015-12-22T14:54:00"/>
    <d v="2015-12-22T15:53:00"/>
    <x v="9"/>
  </r>
  <r>
    <s v="567850027cc37ca1917d1698"/>
    <s v="Linien 3, 6, 7 und 8: Verspätungen und unregelmässiger Betrieb"/>
    <s v="21.12.2015, 19:16 Uhr: Auf der Linie 7 ist infolge eines Verkehrsunfalls mit Verspätungen und unregelmässigem Betrieb zu rechnen. Dauer: unbestimmt."/>
    <s v="21.12.2015, 19:16 Uhr: Auf der Linie 7 ist infolge eines Verkehrsunfalls mit Verspätungen und unregelmässigem Betrieb zu rechnen. Dauer: unbestimmt."/>
    <s v="Die Linie 7 fährt wieder nach Fahrplan. "/>
    <d v="2015-12-21T19:16:00"/>
    <d v="2015-12-21T21:09:27"/>
    <d v="2015-12-21T21:09:27"/>
    <d v="2015-12-21T19:16:00"/>
    <m/>
    <x v="1"/>
  </r>
  <r>
    <s v="5678424e7cc37ca1917d1697"/>
    <s v="Linien 3, 6, 7 und 8: Verspätungen und unregelmässiger Betrieb"/>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7"/>
  </r>
  <r>
    <s v="5678424e7cc37ca1917d1697"/>
    <s v="Linien 3, 6, 7 und 8: Verspätungen und unregelmässiger Betrieb"/>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0"/>
  </r>
  <r>
    <s v="5678424e7cc37ca1917d1697"/>
    <s v="Linien 3, 6, 7 und 8: Verspätungen und unregelmässiger Betrieb"/>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2"/>
  </r>
  <r>
    <s v="5678424e7cc37ca1917d1697"/>
    <s v="Linien 3, 6, 7 und 8: Verspätungen und unregelmässiger Betrieb"/>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1"/>
  </r>
  <r>
    <s v="567841327cc37ca1917d1696"/>
    <s v="Linien 3, 6, 7 und 8: Umleitung"/>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7"/>
  </r>
  <r>
    <s v="567841327cc37ca1917d1696"/>
    <s v="Linien 3, 6, 7 und 8: Umleitung"/>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0"/>
  </r>
  <r>
    <s v="567841327cc37ca1917d1696"/>
    <s v="Linien 3, 6, 7 und 8: Umleitung"/>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1"/>
  </r>
  <r>
    <s v="567841327cc37ca1917d1696"/>
    <s v="Linien 3, 6, 7 und 8: Umleitung"/>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2"/>
  </r>
  <r>
    <s v="56783ebd7cc37ca1917d1695"/>
    <s v="Linien 3, 6, 7 und 8: Verspätungen und unregelmässiger Betrieb"/>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7"/>
  </r>
  <r>
    <s v="56783ebd7cc37ca1917d1695"/>
    <s v="Linien 3, 6, 7 und 8: Verspätungen und unregelmässiger Betrieb"/>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0"/>
  </r>
  <r>
    <s v="56783ebd7cc37ca1917d1695"/>
    <s v="Linien 3, 6, 7 und 8: Verspätungen und unregelmässiger Betrieb"/>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1"/>
  </r>
  <r>
    <s v="56783ebd7cc37ca1917d1695"/>
    <s v="Linien 3, 6, 7 und 8: Verspätungen und unregelmässiger Betrieb"/>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2"/>
  </r>
  <r>
    <s v="567702d37cc37ca1917d1693"/>
    <s v="Linie 30: Umleitung"/>
    <s v="Auf der Linie 30 ist infolge blockierten Strassenpollern die Strecke zwischen Bern, Bahnhof  und Bern, Dampfzentrale via Bern, Dalmazibrücke umgeleitet. Dauer: bis 21.12.2015, ca. 00:30 Uhr."/>
    <s v="Auf der Linie 30 ist infolge blockierten Strassenpollern die Strecke zwischen Bern, Bahnhof  und Bern, Dampfzentrale via Bern, Dalmazibrücke umgeleitet. Dauer: bis 21.12.2015, ca. 00:30 Uhr."/>
    <s v="Die Linie 30 fährt wieder nach Fahrplan. "/>
    <d v="2015-12-20T20:34:00"/>
    <d v="2015-12-21T00:30:00"/>
    <d v="2015-12-20T20:34:43"/>
    <d v="2015-12-20T20:06:00"/>
    <d v="2015-12-20T20:06:00"/>
    <x v="17"/>
  </r>
  <r>
    <s v="5672e92e7cc3b18bf8312106"/>
    <s v="Linie 28: Verspätungen"/>
    <s v="17.12.2015, 17:55 Uhr: Auf der Linie 28 ist infolge Verkehrsüberlastung mit Verspätungen zu rechnen. Dauer: unbestimmt."/>
    <s v="17.12.2015, 17:55 Uhr: Auf der Linie 28 ist infolge Verkehrsüberlastung mit Verspätungen zu rechnen. Dauer: unbestimmt."/>
    <s v="Die Linie 28 fährt wieder nach Fahrplan. "/>
    <d v="2015-12-17T17:55:00"/>
    <d v="2015-12-17T18:31:13"/>
    <d v="2015-12-17T18:31:13"/>
    <d v="2015-12-17T17:55:00"/>
    <m/>
    <x v="14"/>
  </r>
  <r>
    <s v="567183637cc3b18bf83120fe"/>
    <s v="Linien 6, 7, 8, 9 und 12: Unregelmässiger Betrieb"/>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0"/>
  </r>
  <r>
    <s v="567183637cc3b18bf83120fe"/>
    <s v="Linien 6, 7, 8, 9 und 12: Unregelmässiger Betrieb"/>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1"/>
  </r>
  <r>
    <s v="567183637cc3b18bf83120fe"/>
    <s v="Linien 6, 7, 8, 9 und 12: Unregelmässiger Betrieb"/>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2"/>
  </r>
  <r>
    <s v="567183637cc3b18bf83120fe"/>
    <s v="Linien 6, 7, 8, 9 und 12: Unregelmässiger Betrieb"/>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8"/>
  </r>
  <r>
    <s v="567183637cc3b18bf83120fe"/>
    <s v="Linien 6, 7, 8, 9 und 12: Unregelmässiger Betrieb"/>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3"/>
  </r>
  <r>
    <s v="5670531a7cc3d0e47456896c"/>
    <s v="Linien 6, 7 und 8: Unregelmässiger Betrieb"/>
    <s v="Auf der Linie 8 ist infolge einer Fahrzeugpanne mit unregelmässigem Betrieb zu rechnen. Dauer: bis 15.12.2015, ca. 19:00 Uhr."/>
    <s v="Auf der Linie 8 ist infolge einer Fahrzeugpanne mit unregelmässigem Betrieb zu rechnen. Dauer: bis 15.12.2015, ca. 19:00 Uhr."/>
    <s v="Die Linie 8 fährt wieder nach Fahrplan. "/>
    <d v="2015-12-15T17:44:00"/>
    <d v="2015-12-15T19:00:49"/>
    <d v="2015-12-15T19:00:49"/>
    <d v="2015-12-15T17:44:00"/>
    <d v="2015-12-15T19:00:00"/>
    <x v="2"/>
  </r>
  <r>
    <s v="567052947cc3d0e47456896b"/>
    <s v="Linien 9, 6, 7 und 8: Unregelmässiger Betrieb"/>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8"/>
  </r>
  <r>
    <s v="567052947cc3d0e47456896b"/>
    <s v="Linien 9, 6, 7 und 8: Unregelmässiger Betrieb"/>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0"/>
  </r>
  <r>
    <s v="567052947cc3d0e47456896b"/>
    <s v="Linien 9, 6, 7 und 8: Unregelmässiger Betrieb"/>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1"/>
  </r>
  <r>
    <s v="567050757cc3d0e47456896a"/>
    <s v="Linien 6, 7, 8 und 9: Unregelmässiger Betrieb"/>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1"/>
  </r>
  <r>
    <s v="567050757cc3d0e47456896a"/>
    <s v="Linien 6, 7, 8 und 9: Unregelmässiger Betrieb"/>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0"/>
  </r>
  <r>
    <s v="567050757cc3d0e47456896a"/>
    <s v="Linien 6, 7, 8 und 9: Unregelmässiger Betrieb"/>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2"/>
  </r>
  <r>
    <s v="56704d187cc3d0e474568969"/>
    <s v="Linie 3: Unregelmässiger Betrieb "/>
    <s v="Die Linie 3 fährt wieder nach Fahrplan."/>
    <s v="Die Linie 3 fährt wieder nach Fahrplan."/>
    <s v="Die Linie 3 fährt wieder nach Fahrplan. "/>
    <d v="2015-12-15T18:24:00"/>
    <d v="2015-12-15T18:48:50"/>
    <d v="2015-12-15T18:48:50"/>
    <d v="2015-12-15T18:24:00"/>
    <m/>
    <x v="7"/>
  </r>
  <r>
    <s v="567049307cc3d0e474568968"/>
    <s v="Linie 11: Umleitung via Güterbahnhof"/>
    <s v="Auf der Linie 11 ist die Umleitung aufgehoben, jedoch ist mit Verspätungen und unregelmässigem Betrieb zu rechnen. Dauer: bis 15.12.2015, ca. 19:00 Uhr."/>
    <s v="Auf der Linie 11 ist die Umleitung aufgehoben, jedoch ist mit Verspätungen und unregelmässigem Betrieb zu rechnen. Dauer: bis 15.12.2015, ca. 19:00 Uhr."/>
    <s v="Die Linie 11 fährt wieder nach Fahrplan. "/>
    <d v="2015-12-15T18:08:00"/>
    <d v="2015-12-15T19:01:05"/>
    <d v="2015-12-15T19:01:05"/>
    <d v="2015-12-15T18:08:00"/>
    <m/>
    <x v="6"/>
  </r>
  <r>
    <s v="5670439c7cc3d0e474568967"/>
    <s v="Linien 6, 7, 8 und 9: Unregelmässiger Betrieb"/>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2"/>
  </r>
  <r>
    <s v="5670439c7cc3d0e474568967"/>
    <s v="Linien 6, 7, 8 und 9: Unregelmässiger Betrieb"/>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8"/>
  </r>
  <r>
    <s v="5670439c7cc3d0e474568967"/>
    <s v="Linien 6, 7, 8 und 9: Unregelmässiger Betrieb"/>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0"/>
  </r>
  <r>
    <s v="5670439c7cc3d0e474568967"/>
    <s v="Linien 6, 7, 8 und 9: Unregelmässiger Betrieb"/>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1"/>
  </r>
  <r>
    <s v="566e7c857cc3d0e47456895f"/>
    <s v="Linie 8: Verspätungen und unregelmässiger Betrieb"/>
    <s v="14.12.2015, 09:20 Uhr: Die Strecke zwischen Bümpliz-Unterführung und Brünnen Westside ist wieder durchgehend befahrbar. Es muss aber mit  Verspätungen und unregelmässigem Betrieb gerechnet werden. Dauer: unbestimmt."/>
    <s v="14.12.2015, 09:20 Uhr: Die Strecke zwischen Bümpliz-Unterführung und Brünnen Westside ist wieder durchgehend befahrbar. Es muss aber mit  Verspätungen und unregelmässigem Betrieb gerechnet werden. Dauer: unbestimmt."/>
    <s v="Die Linie 8 fährt wieder nach Fahrplan. "/>
    <d v="2015-12-14T09:23:00"/>
    <d v="2015-12-14T10:04:42"/>
    <d v="2015-12-14T10:04:42"/>
    <d v="2015-12-14T09:23:00"/>
    <m/>
    <x v="2"/>
  </r>
  <r>
    <s v="566e796e7cc3d0e47456895e"/>
    <s v="Linie 8: Verspätungen und unregelmässiger Betrieb"/>
    <s v="14.12.2015, 09:09 Uhr: Auf der Linie 8 ist infolge eines Verkehrsunfalls mit Verspätungen und unregelmässigem Betrieb zu rechnen. Dauer: unbestimmt."/>
    <s v="14.12.2015, 09:09 Uhr: Auf der Linie 8 ist infolge eines Verkehrsunfalls mit Verspätungen und unregelmässigem Betrieb zu rechnen. Dauer: unbestimmt."/>
    <s v="Die Linie 8 fährt wieder nach Fahrplan. "/>
    <d v="2015-12-14T09:09:00"/>
    <d v="2015-12-14T09:20:24"/>
    <d v="2015-12-14T09:20:24"/>
    <d v="2015-12-14T09:09:00"/>
    <m/>
    <x v="2"/>
  </r>
  <r>
    <s v="566e781f7cc3d0e47456895d"/>
    <s v="Linie 8: Ausfall einer Teilstrecke"/>
    <s v="14.12.2015, 09:02 Uhr: Auf der Linie 8 ist infolge eines Verkehrsunfalls die Strecke zwischen Bümpliz, Unterführung und Bern Brünnen Westside, Bahnhof unterbrochen. Die Linie 8 wird ab Unterführung via Bümpliz umgeleitet.Dauer: unbestimmt."/>
    <s v="14.12.2015, 09:02 Uhr: Auf der Linie 8 ist infolge eines Verkehrsunfalls die Strecke zwischen Bümpliz, Unterführung und Bern Brünnen Westside, Bahnhof unterbrochen. Die Linie 8 wird ab Unterführung via Bümpliz umgeleitet.Dauer: unbestimmt."/>
    <s v="Die Linie 8 fährt wieder nach Fahrplan. "/>
    <d v="2015-12-14T09:03:00"/>
    <d v="2015-12-14T09:20:04"/>
    <d v="2015-12-14T09:20:04"/>
    <d v="2015-12-14T09:03:00"/>
    <m/>
    <x v="2"/>
  </r>
  <r>
    <s v="566debf57cc3d0e474568951"/>
    <s v="Linie 12: Kursausfall"/>
    <s v="Auf der Linie 12 fällt infolge einer Fahrzeugpanne der Kurs um 23:08 Uhr ab Bern, Zentrum Paul Klee Richtung Bern, Bahnhof aus. Die nächste Abfahrt erfolgt um 23:23 Uhr.    "/>
    <s v="Auf der Linie 12 fällt infolge einer Fahrzeugpanne der Kurs um 23:08 Uhr ab Bern, Zentrum Paul Klee Richtung Bern, Bahnhof aus. Die nächste Abfahrt erfolgt um 23:23 Uhr.    "/>
    <s v="Die Linie 12 fährt wieder nach Fahrplan. "/>
    <d v="2015-12-13T23:05:00"/>
    <d v="2015-12-13T23:31:57"/>
    <d v="2015-12-13T23:31:57"/>
    <d v="2015-12-13T23:05:00"/>
    <m/>
    <x v="3"/>
  </r>
  <r>
    <s v="566af64b7cc330681f147429"/>
    <s v="Linie 12: Unregelmässiger Betrieb"/>
    <s v="Auf der Linie 12 ist infolge einer Fahrzeugpanne mit unregelmässigem Betrieb zu rechnen."/>
    <s v="Auf der Linie 12 ist infolge einer Fahrzeugpanne mit unregelmässigem Betrieb zu rechnen."/>
    <s v="Die Linie 12 fährt wieder nach Fahrplan. "/>
    <d v="2015-12-11T17:13:00"/>
    <d v="2015-12-11T18:00:21"/>
    <d v="2015-12-11T18:00:21"/>
    <d v="2015-12-11T17:13:00"/>
    <d v="2015-12-11T19:13:00"/>
    <x v="3"/>
  </r>
  <r>
    <s v="566af5477cc330681f147428"/>
    <s v="Linie 6: Unregelmässiger Betrieb"/>
    <s v="Auf der Linie 6 muss infolge eines Verkehrsunfalls mit grossen Verspätungen gerechnet werden. Ersatzbetrieb auf der Strecke zwischen Bahnhof und Fischermätteli mit der Linie 17."/>
    <s v="Auf der Linie 6 muss infolge eines Verkehrsunfalls mit grossen Verspätungen gerechnet werden. Ersatzbetrieb auf der Strecke zwischen Bahnhof und Fischermätteli mit der Linie 17."/>
    <s v="Die Linie 6 fährt wieder nach Fahrplan. "/>
    <d v="2015-12-11T17:09:00"/>
    <d v="2015-12-11T18:35:27"/>
    <d v="2015-12-11T18:35:27"/>
    <d v="2015-12-11T17:07:00"/>
    <d v="2015-12-11T19:07:00"/>
    <x v="0"/>
  </r>
  <r>
    <s v="566af4a37cc330681f147427"/>
    <s v="Linie 17: Unregelmässiger Betrieb"/>
    <s v="Die Linie 17 wird als Tramersatz Linie 6, in beiden Richtungen umgeleitet."/>
    <s v="Die Linie 17 wird als Tramersatz Linie 6, in beiden Richtungen umgeleitet."/>
    <s v="Die Linie 17 fährt wieder nach Fahrplan. "/>
    <d v="2015-12-11T17:06:00"/>
    <d v="2015-12-11T17:52:09"/>
    <d v="2015-12-11T17:52:09"/>
    <d v="2015-12-11T17:06:00"/>
    <d v="2015-12-11T19:06:00"/>
    <x v="16"/>
  </r>
  <r>
    <s v="566aed277cc330681f147425"/>
    <s v="Linien 7 und 8: Unregelmässiger Betrieb"/>
    <s v="Infolge eines Verkehrsunfalls, muss auf den Linien 6, 7 und 8 mit grossen Verspätungen gerechnet werden."/>
    <s v="Infolge eines Verkehrsunfalls, muss auf den Linien 6, 7 und 8 mit grossen Verspätungen gerechnet werden."/>
    <s v="Die Linien 7 und 8 fahren wieder nach Fahrplan. "/>
    <d v="2015-12-11T16:34:00"/>
    <d v="2015-12-11T18:24:00"/>
    <d v="2015-12-11T18:24:00"/>
    <d v="2015-12-11T16:30:00"/>
    <d v="2015-12-11T18:30:00"/>
    <x v="1"/>
  </r>
  <r>
    <s v="566aed277cc330681f147425"/>
    <s v="Linien 7 und 8: Unregelmässiger Betrieb"/>
    <s v="Infolge eines Verkehrsunfalls, muss auf den Linien 6, 7 und 8 mit grossen Verspätungen gerechnet werden."/>
    <s v="Infolge eines Verkehrsunfalls, muss auf den Linien 6, 7 und 8 mit grossen Verspätungen gerechnet werden."/>
    <s v="Die Linien 7 und 8 fahren wieder nach Fahrplan. "/>
    <d v="2015-12-11T16:34:00"/>
    <d v="2015-12-11T18:24:00"/>
    <d v="2015-12-11T18:24:00"/>
    <d v="2015-12-11T16:30:00"/>
    <d v="2015-12-11T18:30:00"/>
    <x v="2"/>
  </r>
  <r>
    <s v="5669535e7cc330681f13c80a"/>
    <s v="Linien 10 und 19: Umleitung"/>
    <s v="Die Linien 10 und 19 werden infolge Bauarbeiten in der Schauplatzgasse stadteinwärts durch die Spital-/Marktgasse umgeleitet. Dauer: bis 11.12.2015, 12:00 Uhr."/>
    <s v="Die Linien 10 und 19 werden infolge Bauarbeiten in der Schauplatzgasse stadteinwärts durch die Spital-/Marktgasse umgeleitet. Dauer: bis 11.12.2015, 12:00 Uhr."/>
    <s v="Die Linien 10 und 19 fahren wieder nach Fahrplan. "/>
    <d v="2015-12-11T08:20:00"/>
    <d v="2015-12-11T12:00:00"/>
    <d v="2015-12-11T12:00:12"/>
    <d v="2015-12-11T08:20:00"/>
    <d v="2015-12-11T12:00:00"/>
    <x v="12"/>
  </r>
  <r>
    <s v="5669535e7cc330681f13c80a"/>
    <s v="Linien 10 und 19: Umleitung"/>
    <s v="Die Linien 10 und 19 werden infolge Bauarbeiten in der Schauplatzgasse stadteinwärts durch die Spital-/Marktgasse umgeleitet. Dauer: bis 11.12.2015, 12:00 Uhr."/>
    <s v="Die Linien 10 und 19 werden infolge Bauarbeiten in der Schauplatzgasse stadteinwärts durch die Spital-/Marktgasse umgeleitet. Dauer: bis 11.12.2015, 12:00 Uhr."/>
    <s v="Die Linien 10 und 19 fahren wieder nach Fahrplan. "/>
    <d v="2015-12-11T08:20:00"/>
    <d v="2015-12-11T12:00:00"/>
    <d v="2015-12-11T12:00:12"/>
    <d v="2015-12-11T08:20:00"/>
    <d v="2015-12-11T12:00:00"/>
    <x v="13"/>
  </r>
  <r>
    <s v="566856be7cc330681f13c7fe"/>
    <s v="Linie 10: Verspätungen und unregelmässiger Betrieb"/>
    <s v="Auf der Linie 10 ist infolge Verkehrsüberlastung mit Verspätungen und unregelmässigem Betrieb zu rechnen. Dauer: bis 09.12.2015, ca. 19:00 Uhr."/>
    <s v="Auf der Linie 10 ist infolge Verkehrsüberlastung mit Verspätungen und unregelmässigem Betrieb zu rechnen. Dauer: bis 09.12.2015, ca. 19:00 Uhr."/>
    <s v="Die Linie 10 fährt wieder nach Fahrplan. "/>
    <d v="2015-12-09T17:28:00"/>
    <d v="2015-12-09T19:00:00"/>
    <d v="2015-12-09T19:00:12"/>
    <d v="2015-12-09T17:27:00"/>
    <d v="2015-12-09T19:00:00"/>
    <x v="12"/>
  </r>
  <r>
    <s v="566710137cc38d452b5b87e0"/>
    <s v="Linien 9 und 20: Verspätungen und unregelmässiger Betrieb"/>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8"/>
  </r>
  <r>
    <s v="566710137cc38d452b5b87e0"/>
    <s v="Linien 9 und 20: Verspätungen und unregelmässiger Betrieb"/>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10"/>
  </r>
  <r>
    <s v="566710137cc38d452b5b87e0"/>
    <s v="Linien 9 und 20: Verspätungen und unregelmässiger Betrieb"/>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10"/>
  </r>
  <r>
    <s v="566706337cc38d452b5b87de"/>
    <s v="Linie 10: Verspätungen und unregelmässiger Betrieb"/>
    <s v="08.12.2015, 17:32 Uhr: Auf der Linie 10 ist infolge Verkehrsüberlastung mit Verspätungen und unregelmässigem Betrieb zu rechnen. Dauer: unbestimmt."/>
    <s v="08.12.2015, 17:32 Uhr: Auf der Linie 10 ist infolge Verkehrsüberlastung mit Verspätungen und unregelmässigem Betrieb zu rechnen. Dauer: unbestimmt."/>
    <s v="Die Linie 10 fährt wieder nach Fahrplan. "/>
    <d v="2015-12-08T17:32:00"/>
    <d v="2015-12-08T19:03:58"/>
    <d v="2015-12-08T19:03:58"/>
    <d v="2015-12-08T17:32:00"/>
    <m/>
    <x v="12"/>
  </r>
  <r>
    <s v="5665b3967cc38d452b5b87da"/>
    <s v="Linie 10: Verspätungen und unregelmässiger Betrieb"/>
    <s v="07.12.2015, 17:27 Uhr: Auf der Linie 10 ist infolge Verkehrsüberlastung mit Verspätungen und unregelmässigem Betrieb zu rechnen. Dauer: unbestimmt."/>
    <s v="07.12.2015, 17:27 Uhr: Auf der Linie 10 ist infolge Verkehrsüberlastung mit Verspätungen und unregelmässigem Betrieb zu rechnen. Dauer: unbestimmt."/>
    <s v="Die Linie 10 fährt wieder nach Fahrplan. "/>
    <d v="2015-12-07T17:27:00"/>
    <d v="2015-12-07T19:04:07"/>
    <d v="2015-12-07T19:04:07"/>
    <d v="2015-12-07T17:27:00"/>
    <m/>
    <x v="12"/>
  </r>
  <r>
    <s v="56652f797cc38d452b5b87d1"/>
    <s v="Linie 11: Verspätungen und unregelmässiger Betrieb"/>
    <s v="07.12.2015, 08:03 Uhr: Auf der Linie 11 ist infolge Verkehrsüberlastung mit Verspätungen und unregelmässigem Betrieb zu rechnen. Dauer: unbestimmt."/>
    <s v="07.12.2015, 08:03 Uhr: Auf der Linie 11 ist infolge Verkehrsüberlastung mit Verspätungen und unregelmässigem Betrieb zu rechnen. Dauer: unbestimmt."/>
    <s v="Die Linie 11 fährt wieder nach Fahrplan. "/>
    <d v="2015-12-07T08:03:00"/>
    <d v="2015-12-07T08:21:18"/>
    <d v="2015-12-07T08:21:18"/>
    <d v="2015-12-07T08:03:00"/>
    <m/>
    <x v="6"/>
  </r>
  <r>
    <s v="56652f797cc38d452b5b87d1"/>
    <s v="Linie 11: Verspätungen und unregelmässiger Betrieb"/>
    <s v="07.12.2015, 08:03 Uhr: Auf der Linie 11 ist infolge Verkehrsüberlastung mit Verspätungen und unregelmässigem Betrieb zu rechnen. Dauer: unbestimmt."/>
    <s v="07.12.2015, 08:03 Uhr: Auf der Linie 11 ist infolge Verkehrsüberlastung mit Verspätungen und unregelmässigem Betrieb zu rechnen. Dauer: unbestimmt."/>
    <s v="Die Linie 11 fährt wieder nach Fahrplan. "/>
    <d v="2015-12-07T08:03:00"/>
    <d v="2015-12-07T08:21:18"/>
    <d v="2015-12-07T08:21:18"/>
    <d v="2015-12-07T08:03:00"/>
    <m/>
    <x v="6"/>
  </r>
  <r>
    <s v="56652f507cc38d452b5b87d0"/>
    <s v="Linie 10: Verspätungen und unregelmässiger Betrieb"/>
    <s v="07.12.2015, 08:02 Uhr: Auf der Linie 10 ist infolge Verkehrsüberlastung mit Verspätungen und unregelmässigem Betrieb zu rechnen. Dauer: unbestimmt."/>
    <s v="07.12.2015, 08:02 Uhr: Auf der Linie 10 ist infolge Verkehrsüberlastung mit Verspätungen und unregelmässigem Betrieb zu rechnen. Dauer: unbestimmt."/>
    <s v="Die Linie 10 fährt wieder nach Fahrplan. "/>
    <d v="2015-12-07T08:03:00"/>
    <d v="2015-12-07T08:16:03"/>
    <d v="2015-12-07T08:16:03"/>
    <d v="2015-12-07T08:03:00"/>
    <m/>
    <x v="12"/>
  </r>
  <r>
    <s v="565f1bd27cc3e4e1c6b1a289"/>
    <s v="Störung auf dem ganzen Netz"/>
    <s v="02.12.2015, 17:25 Uhr: Infolge Verkehrsüberlastung ist auf dem ganzen Netz mit Verspätungen und Kursausfällen zu rechnen. Dauer: unbestimmt. Wir bitten um Verständnis."/>
    <s v="02.12.2015, 17:25 Uhr: Infolge Verkehrsüberlastung ist auf dem ganzen Netz mit Verspätungen und Kursausfällen zu rechnen. Dauer: unbestimmt. Wir bitten um Verständnis."/>
    <s v="Der fahrplanmässige Betrieb ist wieder sichergestellt. "/>
    <d v="2015-12-02T17:26:00"/>
    <d v="2015-12-02T19:22:33"/>
    <d v="2015-12-02T19:22:33"/>
    <d v="2015-12-02T17:26:00"/>
    <m/>
    <x v="19"/>
  </r>
  <r>
    <s v="565f17bd7cc3e4e1c6b1a288"/>
    <s v="Linie 10: Verspätungen und unregelmässiger Betrieb"/>
    <s v="02.12.2015, 17:08 Uhr: Auf der Linie 10 ist infolge Verkehrsüberlastung mit Verspätungen und unregelmässigem Betrieb zu rechnen. Dauer: unbestimmt."/>
    <s v="02.12.2015, 17:08 Uhr: Auf der Linie 10 ist infolge Verkehrsüberlastung mit Verspätungen und unregelmässigem Betrieb zu rechnen. Dauer: unbestimmt."/>
    <s v="Die Linie 10 fährt wieder nach Fahrplan. "/>
    <d v="2015-12-02T17:08:00"/>
    <d v="2015-12-02T17:27:14"/>
    <d v="2015-12-02T17:27:14"/>
    <d v="2015-12-02T17:08:00"/>
    <m/>
    <x v="12"/>
  </r>
  <r>
    <s v="565f16b07cc3e4e1c6b1a287"/>
    <s v="Linie 17: Verspätungen und unregelmässiger Betrieb"/>
    <s v="02.12.2015, 17:04 Uhr: Auf der Linie 17 ist infolge Verkehrsüberlastung mit Verspätungen und unregelmässigem Betrieb zu rechnen. Dauer: unbestimmt."/>
    <s v="02.12.2015, 17:04 Uhr: Auf der Linie 17 ist infolge Verkehrsüberlastung mit Verspätungen und unregelmässigem Betrieb zu rechnen. Dauer: unbestimmt."/>
    <s v="Die Linie 17 fährt wieder nach Fahrplan. "/>
    <d v="2015-12-02T17:05:00"/>
    <d v="2015-12-02T17:27:26"/>
    <d v="2015-12-02T17:27:26"/>
    <d v="2015-12-02T17:05:00"/>
    <m/>
    <x v="16"/>
  </r>
  <r>
    <s v="565f12047cc3e4e1c6b1a286"/>
    <s v="Linien 11, 20 und 21: Verspätungen und unregelmässiger Betrieb"/>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6"/>
  </r>
  <r>
    <s v="565f12047cc3e4e1c6b1a286"/>
    <s v="Linien 11, 20 und 21: Verspätungen und unregelmässiger Betrieb"/>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10"/>
  </r>
  <r>
    <s v="565f12047cc3e4e1c6b1a286"/>
    <s v="Linien 11, 20 und 21: Verspätungen und unregelmässiger Betrieb"/>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5"/>
  </r>
  <r>
    <s v="565f12047cc3e4e1c6b1a286"/>
    <s v="Linien 11, 20 und 21: Verspätungen und unregelmässiger Betrieb"/>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6"/>
  </r>
  <r>
    <s v="565f12047cc3e4e1c6b1a286"/>
    <s v="Linien 11, 20 und 21: Verspätungen und unregelmässiger Betrieb"/>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10"/>
  </r>
  <r>
    <s v="565eda0a7cc3e4e1c6b1a284"/>
    <s v="Linie 160 und 334: Haltestelle Belp Schützen"/>
    <s v="06.12.2015: Die Haltestelle Belp Schützen der Linie 160 und 334 ist von ca. 7.00 bis ca. 20.00 Uhr infolge des Weihnachtmarktes nicht bedient."/>
    <s v="06.12.2015: Die Haltestelle Belp Schützen der Linie 160 und 334 ist von ca. 7.00 bis ca. 20.00 Uhr infolge des Weihnachtmarktes nicht bedient."/>
    <m/>
    <d v="2015-12-06T07:00:00"/>
    <d v="2015-12-06T20:00:00"/>
    <d v="2015-12-06T20:00:03"/>
    <d v="2015-12-03T00:01:00"/>
    <d v="2015-12-06T20:00:00"/>
    <x v="19"/>
  </r>
  <r>
    <s v="565ed73c7cc3e4e1c6b1a283"/>
    <s v="Linie 11: Haltestelle Bern Bahnhof"/>
    <s v="03.12.2015: Die Haltestelle Bern Bahnhof der Linie 11 befindet sich von ca. 18.30 bis ca. 20.30 Uhr infolge einer Veranstaltung in Richtung Güterbahnhof beim Perron D und Richtung Â«Neufeld P+RÂ» beim Perron A."/>
    <s v="03.12.2015: Die Haltestelle Bern Bahnhof der Linie 11 befindet sich von ca. 18.30 bis ca. 20.30 Uhr infolge einer Veranstaltung in Richtung Güterbahnhof beim Perron D und Richtung Â«Neufeld P+RÂ» beim Perron A."/>
    <s v="Die Linie 11 fährt wieder nach Fahrplan. "/>
    <d v="2015-12-03T18:30:00"/>
    <d v="2015-12-03T20:30:00"/>
    <d v="2015-12-03T20:30:00"/>
    <d v="2015-12-02T12:45:00"/>
    <d v="2015-12-03T20:30:00"/>
    <x v="19"/>
  </r>
  <r>
    <s v="565ed48a7cc3e4e1c6b1a282"/>
    <s v="Linie 29: Haltestelle Gurtenbahn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2:00"/>
    <d v="2015-12-08T12:22:00"/>
    <d v="2015-12-08T23:59:06"/>
    <d v="2015-07-27T00:01:00"/>
    <d v="2015-12-08T23:59:00"/>
    <x v="19"/>
  </r>
  <r>
    <s v="565ed4447cc3e4e1c6b1a27f"/>
    <s v="Linie 29: Haltestelle Eichholz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1:00"/>
    <d v="2015-12-08T12:21:00"/>
    <d v="2015-12-08T23:59:06"/>
    <d v="2015-07-27T00:01:00"/>
    <d v="2015-12-08T23:59:00"/>
    <x v="19"/>
  </r>
  <r>
    <s v="565ed4247cc3e4e1c6b1a27d"/>
    <s v="Linie 29: Haltestelle Camping Eichholz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0:00"/>
    <d v="2015-12-08T12:20:00"/>
    <d v="2015-12-08T23:59:06"/>
    <d v="2015-07-27T00:01:00"/>
    <d v="2015-12-08T23:59:00"/>
    <x v="19"/>
  </r>
  <r>
    <s v="565ed3f87cc3e4e1c6b1a27b"/>
    <s v="Linie 29: Haltestelle Weyergut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0:00"/>
    <d v="2015-12-08T12:20:00"/>
    <d v="2015-12-08T23:59:06"/>
    <d v="2015-07-27T00:01:00"/>
    <d v="2015-12-08T23:59:00"/>
    <x v="19"/>
  </r>
  <r>
    <s v="565ed3dd7cc3e4e1c6b1a279"/>
    <s v="Linie 29: Haltestelle Alpenstrasse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9:00"/>
    <d v="2015-12-08T12:19:00"/>
    <d v="2015-12-08T23:59:06"/>
    <d v="2015-07-27T00:01:00"/>
    <d v="2015-12-08T23:59:00"/>
    <x v="19"/>
  </r>
  <r>
    <s v="565ed3bf7cc3e4e1c6b1a277"/>
    <s v="Linie 29: Haltestelle Friedhof Nesslerenholz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8:00"/>
    <d v="2015-12-08T12:18:00"/>
    <d v="2015-12-08T23:59:06"/>
    <d v="2015-07-27T00:01:00"/>
    <d v="2015-12-08T23:59:00"/>
    <x v="19"/>
  </r>
  <r>
    <s v="565ed2e37cc3e4e1c6b1a273"/>
    <s v="Linie 29: Haltestelle Wabern Lindenweg - Verfrühte Abfahrten"/>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4:00"/>
    <d v="2015-12-08T23:59:00"/>
    <d v="2015-12-08T23:59:06"/>
    <d v="2015-07-27T00:01:00"/>
    <d v="2015-12-08T23:59:00"/>
    <x v="19"/>
  </r>
  <r>
    <s v="565dcb2f7cc3e4e1c6b1a26e"/>
    <s v="Linie 160: Verspätungen und unregelmässiger Betrieb"/>
    <s v="01.12.2015, 17:30 Uhr: Auf der Linie 160 ist infolge Verkehrsüberlastung mit Verspätungen und unregelmässigem Betrieb zu rechnen."/>
    <s v="01.12.2015, 17:30 Uhr: Auf der Linie 160 ist infolge Verkehrsüberlastung mit Verspätungen und unregelmässigem Betrieb zu rechnen."/>
    <s v="Die Linie 160 fährt wieder nach Fahrplan. "/>
    <d v="2015-12-01T17:30:00"/>
    <d v="2015-12-01T18:11:19"/>
    <d v="2015-12-01T18:11:19"/>
    <d v="2015-12-01T17:30:00"/>
    <m/>
    <x v="9"/>
  </r>
  <r>
    <s v="565d6bb37cc3851cd1dbf826"/>
    <s v="Linie 26: Kursausfall"/>
    <s v="Auf der Linie 26 fällt infolge einer Fahrzeugpanne der Kurs um 10:53 Uhr ab Breitenrain Richtung Wylergut aus. Die nächste Abfahrt erfolgt um 11:13 Uhr.    "/>
    <s v="Auf der Linie 26 fällt infolge einer Fahrzeugpanne der Kurs um 10:53 Uhr ab Breitenrain Richtung Wylergut aus. Die nächste Abfahrt erfolgt um 11:13 Uhr.    "/>
    <s v="Die Linie 26 fährt wieder nach Fahrplan. "/>
    <d v="2015-12-01T10:42:00"/>
    <d v="2015-12-01T11:08:44"/>
    <d v="2015-12-01T11:08:44"/>
    <d v="2015-12-01T10:42:00"/>
    <m/>
    <x v="22"/>
  </r>
  <r>
    <s v="565c7c317cc3851cd1dbf822"/>
    <s v="Linie 20: Verspätungen und unregelmässiger Betrieb"/>
    <s v="30.11.2015, 17:40 Uhr: Auf der Linie 20 ist infolge Verkehrsüberlastung mit Verspätungen und unregelmässigem Betrieb zu rechnen. Dauer: unbestimmt."/>
    <s v="30.11.2015, 17:40 Uhr: Auf der Linie 20 ist infolge Verkehrsüberlastung mit Verspätungen und unregelmässigem Betrieb zu rechnen. Dauer: unbestimmt."/>
    <s v="Die Linie 20 fährt wieder nach Fahrplan. "/>
    <d v="2015-11-30T17:40:00"/>
    <d v="2015-11-30T18:55:22"/>
    <d v="2015-11-30T18:55:22"/>
    <d v="2015-11-30T17:40:00"/>
    <m/>
    <x v="10"/>
  </r>
  <r>
    <s v="565c7c317cc3851cd1dbf822"/>
    <s v="Linie 20: Verspätungen und unregelmässiger Betrieb"/>
    <s v="30.11.2015, 17:40 Uhr: Auf der Linie 20 ist infolge Verkehrsüberlastung mit Verspätungen und unregelmässigem Betrieb zu rechnen. Dauer: unbestimmt."/>
    <s v="30.11.2015, 17:40 Uhr: Auf der Linie 20 ist infolge Verkehrsüberlastung mit Verspätungen und unregelmässigem Betrieb zu rechnen. Dauer: unbestimmt."/>
    <s v="Die Linie 20 fährt wieder nach Fahrplan. "/>
    <d v="2015-11-30T17:40:00"/>
    <d v="2015-11-30T18:55:22"/>
    <d v="2015-11-30T18:55:22"/>
    <d v="2015-11-30T17:40:00"/>
    <m/>
    <x v="10"/>
  </r>
  <r>
    <s v="56596c997cc3851cd1dbf81c"/>
    <s v="Linie 11: Umleitung"/>
    <s v="Auf der Linie 11 ist infolge einer Veranstaltung die Strecke zwischen Hirschengraben und Bollwerk via Tramperron A und D umgeleitet. Dauer: bis 03.12.2015, ca. 20:30 Uhr."/>
    <s v="Auf der Linie 11 ist infolge einer Veranstaltung die Strecke zwischen Hirschengraben und Bollwerk via Tramperron A und D umgeleitet. Dauer: bis 03.12.2015, ca. 20:30 Uhr."/>
    <s v="Die Linie 11 fährt wieder nach Fahrplan. "/>
    <d v="2015-12-03T18:35:00"/>
    <d v="2015-12-03T20:30:00"/>
    <d v="2015-12-03T20:30:00"/>
    <d v="2015-12-03T18:35:00"/>
    <d v="2015-12-03T20:30:00"/>
    <x v="6"/>
  </r>
  <r>
    <s v="56596c997cc3851cd1dbf81c"/>
    <s v="Linie 11: Umleitung"/>
    <s v="Auf der Linie 11 ist infolge einer Veranstaltung die Strecke zwischen Hirschengraben und Bollwerk via Tramperron A und D umgeleitet. Dauer: bis 03.12.2015, ca. 20:30 Uhr."/>
    <s v="Auf der Linie 11 ist infolge einer Veranstaltung die Strecke zwischen Hirschengraben und Bollwerk via Tramperron A und D umgeleitet. Dauer: bis 03.12.2015, ca. 20:30 Uhr."/>
    <s v="Die Linie 11 fährt wieder nach Fahrplan. "/>
    <d v="2015-12-03T18:35:00"/>
    <d v="2015-12-03T20:30:00"/>
    <d v="2015-12-03T20:30:00"/>
    <d v="2015-12-03T18:35:00"/>
    <d v="2015-12-03T20:30:00"/>
    <x v="6"/>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0"/>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1"/>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2"/>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8"/>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3"/>
  </r>
  <r>
    <s v="56589be07cc3c9bc3c7c9a26"/>
    <s v="Linien 6, 7, 8, 9 und 12: Verspätungen und unregelmässiger Betrieb"/>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3"/>
  </r>
  <r>
    <s v="565898d97cc3c9bc3c7c9a25"/>
    <s v="Linien 10 und 19: Umleitung"/>
    <s v="27.11.2015, 18:53 Uhr: Auf den Linien 10 und 19 ist infolge einer Kundgebung die Strecke zwischen Bern Bahnhof  und Zytglogge via Marktgasse umgeleitet. Dauer: unbestimmt.   "/>
    <s v="27.11.2015, 18:53 Uhr: Auf den Linien 10 und 19 ist infolge einer Kundgebung die Strecke zwischen Bern Bahnhof  und Zytglogge via Marktgasse umgeleitet. Dauer: unbestimmt.   "/>
    <s v="Die Linien 10 und 19 fahren wieder nach Fahrplan. "/>
    <d v="2015-11-27T18:54:00"/>
    <d v="2015-11-27T19:06:53"/>
    <d v="2015-11-27T19:06:53"/>
    <d v="2015-11-27T18:54:00"/>
    <m/>
    <x v="12"/>
  </r>
  <r>
    <s v="565898d97cc3c9bc3c7c9a25"/>
    <s v="Linien 10 und 19: Umleitung"/>
    <s v="27.11.2015, 18:53 Uhr: Auf den Linien 10 und 19 ist infolge einer Kundgebung die Strecke zwischen Bern Bahnhof  und Zytglogge via Marktgasse umgeleitet. Dauer: unbestimmt.   "/>
    <s v="27.11.2015, 18:53 Uhr: Auf den Linien 10 und 19 ist infolge einer Kundgebung die Strecke zwischen Bern Bahnhof  und Zytglogge via Marktgasse umgeleitet. Dauer: unbestimmt.   "/>
    <s v="Die Linien 10 und 19 fahren wieder nach Fahrplan. "/>
    <d v="2015-11-27T18:54:00"/>
    <d v="2015-11-27T19:06:53"/>
    <d v="2015-11-27T19:06:53"/>
    <d v="2015-11-27T18:54:00"/>
    <m/>
    <x v="13"/>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0"/>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2"/>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8"/>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2"/>
  </r>
  <r>
    <s v="56582b897cc3c9bc3c7c9a21"/>
    <s v="Linien 6, 7, 8, 9, 10 und 19: Verspätungen und unregelmässiger Betrieb"/>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3"/>
  </r>
  <r>
    <s v="5658272d7cc3c9bc3c7c9a20"/>
    <s v="Linie 19: Umleitung"/>
    <s v="27.11.2015, 10:48 Uhr: Auf der Linie 19 ist infolge einer Kundgebung die Strecke zwischen Zytglogge  und Bern Bahnhof via Marktgasse/- Spitalgasse umgeleitet. Dauer: unbestimmt.   "/>
    <s v="27.11.2015, 10:48 Uhr: Auf der Linie 19 ist infolge einer Kundgebung die Strecke zwischen Zytglogge  und Bern Bahnhof via Marktgasse/- Spitalgasse umgeleitet. Dauer: unbestimmt.   "/>
    <s v="Die Linie 19 fährt wieder nach Fahrplan. "/>
    <d v="2015-11-27T10:49:00"/>
    <d v="2015-11-27T12:47:07"/>
    <d v="2015-11-27T12:47:07"/>
    <d v="2015-11-27T10:49:00"/>
    <m/>
    <x v="13"/>
  </r>
  <r>
    <s v="5658257e7cc3c9bc3c7c9a1f"/>
    <s v="Linie 10: Umleitung"/>
    <s v="27.11.2015, 10:42 Uhr: Auf der Linie 10 ist infolge einer Kundgebung die Strecke zwischen Zytglogge  und Bern Bahnhof via Marktgasse/- Spitalgasse umgeleitet. Dauer: unbestimmt.   "/>
    <s v="27.11.2015, 10:42 Uhr: Auf der Linie 10 ist infolge einer Kundgebung die Strecke zwischen Zytglogge  und Bern Bahnhof via Marktgasse/- Spitalgasse umgeleitet. Dauer: unbestimmt.   "/>
    <s v="Die Linie 10 fährt wieder nach Fahrplan. "/>
    <d v="2015-11-27T10:42:00"/>
    <d v="2015-11-27T12:47:19"/>
    <d v="2015-11-27T12:47:19"/>
    <d v="2015-11-27T10:42:00"/>
    <m/>
    <x v="12"/>
  </r>
  <r>
    <s v="56581df97cc3c9bc3c7c9a1e"/>
    <s v="Linie 12: Verspätungen und unregelmässiger Betrieb"/>
    <s v="27.11.2015, 12:09 Uhr: Kundgebung beendet: Jedoch auf der Linie 12 ist mit Verspätungen und unregelmässigem Betrieb zu rechnen. Dauer: ca. 2h."/>
    <s v="27.11.2015, 12:09 Uhr: Kundgebung beendet: Jedoch auf der Linie 12 ist mit Verspätungen und unregelmässigem Betrieb zu rechnen. Dauer: ca. 2h."/>
    <s v="Die Linie 12 fährt wieder nach Fahrplan. "/>
    <d v="2015-11-27T10:09:00"/>
    <d v="2015-11-27T13:50:47"/>
    <d v="2015-11-27T13:50:47"/>
    <d v="2015-11-27T10:09:00"/>
    <m/>
    <x v="3"/>
  </r>
  <r>
    <s v="56581df97cc3c9bc3c7c9a1e"/>
    <s v="Linie 12: Verspätungen und unregelmässiger Betrieb"/>
    <s v="27.11.2015, 12:09 Uhr: Kundgebung beendet: Jedoch auf der Linie 12 ist mit Verspätungen und unregelmässigem Betrieb zu rechnen. Dauer: ca. 2h."/>
    <s v="27.11.2015, 12:09 Uhr: Kundgebung beendet: Jedoch auf der Linie 12 ist mit Verspätungen und unregelmässigem Betrieb zu rechnen. Dauer: ca. 2h."/>
    <s v="Die Linie 12 fährt wieder nach Fahrplan. "/>
    <d v="2015-11-27T10:09:00"/>
    <d v="2015-11-27T13:50:47"/>
    <d v="2015-11-27T13:50:47"/>
    <d v="2015-11-27T10:09:00"/>
    <m/>
    <x v="3"/>
  </r>
  <r>
    <s v="565725947cc3c9bc3c7c9a1c"/>
    <s v="Linie 7: Kursausfall"/>
    <s v="Auf der Linie 7 fällt infolge einer Fahrzeugpanne der Kurs um 16:58 Uhr ab Ostring Richtung Bern Bahnhof aus. Die nächste Abfahrt erfolgt um 17:04 Uhr.    "/>
    <s v="Auf der Linie 7 fällt infolge einer Fahrzeugpanne der Kurs um 16:58 Uhr ab Ostring Richtung Bern Bahnhof aus. Die nächste Abfahrt erfolgt um 17:04 Uhr.    "/>
    <s v="Die Linie 7 fährt wieder nach Fahrplan. "/>
    <d v="2015-11-26T16:30:00"/>
    <d v="2015-11-26T17:09:09"/>
    <d v="2015-11-26T17:09:09"/>
    <d v="2015-11-26T16:30:00"/>
    <m/>
    <x v="1"/>
  </r>
  <r>
    <s v="56570ec57cc3c9bc3c7c9a1b"/>
    <s v="Linie 160: Verspätung"/>
    <s v="Auf der Linie 160 ist der Kurs 14:04 Uhr ab Bern Flughafen nach Konolfingen Dorf ca. 8 Minuten verspätet."/>
    <s v="Auf der Linie 160 ist der Kurs 14:04 Uhr ab Bern Flughafen nach Konolfingen Dorf ca. 8 Minuten verspätet."/>
    <s v="Die Linie 160 fährt wieder nach Fahrplan. "/>
    <d v="2015-11-26T14:52:00"/>
    <d v="2015-11-26T15:10:00"/>
    <d v="2015-11-26T15:10:03"/>
    <d v="2015-11-26T14:50:00"/>
    <d v="2015-11-26T15:10:00"/>
    <x v="9"/>
  </r>
  <r>
    <s v="5655e87e7cc3c9bc3c7c9a18"/>
    <s v="Linie 11: Unregelmässiger Betrieb"/>
    <s v="Die Linie 11 kann wieder durchgehend gefahren werden, es muss noch mit unregelmässigen Abfahrtszeiten gerechnet werden."/>
    <s v="Die Linie 11 kann wieder durchgehend gefahren werden, es muss noch mit unregelmässigen Abfahrtszeiten gerechnet werden."/>
    <s v="Die Linie 11 fährt wieder nach Fahrplan. "/>
    <d v="2015-11-25T17:57:00"/>
    <d v="2015-11-25T20:12:17"/>
    <d v="2015-11-25T20:12:17"/>
    <d v="2015-11-25T17:56:00"/>
    <d v="2015-11-25T22:00:00"/>
    <x v="6"/>
  </r>
  <r>
    <s v="5655e87e7cc3c9bc3c7c9a18"/>
    <s v="Linie 11: Unregelmässiger Betrieb"/>
    <s v="Die Linie 11 kann wieder durchgehend gefahren werden, es muss noch mit unregelmässigen Abfahrtszeiten gerechnet werden."/>
    <s v="Die Linie 11 kann wieder durchgehend gefahren werden, es muss noch mit unregelmässigen Abfahrtszeiten gerechnet werden."/>
    <s v="Die Linie 11 fährt wieder nach Fahrplan. "/>
    <d v="2015-11-25T17:57:00"/>
    <d v="2015-11-25T20:12:17"/>
    <d v="2015-11-25T20:12:17"/>
    <d v="2015-11-25T17:56:00"/>
    <d v="2015-11-25T22:00:00"/>
    <x v="6"/>
  </r>
  <r>
    <s v="5655e7b77cc3c9bc3c7c9a17"/>
    <s v="Linie 21: Unregelmässiger Betrieb"/>
    <s v="Die Linie 21 kann wieder bis Bern Bahnhof fahren, es muss noch mit unregelmässigen Abfahrtszeiten gerechnet werden."/>
    <s v="Die Linie 21 kann wieder bis Bern Bahnhof fahren, es muss noch mit unregelmässigen Abfahrtszeiten gerechnet werden."/>
    <s v="Die Linie 21 fährt wieder nach Fahrplan. "/>
    <d v="2015-11-25T17:53:00"/>
    <d v="2015-11-25T20:12:07"/>
    <d v="2015-11-25T20:12:07"/>
    <d v="2015-11-25T17:52:00"/>
    <d v="2015-11-25T22:00:00"/>
    <x v="5"/>
  </r>
  <r>
    <s v="5655e7587cc3c9bc3c7c9a16"/>
    <s v="Linie 20: Unregelmässiger Betrieb"/>
    <s v="Die Linie 20 kann wieder bis Bern Bahnhof fahren, es muss noch mit unregelmässigen Abfahrtszeiten gerechnet werden."/>
    <s v="Die Linie 20 kann wieder bis Bern Bahnhof fahren, es muss noch mit unregelmässigen Abfahrtszeiten gerechnet werden."/>
    <s v="Die Linie 20 fährt wieder nach Fahrplan. "/>
    <d v="2015-11-25T17:50:00"/>
    <d v="2015-11-25T20:11:58"/>
    <d v="2015-11-25T20:11:58"/>
    <d v="2015-11-25T17:50:00"/>
    <d v="2015-11-25T22:00:00"/>
    <x v="10"/>
  </r>
  <r>
    <s v="5655e7587cc3c9bc3c7c9a16"/>
    <s v="Linie 20: Unregelmässiger Betrieb"/>
    <s v="Die Linie 20 kann wieder bis Bern Bahnhof fahren, es muss noch mit unregelmässigen Abfahrtszeiten gerechnet werden."/>
    <s v="Die Linie 20 kann wieder bis Bern Bahnhof fahren, es muss noch mit unregelmässigen Abfahrtszeiten gerechnet werden."/>
    <s v="Die Linie 20 fährt wieder nach Fahrplan. "/>
    <d v="2015-11-25T17:50:00"/>
    <d v="2015-11-25T20:11:58"/>
    <d v="2015-11-25T20:11:58"/>
    <d v="2015-11-25T17:50:00"/>
    <d v="2015-11-25T22:00:00"/>
    <x v="10"/>
  </r>
  <r>
    <s v="5655e1487cc3c9bc3c7c9a14"/>
    <s v="Linien 11, 20 und 21: Unregelmässiger Betrieb"/>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6"/>
  </r>
  <r>
    <s v="5655e1487cc3c9bc3c7c9a14"/>
    <s v="Linien 11, 20 und 21: Unregelmässiger Betrieb"/>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10"/>
  </r>
  <r>
    <s v="5655e1487cc3c9bc3c7c9a14"/>
    <s v="Linien 11, 20 und 21: Unregelmässiger Betrieb"/>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5"/>
  </r>
  <r>
    <s v="5655e1487cc3c9bc3c7c9a14"/>
    <s v="Linien 11, 20 und 21: Unregelmässiger Betrieb"/>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6"/>
  </r>
  <r>
    <s v="5655e1487cc3c9bc3c7c9a14"/>
    <s v="Linien 11, 20 und 21: Unregelmässiger Betrieb"/>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10"/>
  </r>
  <r>
    <s v="5655c3757cc3c9bc3c7c9a1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6T18:40:00"/>
    <d v="2015-11-26T21:15:00"/>
    <d v="2015-11-26T21:15:03"/>
    <d v="2015-11-26T18:40:00"/>
    <d v="2015-11-26T21:15:00"/>
    <x v="12"/>
  </r>
  <r>
    <s v="5655c3757cc3c9bc3c7c9a1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6T18:40:00"/>
    <d v="2015-11-26T21:15:00"/>
    <d v="2015-11-26T21:15:03"/>
    <d v="2015-11-26T18:40:00"/>
    <d v="2015-11-26T21:15:00"/>
    <x v="13"/>
  </r>
  <r>
    <s v="5655c3267cc3c9bc3c7c9a1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5T18:40:00"/>
    <d v="2015-11-25T21:15:00"/>
    <d v="2015-11-25T21:15:03"/>
    <d v="2015-11-25T18:40:00"/>
    <d v="2015-11-25T21:15:00"/>
    <x v="12"/>
  </r>
  <r>
    <s v="5655c3267cc3c9bc3c7c9a1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5T18:40:00"/>
    <d v="2015-11-25T21:15:00"/>
    <d v="2015-11-25T21:15:03"/>
    <d v="2015-11-25T18:40:00"/>
    <d v="2015-11-25T21:15:00"/>
    <x v="13"/>
  </r>
  <r>
    <s v="5655c1767cc3c9bc3c7c9a10"/>
    <s v="Linie 28: Baustelle"/>
    <s v="30.11.2015: Infolge Belagseinbau in der Wölflistrasse fährt die Linie 28 in beiden Richtungen via Bolligenstrasse - Schermenweg. Die Haltestellen Wölflistrasse und Wankdorfbrücke sind nicht bedient."/>
    <s v="30.11.2015: Infolge Belagseinbau in der Wölflistrasse fährt die Linie 28 in beiden Richtungen via Bolligenstrasse - Schermenweg. Die Haltestellen Wölflistrasse und Wankdorfbrücke sind nicht bedient."/>
    <m/>
    <d v="2015-11-30T05:30:00"/>
    <d v="2015-11-30T20:15:00"/>
    <d v="2015-11-30T20:15:09"/>
    <d v="2015-11-26T12:00:00"/>
    <d v="2015-11-30T20:15:00"/>
    <x v="14"/>
  </r>
  <r>
    <s v="565497e37cc3c8ed1de0f980"/>
    <s v="Linie 28: Verspätungen und unregelmässiger Betrieb"/>
    <s v="24.11.2015, 18:00 Uhr: Auf der Linie 28 ist infolge Verkehrsüberlastung mit Verspätungen und unregelmässigem Betrieb zu rechnen. Dauer: ca. 1h."/>
    <s v="24.11.2015, 18:00 Uhr: Auf der Linie 28 ist infolge Verkehrsüberlastung mit Verspätungen und unregelmässigem Betrieb zu rechnen. Dauer: ca. 1h."/>
    <s v="Die Linie 28 fährt wieder nach Fahrplan. "/>
    <d v="2015-11-24T18:00:00"/>
    <d v="2015-11-24T19:00:02"/>
    <d v="2015-11-24T19:00:02"/>
    <d v="2015-11-24T18:00:00"/>
    <d v="2015-11-24T19:00:00"/>
    <x v="14"/>
  </r>
  <r>
    <s v="565468a77cc3c8ed1de0f97d"/>
    <s v="Linie 331: Unregelmässiger Betrieb"/>
    <s v="Auf der Linie 331 ist infolge falsch parkierter Autos der Bus zwischen Belp Bahnhof und Riedli eingestellt."/>
    <s v="Auf der Linie 331 ist infolge falsch parkierter Autos der Bus zwischen Belp Bahnhof und Riedli eingestellt."/>
    <s v="Die Linie 331 fährt wieder nach Fahrplan. "/>
    <d v="2015-11-24T14:39:00"/>
    <d v="2015-11-24T14:43:00"/>
    <d v="2015-11-24T14:43:00"/>
    <d v="2015-11-24T14:37:00"/>
    <d v="2015-11-24T15:30:00"/>
    <x v="20"/>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0"/>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1"/>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2"/>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8"/>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3"/>
  </r>
  <r>
    <s v="565439777cc3c8ed1de0f97c"/>
    <s v="Linien 6, 7, 8, 9 und 12: Unregelmässiger Betrieb"/>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3"/>
  </r>
  <r>
    <s v="565429567cc3c8ed1de0f97b"/>
    <s v="Linie 3: Unregelmässiger Betrieb"/>
    <s v="Auf der Linie 3 ist infolge falsch parkierter Autos mit unregelmässigem Betrieb zu rechnen."/>
    <s v="Auf der Linie 3 ist infolge falsch parkierter Autos mit unregelmässigem Betrieb zu rechnen."/>
    <s v="Die Linie 3 fährt wieder nach Fahrplan. "/>
    <d v="2015-11-24T10:08:00"/>
    <d v="2015-11-24T10:15:00"/>
    <d v="2015-11-24T10:15:01"/>
    <d v="2015-11-24T10:08:00"/>
    <d v="2015-11-24T10:15:00"/>
    <x v="7"/>
  </r>
  <r>
    <s v="5653421d7cc3c8ed1de0f97a"/>
    <s v="Linie 12: Verspätungen und unregelmässiger Betrieb"/>
    <s v="23.11.2015, 17:42 Uhr: Auf der Linie 12 ist infolge Verkehrsüberlastung mit Verspätungen und unregelmässigem Betrieb zu rechnen. Dauer: unbestimmt."/>
    <s v="23.11.2015, 17:42 Uhr: Auf der Linie 12 ist infolge Verkehrsüberlastung mit Verspätungen und unregelmässigem Betrieb zu rechnen. Dauer: unbestimmt."/>
    <s v="Die Linie 12 fährt wieder nach Fahrplan. "/>
    <d v="2015-11-23T17:42:00"/>
    <d v="2015-11-23T19:08:16"/>
    <d v="2015-11-23T19:08:16"/>
    <d v="2015-11-23T17:42:00"/>
    <m/>
    <x v="3"/>
  </r>
  <r>
    <s v="5653421d7cc3c8ed1de0f97a"/>
    <s v="Linie 12: Verspätungen und unregelmässiger Betrieb"/>
    <s v="23.11.2015, 17:42 Uhr: Auf der Linie 12 ist infolge Verkehrsüberlastung mit Verspätungen und unregelmässigem Betrieb zu rechnen. Dauer: unbestimmt."/>
    <s v="23.11.2015, 17:42 Uhr: Auf der Linie 12 ist infolge Verkehrsüberlastung mit Verspätungen und unregelmässigem Betrieb zu rechnen. Dauer: unbestimmt."/>
    <s v="Die Linie 12 fährt wieder nach Fahrplan. "/>
    <d v="2015-11-23T17:42:00"/>
    <d v="2015-11-23T19:08:16"/>
    <d v="2015-11-23T19:08:16"/>
    <d v="2015-11-23T17:42:00"/>
    <m/>
    <x v="3"/>
  </r>
  <r>
    <s v="56533d907cc3c8ed1de0f979"/>
    <s v="Linie 9: Ausfall einer Teilstrecke"/>
    <s v="23.11.2015, 17:16 Uhr: Auf der Linie 9 ist infolge eines Verkehrsunfalls die Strecke zwischen Wankdorf Bahnhof und Guisanplatz Expo nicht bedient. Reisende nach Bern Bhf bitte die Linie 20 ab Wankdorf Bhf benützen."/>
    <s v="23.11.2015, 17:16 Uhr: Auf der Linie 9 ist infolge eines Verkehrsunfalls die Strecke zwischen Wankdorf Bahnhof und Guisanplatz Expo nicht bedient. Reisende nach Bern Bhf bitte die Linie 20 ab Wankdorf Bhf benützen."/>
    <s v="Die Linie 9 fährt wieder nach Fahrplan. "/>
    <d v="2015-11-23T17:23:00"/>
    <d v="2015-11-23T17:46:45"/>
    <d v="2015-11-23T17:46:45"/>
    <d v="2015-11-23T17:23:00"/>
    <m/>
    <x v="8"/>
  </r>
  <r>
    <s v="56503b547cc3c8ed1de0f978"/>
    <s v="Linie 28: Unregelmässiger Betrieb"/>
    <s v="Die Linie 28 fährt ab 17:20h infolge einer Veranstaltung bis/ab Wankdorfbrücke. Wankdorf/Bahnhof wird bis Betriebsschluss 22:15h nicht bedient."/>
    <s v="Die Linie 28 fährt ab 17:20h infolge einer Veranstaltung bis/ab Wankdorfbrücke. Wankdorf/Bahnhof wird bis Betriebsschluss 22:15h nicht bedient."/>
    <s v="Die Linie 28 fährt wieder nach Fahrplan. "/>
    <d v="2015-11-28T15:30:00"/>
    <d v="2015-11-28T22:15:00"/>
    <d v="2015-11-28T22:15:09"/>
    <d v="2015-11-28T15:30:00"/>
    <d v="2015-11-28T22:15:00"/>
    <x v="14"/>
  </r>
  <r>
    <s v="565039f17cc3c8ed1de0f977"/>
    <s v="Linie 20: Unregelmässiger Betrieb"/>
    <s v="Die Linie 20 fährt ab 17:30h bis 23:55h infolge einer Veranstaltung bis/ab Wyler. Wankdorf/Bahnhof wird bis 23:55h nicht bedient."/>
    <s v="Die Linie 20 fährt ab 17:30h bis 23:55h infolge einer Veranstaltung bis/ab Wyler. Wankdorf/Bahnhof wird bis 23:55h nicht bedient."/>
    <s v="Die Linie 20 fährt wieder nach Fahrplan. "/>
    <d v="2015-11-28T15:30:00"/>
    <d v="2015-11-28T23:55:00"/>
    <d v="2015-11-28T23:55:09"/>
    <d v="2015-11-28T15:30:00"/>
    <d v="2015-11-28T23:55:00"/>
    <x v="10"/>
  </r>
  <r>
    <s v="565039f17cc3c8ed1de0f977"/>
    <s v="Linie 20: Unregelmässiger Betrieb"/>
    <s v="Die Linie 20 fährt ab 17:30h bis 23:55h infolge einer Veranstaltung bis/ab Wyler. Wankdorf/Bahnhof wird bis 23:55h nicht bedient."/>
    <s v="Die Linie 20 fährt ab 17:30h bis 23:55h infolge einer Veranstaltung bis/ab Wyler. Wankdorf/Bahnhof wird bis 23:55h nicht bedient."/>
    <s v="Die Linie 20 fährt wieder nach Fahrplan. "/>
    <d v="2015-11-28T15:30:00"/>
    <d v="2015-11-28T23:55:00"/>
    <d v="2015-11-28T23:55:09"/>
    <d v="2015-11-28T15:30:00"/>
    <d v="2015-11-28T23:55:00"/>
    <x v="10"/>
  </r>
  <r>
    <s v="565038eb7cc3c8ed1de0f976"/>
    <s v="Linie 9: Unregelmässiger Betrieb"/>
    <s v="Die Linie 9 fährt ab 17:40h infolge einer Veranstaltung bis/ab Guisanplatz. Die Strecke Guisanplatz-Wankdorf wird bis 23:55h nicht bedient."/>
    <s v="Die Linie 9 fährt ab 17:40h infolge einer Veranstaltung bis/ab Guisanplatz. Die Strecke Guisanplatz-Wankdorf wird bis 23:55h nicht bedient."/>
    <s v="Die Linie 9 fährt wieder nach Fahrplan. "/>
    <d v="2015-11-28T15:30:00"/>
    <d v="2015-11-28T23:55:00"/>
    <d v="2015-11-28T23:55:09"/>
    <d v="2015-11-28T15:30:00"/>
    <d v="2015-11-28T23:55:00"/>
    <x v="8"/>
  </r>
  <r>
    <s v="564f6a0c7cc372bfedd399ed"/>
    <s v="Linien 6, 7, 8, 9, 10, 12 und 19: Verspätungen und unregelmässiger Betrieb"/>
    <s v="20.11.2015, 19:06 Uhr: Auf den Linien 10 und 19 ist infolge einer Kundgebung mit Verspätungen und unregelmässigem Betrieb zu rechnen. Dauer: unbestimmt."/>
    <s v="20.11.2015, 19:06 Uhr: Auf den Linien 10 und 19 ist infolge einer Kundgebung mit Verspätungen und unregelmässigem Betrieb zu rechnen. Dauer: unbestimmt."/>
    <s v="Die Linien 10 und 19 fahren wieder nach Fahrplan. "/>
    <d v="2015-11-20T19:06:00"/>
    <d v="2015-11-20T19:45:03"/>
    <d v="2015-11-20T19:45:03"/>
    <d v="2015-11-20T19:06:00"/>
    <m/>
    <x v="12"/>
  </r>
  <r>
    <s v="564f6a0c7cc372bfedd399ed"/>
    <s v="Linien 6, 7, 8, 9, 10, 12 und 19: Verspätungen und unregelmässiger Betrieb"/>
    <s v="20.11.2015, 19:06 Uhr: Auf den Linien 10 und 19 ist infolge einer Kundgebung mit Verspätungen und unregelmässigem Betrieb zu rechnen. Dauer: unbestimmt."/>
    <s v="20.11.2015, 19:06 Uhr: Auf den Linien 10 und 19 ist infolge einer Kundgebung mit Verspätungen und unregelmässigem Betrieb zu rechnen. Dauer: unbestimmt."/>
    <s v="Die Linien 10 und 19 fahren wieder nach Fahrplan. "/>
    <d v="2015-11-20T19:06:00"/>
    <d v="2015-11-20T19:45:03"/>
    <d v="2015-11-20T19:45:03"/>
    <d v="2015-11-20T19:06:00"/>
    <m/>
    <x v="13"/>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0"/>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2"/>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8"/>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3"/>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3"/>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2"/>
  </r>
  <r>
    <s v="564f611d7cc372bfedd399ec"/>
    <s v="Linien 6, 7, 8, 9, 10, 12 und 19: Verspätungen und unregelmässiger Betrieb"/>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3"/>
  </r>
  <r>
    <s v="564caee87cc372bfedd399e4"/>
    <s v="Linie 20: Unregelmässiger Betrieb"/>
    <s v="Auf der Linie 20 ist infolge Verkehrsüberlastung mit unregelmässigem Betrieb zu rechnen."/>
    <s v="Auf der Linie 20 ist infolge Verkehrsüberlastung mit unregelmässigem Betrieb zu rechnen."/>
    <s v="Die Linie 20 fährt wieder nach Fahrplan. "/>
    <d v="2015-11-18T18:00:00"/>
    <d v="2015-11-18T19:00:00"/>
    <d v="2015-11-18T19:00:02"/>
    <d v="2015-11-18T18:00:00"/>
    <d v="2015-11-18T19:00:00"/>
    <x v="10"/>
  </r>
  <r>
    <s v="564caee87cc372bfedd399e4"/>
    <s v="Linie 20: Unregelmässiger Betrieb"/>
    <s v="Auf der Linie 20 ist infolge Verkehrsüberlastung mit unregelmässigem Betrieb zu rechnen."/>
    <s v="Auf der Linie 20 ist infolge Verkehrsüberlastung mit unregelmässigem Betrieb zu rechnen."/>
    <s v="Die Linie 20 fährt wieder nach Fahrplan. "/>
    <d v="2015-11-18T18:00:00"/>
    <d v="2015-11-18T19:00:00"/>
    <d v="2015-11-18T19:00:02"/>
    <d v="2015-11-18T18:00:00"/>
    <d v="2015-11-18T19:00:00"/>
    <x v="10"/>
  </r>
  <r>
    <s v="564ca7a57cc372bfedd399e3"/>
    <s v="Linie 10: Unregelmässiger Betrieb"/>
    <s v="Auf der Linie 10 ist infolge Verkehrsüberlastung mit unregelmässigem Betrieb zu rechnen."/>
    <s v="Auf der Linie 10 ist infolge Verkehrsüberlastung mit unregelmässigem Betrieb zu rechnen."/>
    <s v="Die Linie 10 fährt wieder nach Fahrplan. "/>
    <d v="2015-11-18T17:30:00"/>
    <d v="2015-11-18T18:28:29"/>
    <d v="2015-11-18T18:28:29"/>
    <d v="2015-11-18T17:29:00"/>
    <d v="2015-11-18T19:00:00"/>
    <x v="12"/>
  </r>
  <r>
    <s v="564b5a527cc305530dc5ad53"/>
    <s v="Linie 10: Verspätungen und unregelmässiger Betrieb"/>
    <s v="17.11.2015, 17:47 Uhr: Auf der Linie 10 ist infolge Verkehrsüberlastung mit Verspätungen und unregelmässigem Betrieb zu rechnen. Dauer: unbestimmt."/>
    <s v="17.11.2015, 17:47 Uhr: Auf der Linie 10 ist infolge Verkehrsüberlastung mit Verspätungen und unregelmässigem Betrieb zu rechnen. Dauer: unbestimmt."/>
    <s v="Die Linie 10 fährt wieder nach Fahrplan. "/>
    <d v="2015-11-17T17:47:00"/>
    <d v="2015-11-17T18:42:17"/>
    <d v="2015-11-17T18:42:17"/>
    <d v="2015-11-17T17:47:00"/>
    <m/>
    <x v="12"/>
  </r>
  <r>
    <s v="564abf117cc305530dc5ad4e"/>
    <s v="Linie 19: Unregelmässiger Betrieb"/>
    <s v="Auf der Linie 19 fällt die Abfahrt 06:49 Uhr ab Elfenau infolge einer Fahrzeugpanne aus. Dauer: bis 17.11.2015, ca. 07:00 Uhr."/>
    <s v="Auf der Linie 19 fällt die Abfahrt 06:49 Uhr ab Elfenau infolge einer Fahrzeugpanne aus. Dauer: bis 17.11.2015, ca. 07:00 Uhr."/>
    <s v="Die Linie 19 fährt wieder nach Fahrplan. "/>
    <d v="2015-11-17T06:45:00"/>
    <d v="2015-11-17T07:00:00"/>
    <d v="2015-11-17T07:00:07"/>
    <d v="2015-11-17T06:42:00"/>
    <d v="2015-11-17T07:00:00"/>
    <x v="13"/>
  </r>
  <r>
    <s v="564a09187cc305530dc5ad4a"/>
    <s v="Linie 10: Unregelmässiger Betrieb"/>
    <s v="Auf der Linie 10 ist infolge Verkehrsüberlastung mit unregelmässigem Betrieb zu rechnen."/>
    <s v="Auf der Linie 10 ist infolge Verkehrsüberlastung mit unregelmässigem Betrieb zu rechnen."/>
    <s v="Die Linie 10 fährt wieder nach Fahrplan. "/>
    <d v="2015-11-16T17:48:00"/>
    <d v="2015-11-16T18:48:00"/>
    <d v="2015-11-16T18:48:07"/>
    <d v="2015-11-16T17:48:00"/>
    <d v="2015-11-16T18:48:00"/>
    <x v="12"/>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7"/>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0"/>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8"/>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2"/>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6"/>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3"/>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3"/>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6"/>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3"/>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0"/>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5"/>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2"/>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4"/>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4"/>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1"/>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7"/>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8"/>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4"/>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9"/>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0"/>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1"/>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5"/>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6"/>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3"/>
  </r>
  <r>
    <s v="5649b5a37cc305530dc5ad49"/>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0"/>
  </r>
  <r>
    <s v="5649ad3c7cc305530dc5ad48"/>
    <s v="Schweigeminute"/>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er fahrplanmässige Betrieb ist wieder sichergestellt. "/>
    <d v="2015-11-16T11:45:00"/>
    <d v="2015-11-16T11:53:50"/>
    <d v="2015-11-16T11:53:50"/>
    <d v="2015-11-16T11:45:00"/>
    <m/>
    <x v="19"/>
  </r>
  <r>
    <s v="5648be567cc305530dc5ad46"/>
    <s v="Linie 20: Ausfall einer Teilstrecke"/>
    <s v="Auf der Linie 20 ist infolge einer Veranstaltung die Strecke zwischen Wyler und Wankdorf Bahnhof nicht bedient. Dauer: bis 22.11.2015, ca. 19:00 Uhr."/>
    <s v="Auf der Linie 20 ist infolge einer Veranstaltung die Strecke zwischen Wyler und Wankdorf Bahnhof nicht bedient. Dauer: bis 22.11.2015, ca. 19:00 Uhr."/>
    <s v="Die Linie 20 fährt wieder nach Fahrplan. "/>
    <d v="2015-11-22T12:00:00"/>
    <d v="2015-11-22T19:00:00"/>
    <d v="2015-11-22T19:00:01"/>
    <d v="2015-11-22T12:00:00"/>
    <d v="2015-11-22T19:00:00"/>
    <x v="10"/>
  </r>
  <r>
    <s v="5648be567cc305530dc5ad46"/>
    <s v="Linie 20: Ausfall einer Teilstrecke"/>
    <s v="Auf der Linie 20 ist infolge einer Veranstaltung die Strecke zwischen Wyler und Wankdorf Bahnhof nicht bedient. Dauer: bis 22.11.2015, ca. 19:00 Uhr."/>
    <s v="Auf der Linie 20 ist infolge einer Veranstaltung die Strecke zwischen Wyler und Wankdorf Bahnhof nicht bedient. Dauer: bis 22.11.2015, ca. 19:00 Uhr."/>
    <s v="Die Linie 20 fährt wieder nach Fahrplan. "/>
    <d v="2015-11-22T12:00:00"/>
    <d v="2015-11-22T19:00:00"/>
    <d v="2015-11-22T19:00:01"/>
    <d v="2015-11-22T12:00:00"/>
    <d v="2015-11-22T19:00:00"/>
    <x v="10"/>
  </r>
  <r>
    <s v="5648be147cc305530dc5ad45"/>
    <s v="Linie 9: Ausfall einer Teilstrecke"/>
    <s v="Auf der Linie 9 ist infolge einer Veranstaltung die Strecke zwischen Guisanplatz Expo und Wankdorf Bahnhof nicht bedient. Dauer: bis 22.11.2015, ca. 19:10 Uhr."/>
    <s v="Auf der Linie 9 ist infolge einer Veranstaltung die Strecke zwischen Guisanplatz Expo und Wankdorf Bahnhof nicht bedient. Dauer: bis 22.11.2015, ca. 19:10 Uhr."/>
    <s v="Die Linie 9 fährt wieder nach Fahrplan. "/>
    <d v="2015-11-22T12:00:00"/>
    <d v="2015-11-22T19:10:00"/>
    <d v="2015-11-22T19:10:01"/>
    <d v="2015-11-22T12:00:00"/>
    <d v="2015-11-22T19:10:00"/>
    <x v="8"/>
  </r>
  <r>
    <s v="564732797cc305530dc5ad44"/>
    <s v="Linie 29: Kursausfall"/>
    <s v="Auf der Linie 29 fällt infolge einer Fahrzeugpanne der Kurs um 14:11 Uhr ab Wabern Lindenweg bis Gurtenbahn aus. Die nächste Abfahrt erfolgt um 14:26 Uhr."/>
    <s v="Auf der Linie 29 fällt infolge einer Fahrzeugpanne der Kurs um 14:11 Uhr ab Wabern Lindenweg bis Gurtenbahn aus. Die nächste Abfahrt erfolgt um 14:26 Uhr."/>
    <s v="Die Linie 29 fährt wieder nach Fahrplan. "/>
    <d v="2015-11-14T14:09:00"/>
    <d v="2015-11-14T14:09:36"/>
    <d v="2015-11-14T14:09:36"/>
    <d v="2015-11-14T14:09:00"/>
    <m/>
    <x v="11"/>
  </r>
  <r>
    <s v="564730367cc305530dc5ad43"/>
    <s v="Linie 29: Kursausfall"/>
    <s v="Auf der Linie 29 fällt infolge einer Fahrzeugpanne der Kurs um 14:11 Uhr ab Wabern Lindenweg Richtung Niederwangen Bahnhof aus. Die nächste Abfahrt erfolgt um 14:26 Uhr.    "/>
    <s v="Auf der Linie 29 fällt infolge einer Fahrzeugpanne der Kurs um 14:11 Uhr ab Wabern Lindenweg Richtung Niederwangen Bahnhof aus. Die nächste Abfahrt erfolgt um 14:26 Uhr.    "/>
    <s v="Die Linie 29 fährt wieder nach Fahrplan. "/>
    <d v="2015-11-14T13:58:00"/>
    <d v="2015-11-14T14:22:23"/>
    <d v="2015-11-14T14:22:23"/>
    <d v="2015-11-14T13:58:00"/>
    <m/>
    <x v="11"/>
  </r>
  <r>
    <s v="56472a9c7cc305530dc5ad42"/>
    <s v="Linie 29: Kursausfall"/>
    <s v="Auf der Linie 29 fällt infolge einer Fahrzeugpanne der Kurs um 13:33 Uhr ab Niederwangen Bahnhof Richtung Wabern Lindenweg aus. Die nächste Abfahrt erfolgt um 13:48 Uhr.    "/>
    <s v="Auf der Linie 29 fällt infolge einer Fahrzeugpanne der Kurs um 13:33 Uhr ab Niederwangen Bahnhof Richtung Wabern Lindenweg aus. Die nächste Abfahrt erfolgt um 13:48 Uhr.    "/>
    <s v="Die Linie 29 fährt wieder nach Fahrplan. "/>
    <d v="2015-11-14T13:35:00"/>
    <d v="2015-11-14T14:07:52"/>
    <d v="2015-11-14T14:07:52"/>
    <d v="2015-11-14T13:35:00"/>
    <m/>
    <x v="11"/>
  </r>
  <r>
    <s v="564606837cc356d824d3dc72"/>
    <s v="Linie 10: Verspätungen und Kursausfälle"/>
    <s v="Auf der Linie 10 ist infolge Verkehrsüberlastung mit Verspätungen und Kursausfällen zu rechnen. Dauer: bis 13.11.2015, ca. 19:00 Uhr."/>
    <s v="Auf der Linie 10 ist infolge Verkehrsüberlastung mit Verspätungen und Kursausfällen zu rechnen. Dauer: bis 13.11.2015, ca. 19:00 Uhr."/>
    <s v="Die Linie 10 fährt wieder nach Fahrplan. "/>
    <d v="2015-11-13T16:49:00"/>
    <d v="2015-11-13T18:10:28"/>
    <d v="2015-11-13T18:10:28"/>
    <d v="2015-11-13T16:48:00"/>
    <d v="2015-11-13T19:00:00"/>
    <x v="12"/>
  </r>
  <r>
    <s v="5645ff797cc356d824d3dc71"/>
    <s v="Linie 20: Verspätungen und unregelmässiger Betrieb"/>
    <s v="Auf der Linie 20 ist infolge Verkehrsüberlastung mit Verspätungen und unregelmässigem Betrieb zu rechnen. Dauer: bis 13.11.2015, ca. 19:00 Uhr."/>
    <s v="Auf der Linie 20 ist infolge Verkehrsüberlastung mit Verspätungen und unregelmässigem Betrieb zu rechnen. Dauer: bis 13.11.2015, ca. 19:00 Uhr."/>
    <s v="Die Linie 20 fährt wieder nach Fahrplan. "/>
    <d v="2015-11-13T16:18:00"/>
    <d v="2015-11-13T19:00:00"/>
    <d v="2015-11-13T19:00:01"/>
    <d v="2015-11-13T16:17:00"/>
    <d v="2015-11-13T19:00:00"/>
    <x v="10"/>
  </r>
  <r>
    <s v="5645ff797cc356d824d3dc71"/>
    <s v="Linie 20: Verspätungen und unregelmässiger Betrieb"/>
    <s v="Auf der Linie 20 ist infolge Verkehrsüberlastung mit Verspätungen und unregelmässigem Betrieb zu rechnen. Dauer: bis 13.11.2015, ca. 19:00 Uhr."/>
    <s v="Auf der Linie 20 ist infolge Verkehrsüberlastung mit Verspätungen und unregelmässigem Betrieb zu rechnen. Dauer: bis 13.11.2015, ca. 19:00 Uhr."/>
    <s v="Die Linie 20 fährt wieder nach Fahrplan. "/>
    <d v="2015-11-13T16:18:00"/>
    <d v="2015-11-13T19:00:00"/>
    <d v="2015-11-13T19:00:01"/>
    <d v="2015-11-13T16:17:00"/>
    <d v="2015-11-13T19:00:00"/>
    <x v="10"/>
  </r>
  <r>
    <s v="5644bfac7cc356d824d3dc6b"/>
    <s v="Linie 10: Unregelmässiger Betrieb"/>
    <s v="Auf der Linie 10 ist infolge Verkehrsüberlastung mit unregelmässigem Betrieb zu rechnen."/>
    <s v="Auf der Linie 10 ist infolge Verkehrsüberlastung mit unregelmässigem Betrieb zu rechnen."/>
    <s v="Die Linie 10 fährt wieder nach Fahrplan. "/>
    <d v="2015-11-12T17:33:00"/>
    <d v="2015-11-12T18:25:46"/>
    <d v="2015-11-12T18:25:46"/>
    <d v="2015-11-12T17:33:00"/>
    <d v="2015-11-12T18:50:00"/>
    <x v="12"/>
  </r>
  <r>
    <s v="5643711f7cc356d824d3dc5d"/>
    <s v="Linie 10: Unregelmässiger Betrieb"/>
    <s v="Auf der Linie 10 ist infolge Verkehrsüberlastung mit unregelmässigem Betrieb zu rechnen."/>
    <s v="Auf der Linie 10 ist infolge Verkehrsüberlastung mit unregelmässigem Betrieb zu rechnen."/>
    <s v="Die Linie 10 fährt wieder nach Fahrplan. "/>
    <d v="2015-11-11T17:46:00"/>
    <d v="2015-11-11T18:46:00"/>
    <d v="2015-11-11T18:46:01"/>
    <d v="2015-11-11T17:46:00"/>
    <d v="2015-11-11T18:46:00"/>
    <x v="12"/>
  </r>
  <r>
    <s v="56430adf7cc356d824d3dc5b"/>
    <s v="Linie 160: Trennung zu Hauptverkehrszeiten"/>
    <s v="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
    <s v="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
    <m/>
    <d v="2015-12-13T00:01:00"/>
    <d v="2015-12-22T15:00:29"/>
    <d v="2015-12-22T15:00:29"/>
    <d v="2015-11-30T00:01:00"/>
    <d v="2015-12-18T23:59:00"/>
    <x v="9"/>
  </r>
  <r>
    <s v="564308ef7cc356d824d3dc5a"/>
    <s v="Linie 11: Haltestelle Inselspital verschoben"/>
    <s v="Ab 13.12.: Die Haltestelle Inselspital der Linie 11 befindet sich ab dem Fahrplanwechsel neu vor dem Haupteingang des Bettenhochhauses."/>
    <s v="Ab 13.12.: Die Haltestelle Inselspital der Linie 11 befindet sich ab dem Fahrplanwechsel neu vor dem Haupteingang des Bettenhochhauses."/>
    <m/>
    <d v="2015-12-13T00:17:00"/>
    <d v="2016-12-10T23:17:00"/>
    <d v="2015-12-18T23:17:13"/>
    <d v="2015-11-30T00:17:00"/>
    <d v="2015-12-18T23:17:00"/>
    <x v="19"/>
  </r>
  <r>
    <s v="564307547cc356d824d3dc58"/>
    <s v="Linie 11: Haltestellen Güterbahnhof und Bremgartenfriedhof"/>
    <s v="Ab 13.12.: Die Haltestellen Güterbahnhof und Bremgartenfriedhof werden ab dem Fahrplanwechsel von der PostAuto-Linie 101 bedient."/>
    <s v="Ab 13.12.: Die Haltestellen Güterbahnhof und Bremgartenfriedhof werden ab dem Fahrplanwechsel von der PostAuto-Linie 101 bedient."/>
    <m/>
    <d v="2015-12-13T00:01:00"/>
    <d v="2016-12-10T23:09:00"/>
    <d v="2015-12-18T23:59:13"/>
    <d v="2015-11-30T00:01:00"/>
    <d v="2015-12-18T23:59:00"/>
    <x v="19"/>
  </r>
  <r>
    <s v="564307547cc356d824d3dc58"/>
    <s v="Linie 11: Haltestellen Güterbahnhof und Bremgartenfriedhof"/>
    <s v="Ab 13.12.: Die Haltestellen Güterbahnhof und Bremgartenfriedhof werden ab dem Fahrplanwechsel von der PostAuto-Linie 101 bedient."/>
    <s v="Ab 13.12.: Die Haltestellen Güterbahnhof und Bremgartenfriedhof werden ab dem Fahrplanwechsel von der PostAuto-Linie 101 bedient."/>
    <m/>
    <d v="2015-12-13T00:01:00"/>
    <d v="2016-12-10T23:09:00"/>
    <d v="2015-12-18T23:59:13"/>
    <d v="2015-11-30T00:01:00"/>
    <d v="2015-12-18T23:59:00"/>
    <x v="19"/>
  </r>
  <r>
    <s v="5643053e7cc356d824d3dc55"/>
    <s v="Linie 11: Neue Linienführung"/>
    <s v="Ab 13.12.: Die Linie 11 fährt neu via Inselspital nach Holligen. Die Haltestellen befinden sich direkt vor dem Haupteingang des Bettenhochhauses bzw. dem Anna-Seiler-Haus. Die Strecke nach Güterbahnhof wird von der PostAuto-Linie 101 bedient."/>
    <s v="Ab 13.12.: Die Linie 11 fährt neu via Inselspital nach Holligen. Die Haltestellen befinden sich direkt vor dem Haupteingang des Bettenhochhauses bzw. dem Anna-Seiler-Haus. Die Strecke nach Güterbahnhof wird von der PostAuto-Linie 101 bedient."/>
    <m/>
    <d v="2015-12-13T00:01:00"/>
    <d v="2016-12-10T23:56:00"/>
    <d v="2015-12-18T23:56:13"/>
    <d v="2015-11-30T00:01:00"/>
    <d v="2015-12-18T23:56:00"/>
    <x v="6"/>
  </r>
  <r>
    <s v="5643053e7cc356d824d3dc55"/>
    <s v="Linie 11: Neue Linienführung"/>
    <s v="Ab 13.12.: Die Linie 11 fährt neu via Inselspital nach Holligen. Die Haltestellen befinden sich direkt vor dem Haupteingang des Bettenhochhauses bzw. dem Anna-Seiler-Haus. Die Strecke nach Güterbahnhof wird von der PostAuto-Linie 101 bedient."/>
    <s v="Ab 13.12.: Die Linie 11 fährt neu via Inselspital nach Holligen. Die Haltestellen befinden sich direkt vor dem Haupteingang des Bettenhochhauses bzw. dem Anna-Seiler-Haus. Die Strecke nach Güterbahnhof wird von der PostAuto-Linie 101 bedient."/>
    <m/>
    <d v="2015-12-13T00:01:00"/>
    <d v="2016-12-10T23:56:00"/>
    <d v="2015-12-18T23:56:13"/>
    <d v="2015-11-30T00:01:00"/>
    <d v="2015-12-18T23:56:00"/>
    <x v="6"/>
  </r>
  <r>
    <s v="563f95157cc34d912a516e34"/>
    <s v="Linie 6: Unregelmässiger Betrieb"/>
    <s v="Auf der Linie 6 ist infolge einer Fahrzeugpanne mit unregelmässigem Betrieb zu rechnen. Bitte Ersatzbus beachten, Dauer: bis 08.11.2015, ca. 20:56 Uhr."/>
    <s v="Auf der Linie 6 ist infolge einer Fahrzeugpanne mit unregelmässigem Betrieb zu rechnen. Bitte Ersatzbus beachten, Dauer: bis 08.11.2015, ca. 20:56 Uhr."/>
    <s v="Die Linie 6 fährt wieder nach Fahrplan. "/>
    <d v="2015-11-08T19:30:00"/>
    <d v="2015-11-08T20:56:00"/>
    <d v="2015-11-08T20:56:08"/>
    <d v="2015-11-08T19:30:00"/>
    <d v="2015-11-08T20:56:00"/>
    <x v="0"/>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0"/>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1"/>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2"/>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8"/>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3"/>
  </r>
  <r>
    <s v="563f73877cc34d912a516e33"/>
    <s v="Linien 6, 7, 8, 9 und 12: Unterbruch"/>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3"/>
  </r>
  <r>
    <s v="563f5b647cc34d912a516e31"/>
    <s v="Linie 7: Verspätungen und unregelmässiger Betrieb"/>
    <s v="08.11.2015, 15:25 Uhr: Auf der Linie 7 ist infolge einer Betriebsstörung mit Verspätungen und unregelmässigem Betrieb zu rechnen. Dauer: ca. 45 Min."/>
    <s v="08.11.2015, 15:25 Uhr: Auf der Linie 7 ist infolge einer Betriebsstörung mit Verspätungen und unregelmässigem Betrieb zu rechnen. Dauer: ca. 45 Min."/>
    <s v="Die Linie 7 fährt wieder nach Fahrplan. "/>
    <d v="2015-11-08T15:25:00"/>
    <d v="2015-11-08T16:11:16"/>
    <d v="2015-11-08T16:11:16"/>
    <d v="2015-11-08T15:25:00"/>
    <d v="2015-11-08T16:10:00"/>
    <x v="1"/>
  </r>
  <r>
    <s v="563de7e17cc34d912a516e21"/>
    <s v="Linie 26: Kursausfall"/>
    <s v="Auf der Linie 26 fällt infolge einer Fahrzeugpanne der Kurs um 13:13 Uhr ab Breitenrain Richtung Wylergut aus. Die nächste Abfahrt erfolgt um 13:35 Uhr."/>
    <s v="Auf der Linie 26 fällt infolge einer Fahrzeugpanne der Kurs um 13:13 Uhr ab Breitenrain Richtung Wylergut aus. Die nächste Abfahrt erfolgt um 13:35 Uhr."/>
    <s v="Die Linie 26 fährt wieder nach Fahrplan. "/>
    <d v="2015-11-07T12:59:00"/>
    <d v="2015-11-07T13:27:53"/>
    <d v="2015-11-07T13:27:53"/>
    <d v="2015-11-07T12:59:00"/>
    <m/>
    <x v="22"/>
  </r>
  <r>
    <s v="563de7407cc34d912a516e20"/>
    <s v="Linie 29: Verfrühte Abfahrten infolge Baustelle"/>
    <s v="03.08.2015: Auf der Linie 29 fahren die Busse infolge der Baustelle ab Wabern Lindenweg bis Morillon bis zu 4 Minuten früher ab. Dauer: bis 27.11.2015."/>
    <s v="03.08.2015: Auf der Linie 29 fahren die Busse infolge der Baustelle ab Wabern Lindenweg bis Morillon bis zu 4 Minuten früher ab. Dauer: bis 27.11.2015."/>
    <m/>
    <d v="2015-11-07T12:56:00"/>
    <d v="2015-11-27T23:59:00"/>
    <d v="2015-11-27T23:59:03"/>
    <d v="2015-07-27T00:01:00"/>
    <d v="2015-11-27T23:59:00"/>
    <x v="11"/>
  </r>
  <r>
    <s v="563de3c57cc34d912a516e1c"/>
    <s v="Linie 26: Kursausfall"/>
    <s v="Auf der Linie 26 fällt infolge einer Fahrzeugpanne der Kurs um 12:39 Uhr ab Wylergut Richtung Breitenrain aus."/>
    <s v="Auf der Linie 26 fällt infolge einer Fahrzeugpanne der Kurs um 12:39 Uhr ab Wylergut Richtung Breitenrain aus."/>
    <s v="Die Linie 26 fährt wieder nach Fahrplan. "/>
    <d v="2015-11-07T12:42:00"/>
    <d v="2015-11-07T12:58:11"/>
    <d v="2015-11-07T12:58:11"/>
    <d v="2015-11-07T12:42:00"/>
    <m/>
    <x v="22"/>
  </r>
  <r>
    <s v="563cbde87cc34d912a516e12"/>
    <s v="Linie 160: Verspätungen und unregelmässiger Betrieb"/>
    <s v="06.11.2015, 15:45 Uhr: Auf der Linie 160 ist infolge Verkehrsüberlastung mit Verspätungen und unregelmässigem Betrieb zu rechnen. Dauer: ca. 30 Min."/>
    <s v="06.11.2015, 15:45 Uhr: Auf der Linie 160 ist infolge Verkehrsüberlastung mit Verspätungen und unregelmässigem Betrieb zu rechnen. Dauer: ca. 30 Min."/>
    <s v="Die Linie 160 fährt wieder nach Fahrplan. "/>
    <d v="2015-11-06T15:45:00"/>
    <d v="2015-11-06T16:01:08"/>
    <d v="2015-11-06T16:01:08"/>
    <d v="2015-11-06T15:45:00"/>
    <d v="2015-11-06T16:15:00"/>
    <x v="9"/>
  </r>
  <r>
    <s v="563cb8f37cc34d912a516e11"/>
    <s v="Linie 8: Verspätungen und Kursausfälle auf Teilstrecke"/>
    <s v="06.11.2015, 15:27 Uhr: Auf der Linie 8 ist infolge eines Verkehrsunfalls auf der Strecke zwischen Bern Bahnhof und Brünnen Westside Bahnhof mit Verspätungen und Kursausfällen zu rechnen. Dauer: ca. 30 Min."/>
    <s v="06.11.2015, 15:27 Uhr: Auf der Linie 8 ist infolge eines Verkehrsunfalls auf der Strecke zwischen Bern Bahnhof und Brünnen Westside Bahnhof mit Verspätungen und Kursausfällen zu rechnen. Dauer: ca. 30 Min."/>
    <s v="Die Linie 8 fährt wieder nach Fahrplan. "/>
    <d v="2015-11-06T15:27:00"/>
    <d v="2015-11-06T16:20:11"/>
    <d v="2015-11-06T16:20:11"/>
    <d v="2015-11-06T15:27:00"/>
    <d v="2015-11-06T15:57:00"/>
    <x v="2"/>
  </r>
  <r>
    <s v="563cb8f37cc34d912a516e11"/>
    <s v="Linie 8: Verspätungen und Kursausfälle auf Teilstrecke"/>
    <s v="06.11.2015, 15:27 Uhr: Auf der Linie 8 ist infolge eines Verkehrsunfalls auf der Strecke zwischen Bern Bahnhof und Brünnen Westside Bahnhof mit Verspätungen und Kursausfällen zu rechnen. Dauer: ca. 30 Min."/>
    <s v="06.11.2015, 15:27 Uhr: Auf der Linie 8 ist infolge eines Verkehrsunfalls auf der Strecke zwischen Bern Bahnhof und Brünnen Westside Bahnhof mit Verspätungen und Kursausfällen zu rechnen. Dauer: ca. 30 Min."/>
    <s v="Die Linie 8 fährt wieder nach Fahrplan. "/>
    <d v="2015-11-06T15:27:00"/>
    <d v="2015-11-06T16:20:11"/>
    <d v="2015-11-06T16:20:11"/>
    <d v="2015-11-06T15:27:00"/>
    <d v="2015-11-06T15:57:00"/>
    <x v="2"/>
  </r>
  <r>
    <s v="563cb85f7cc34d912a516e10"/>
    <s v="Linie 7: Verspätungen und Kursausfälle auf Teilstrecke"/>
    <s v="06.11.2015, 15:24 Uhr: Auf der Linie 7 ist infolge eines Verkehrsunfalls auf der Strecke zwischen Bern Bahnhof und Bümpliz mit Verspätungen und Kursausfällen zu rechnen. Dauer: ca. 30 Min."/>
    <s v="06.11.2015, 15:24 Uhr: Auf der Linie 7 ist infolge eines Verkehrsunfalls auf der Strecke zwischen Bern Bahnhof und Bümpliz mit Verspätungen und Kursausfällen zu rechnen. Dauer: ca. 30 Min."/>
    <s v="Die Linie 7 fährt wieder nach Fahrplan. "/>
    <d v="2015-11-06T15:24:00"/>
    <d v="2015-11-06T16:12:17"/>
    <d v="2015-11-06T16:12:17"/>
    <d v="2015-11-06T15:24:00"/>
    <d v="2015-11-06T15:54:00"/>
    <x v="1"/>
  </r>
  <r>
    <s v="563cb6a27cc34d912a516e0f"/>
    <s v="Linien 7 und 8: Verspätungen und unregelmässiger Betrieb"/>
    <s v="06.11.2015, 15:15 Uhr: Auf den Linien 7 und 8 ist infolge eines Verkehrsunfalls mit Verspätungen und unregelmässigem Betrieb zu rechnen. Dauer: ca. 30 Min."/>
    <s v="06.11.2015, 15:15 Uhr: Auf den Linien 7 und 8 ist infolge eines Verkehrsunfalls mit Verspätungen und unregelmässigem Betrieb zu rechnen. Dauer: ca. 30 Min."/>
    <s v="Die Linien 7 und 8 fahren wieder nach Fahrplan. "/>
    <d v="2015-11-06T15:18:00"/>
    <d v="2015-11-06T15:30:10"/>
    <d v="2015-11-06T15:30:10"/>
    <d v="2015-11-06T15:18:00"/>
    <d v="2015-11-06T15:45:00"/>
    <x v="1"/>
  </r>
  <r>
    <s v="563cb6a27cc34d912a516e0f"/>
    <s v="Linien 7 und 8: Verspätungen und unregelmässiger Betrieb"/>
    <s v="06.11.2015, 15:15 Uhr: Auf den Linien 7 und 8 ist infolge eines Verkehrsunfalls mit Verspätungen und unregelmässigem Betrieb zu rechnen. Dauer: ca. 30 Min."/>
    <s v="06.11.2015, 15:15 Uhr: Auf den Linien 7 und 8 ist infolge eines Verkehrsunfalls mit Verspätungen und unregelmässigem Betrieb zu rechnen. Dauer: ca. 30 Min."/>
    <s v="Die Linien 7 und 8 fahren wieder nach Fahrplan. "/>
    <d v="2015-11-06T15:18:00"/>
    <d v="2015-11-06T15:30:10"/>
    <d v="2015-11-06T15:30:10"/>
    <d v="2015-11-06T15:18:00"/>
    <d v="2015-11-06T15:45:00"/>
    <x v="2"/>
  </r>
  <r>
    <s v="563c6ff17cc393497fd66d2e"/>
    <s v="Linie 7: Unregelmässiger Betrieb"/>
    <s v="Auf der Linie 7 ist infolge eines Verkehrsunfalls mit unregelmässigem Betrieb zu rechnen."/>
    <s v="Auf der Linie 7 ist infolge eines Verkehrsunfalls mit unregelmässigem Betrieb zu rechnen."/>
    <s v="Die Linie 7 fährt wieder nach Fahrplan. "/>
    <d v="2015-11-06T10:15:00"/>
    <d v="2015-11-06T10:41:22"/>
    <d v="2015-11-06T10:41:22"/>
    <d v="2015-11-06T10:15:00"/>
    <d v="2015-11-06T11:15:00"/>
    <x v="1"/>
  </r>
  <r>
    <s v="563c69fd7cc393497fd66d2d"/>
    <s v="Linie 9: Unregelmässiger Betrieb"/>
    <s v="Auf der Linie 9 ist infolge eines Verkehrsunfalls mit unregelmässigem Betrieb zu rechnen."/>
    <s v="Auf der Linie 9 ist infolge eines Verkehrsunfalls mit unregelmässigem Betrieb zu rechnen."/>
    <s v="Die Linie 9 fährt wieder nach Fahrplan. "/>
    <d v="2015-11-06T09:50:00"/>
    <d v="2015-11-06T10:31:49"/>
    <d v="2015-11-06T10:31:49"/>
    <d v="2015-11-06T09:47:00"/>
    <d v="2015-11-06T12:00:00"/>
    <x v="8"/>
  </r>
  <r>
    <s v="563c429a7cc393497fd66d2c"/>
    <s v="Linie 10: Verspätungen und unregelmässiger Betrieb"/>
    <s v="Auf der Linie 10 ist infolge eines Verkehrsunfalls mit Verspätungen und unregelmässigem Betrieb zu rechnen."/>
    <s v="Auf der Linie 10 ist infolge eines Verkehrsunfalls mit Verspätungen und unregelmässigem Betrieb zu rechnen."/>
    <s v="Die Linie 10 fährt wieder nach Fahrplan. "/>
    <d v="2015-11-06T07:02:00"/>
    <d v="2015-11-06T07:59:12"/>
    <d v="2015-11-06T07:59:12"/>
    <d v="2015-11-06T07:02:00"/>
    <d v="2015-11-06T08:30:00"/>
    <x v="12"/>
  </r>
  <r>
    <s v="563c389e7cc393497fd66d2b"/>
    <s v="Linien 7, 8 und 9: Verspätungen und unregelmässiger Betrieb"/>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1"/>
  </r>
  <r>
    <s v="563c389e7cc393497fd66d2b"/>
    <s v="Linien 7, 8 und 9: Verspätungen und unregelmässiger Betrieb"/>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2"/>
  </r>
  <r>
    <s v="563c389e7cc393497fd66d2b"/>
    <s v="Linien 7, 8 und 9: Verspätungen und unregelmässiger Betrieb"/>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8"/>
  </r>
  <r>
    <s v="563c389e7cc393497fd66d2b"/>
    <s v="Linien 7, 8 und 9: Verspätungen und unregelmässiger Betrieb"/>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2"/>
  </r>
  <r>
    <s v="563b891c7cc393497fd66d2a"/>
    <s v="Linie 10: Unregelmässiger Betrieb"/>
    <s v="Auf der Linie 10 ist infolge Verkehrsüberlastung mit unregelmässigem Betrieb zu rechnen."/>
    <s v="Auf der Linie 10 ist infolge Verkehrsüberlastung mit unregelmässigem Betrieb zu rechnen."/>
    <s v="Die Linie 10 fährt wieder nach Fahrplan. "/>
    <d v="2015-11-05T17:50:00"/>
    <d v="2015-11-05T18:50:00"/>
    <d v="2015-11-05T18:50:04"/>
    <d v="2015-11-05T17:50:00"/>
    <d v="2015-11-05T18:50:00"/>
    <x v="12"/>
  </r>
  <r>
    <s v="563b88d57cc393497fd66d29"/>
    <s v="Linie 20: Unregelmässiger Betrieb"/>
    <s v="Auf der Linie 20 ist infolge Verkehrsüberlastung mit unregelmässigem Betrieb zu rechnen."/>
    <s v="Auf der Linie 20 ist infolge Verkehrsüberlastung mit unregelmässigem Betrieb zu rechnen."/>
    <s v="Die Linie 20 fährt wieder nach Fahrplan. "/>
    <d v="2015-11-05T17:49:00"/>
    <d v="2015-11-05T18:49:00"/>
    <d v="2015-11-05T18:49:04"/>
    <d v="2015-11-05T17:49:00"/>
    <d v="2015-11-05T18:49:00"/>
    <x v="10"/>
  </r>
  <r>
    <s v="563b88d57cc393497fd66d29"/>
    <s v="Linie 20: Unregelmässiger Betrieb"/>
    <s v="Auf der Linie 20 ist infolge Verkehrsüberlastung mit unregelmässigem Betrieb zu rechnen."/>
    <s v="Auf der Linie 20 ist infolge Verkehrsüberlastung mit unregelmässigem Betrieb zu rechnen."/>
    <s v="Die Linie 20 fährt wieder nach Fahrplan. "/>
    <d v="2015-11-05T17:49:00"/>
    <d v="2015-11-05T18:49:00"/>
    <d v="2015-11-05T18:49:04"/>
    <d v="2015-11-05T17:49:00"/>
    <d v="2015-11-05T18:49:00"/>
    <x v="10"/>
  </r>
  <r>
    <s v="5638e5887cc393497fd66d13"/>
    <s v="Linie 10: Verspätungen und unregelmässiger Betrieb"/>
    <s v="Auf der Linie 10 ist infolge Verkehrsüberlastung mit Verspätungen und unregelmässigem Betrieb zu rechnen. Dauer: bis 03.11.2015, ca. 19:00 Uhr."/>
    <s v="Auf der Linie 10 ist infolge Verkehrsüberlastung mit Verspätungen und unregelmässigem Betrieb zu rechnen. Dauer: bis 03.11.2015, ca. 19:00 Uhr."/>
    <s v="Die Linie 10 fährt wieder nach Fahrplan. "/>
    <d v="2015-11-03T17:48:00"/>
    <d v="2015-11-03T18:36:34"/>
    <d v="2015-11-03T18:36:34"/>
    <d v="2015-11-03T17:47:00"/>
    <d v="2015-11-03T19:00:00"/>
    <x v="12"/>
  </r>
  <r>
    <s v="5638d89e7cc393497fd66d12"/>
    <s v="Linie 20: Verspätungen und unregelmässiger Betrieb"/>
    <s v="Auf der Linie 20 ist infolge Verkehrsüberlastung mit Verspätungen und unregelmässigem Betrieb zu rechnen. Dauer: bis 03.11.2015, ca. 18:30 Uhr."/>
    <s v="Auf der Linie 20 ist infolge Verkehrsüberlastung mit Verspätungen und unregelmässigem Betrieb zu rechnen. Dauer: bis 03.11.2015, ca. 18:30 Uhr."/>
    <s v="Die Linie 20 fährt wieder nach Fahrplan. "/>
    <d v="2015-11-03T16:53:00"/>
    <d v="2015-11-03T18:38:10"/>
    <d v="2015-11-03T18:38:10"/>
    <d v="2015-11-03T16:52:00"/>
    <d v="2015-11-03T18:30:00"/>
    <x v="10"/>
  </r>
  <r>
    <s v="5638d89e7cc393497fd66d12"/>
    <s v="Linie 20: Verspätungen und unregelmässiger Betrieb"/>
    <s v="Auf der Linie 20 ist infolge Verkehrsüberlastung mit Verspätungen und unregelmässigem Betrieb zu rechnen. Dauer: bis 03.11.2015, ca. 18:30 Uhr."/>
    <s v="Auf der Linie 20 ist infolge Verkehrsüberlastung mit Verspätungen und unregelmässigem Betrieb zu rechnen. Dauer: bis 03.11.2015, ca. 18:30 Uhr."/>
    <s v="Die Linie 20 fährt wieder nach Fahrplan. "/>
    <d v="2015-11-03T16:53:00"/>
    <d v="2015-11-03T18:38:10"/>
    <d v="2015-11-03T18:38:10"/>
    <d v="2015-11-03T16:52:00"/>
    <d v="2015-11-03T18:30:00"/>
    <x v="10"/>
  </r>
  <r>
    <s v="5637910f7cc327c56f5ceba3"/>
    <s v="Linie 10: Verspätungen"/>
    <s v="02.11.2015, 17:36 Uhr: Auf der Linie 10 ist infolge Verkehrsüberlastung mit Verspätungen zu rechnen. Dauer: ca. 1h."/>
    <s v="02.11.2015, 17:36 Uhr: Auf der Linie 10 ist infolge Verkehrsüberlastung mit Verspätungen zu rechnen. Dauer: ca. 1h."/>
    <s v="Die Linie 10 fährt wieder nach Fahrplan. "/>
    <d v="2015-11-02T17:36:00"/>
    <d v="2015-11-02T18:44:29"/>
    <d v="2015-11-02T18:44:29"/>
    <d v="2015-11-02T17:36:00"/>
    <d v="2015-11-02T18:36:00"/>
    <x v="12"/>
  </r>
  <r>
    <s v="56378c0a7cc327c56f5ceba0"/>
    <s v="Linie 8: Unregelmässiger Betrieb nach einer Fahrzeugstörung"/>
    <s v="02.11.2015, 17:14 Uhr: Auf der Linie 8 ist nach einer Fahrzeugpanne noch mit unregelmässigem Betrieb und Verspätungen zu rechnen. Dauer: ca. 1h."/>
    <s v="02.11.2015, 17:14 Uhr: Auf der Linie 8 ist nach einer Fahrzeugpanne noch mit unregelmässigem Betrieb und Verspätungen zu rechnen. Dauer: ca. 1h."/>
    <s v="Die Linie 8 fährt wieder nach Fahrplan. "/>
    <d v="2015-11-02T17:14:00"/>
    <d v="2015-11-02T18:23:53"/>
    <d v="2015-11-02T18:23:53"/>
    <d v="2015-11-02T17:14:00"/>
    <d v="2015-11-02T18:14:00"/>
    <x v="2"/>
  </r>
  <r>
    <s v="563782797cc327c56f5ceb9f"/>
    <s v="Linie 8: Umleitung nach Ostring statt Saali"/>
    <s v="02.11.2015, 17:04 Uhr: Auf der Linie 8 ist infolge einer Fahrzeugpanne die Strecke zwischen Brunnadernstrasse  und Saali via Ostring umgeleitet. Bis / Ab Egghölzli Linie 6 benützen oder die Tramersatzbusse zwischen Brunnadernstrasse und Saali. Dauer: unbestimmt."/>
    <s v="02.11.2015, 17:04 Uhr: Auf der Linie 8 ist infolge einer Fahrzeugpanne die Strecke zwischen Brunnadernstrasse  und Saali via Ostring umgeleitet. Bis / Ab Egghölzli Linie 6 benützen oder die Tramersatzbusse zwischen Brunnadernstrasse und Saali. Dauer: unbestimmt."/>
    <s v="Die Linie 8 fährt wieder nach Fahrplan. "/>
    <d v="2015-11-02T17:04:00"/>
    <d v="2015-11-02T17:14:18"/>
    <d v="2015-11-02T17:14:18"/>
    <d v="2015-11-02T17:04:00"/>
    <m/>
    <x v="2"/>
  </r>
  <r>
    <s v="56373eb67cc327c56f5ceb9e"/>
    <s v="Linie 6: Unregelmässiger Betrieb "/>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44:00"/>
    <d v="2015-11-02T12:20:16"/>
    <d v="2015-11-02T12:20:16"/>
    <d v="2015-11-02T11:44:00"/>
    <m/>
    <x v="0"/>
  </r>
  <r>
    <s v="56373a037cc327c56f5ceb9d"/>
    <s v="Linie 6: Ausfall einer Teilstrecke"/>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23:00"/>
    <d v="2015-11-02T11:50:20"/>
    <d v="2015-11-02T11:50:20"/>
    <d v="2015-11-02T11:23:00"/>
    <m/>
    <x v="0"/>
  </r>
  <r>
    <s v="5637356b7cc327c56f5ceb9c"/>
    <s v="Linie 6: Verspätungen und unregelmässiger Betrieb"/>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04:00"/>
    <d v="2015-11-02T12:20:21"/>
    <d v="2015-11-02T12:20:21"/>
    <d v="2015-11-02T11:04:00"/>
    <m/>
    <x v="0"/>
  </r>
  <r>
    <s v="56324bf97cc327c56f5ceb8b"/>
    <s v="Linie 10: Verspätungen"/>
    <s v="29.10.2015, 17:39 Uhr: Auf der Linie 10 ist infolge Verkehrsüberlastung mit Verspätungen und unregelmässigem Betrieb zu rechnen. Dauer: ca. 1h."/>
    <s v="29.10.2015, 17:39 Uhr: Auf der Linie 10 ist infolge Verkehrsüberlastung mit Verspätungen und unregelmässigem Betrieb zu rechnen. Dauer: ca. 1h."/>
    <s v="Die Linie 10 fährt wieder nach Fahrplan. "/>
    <d v="2015-10-29T17:40:00"/>
    <d v="2015-10-29T18:24:05"/>
    <d v="2015-10-29T18:24:05"/>
    <d v="2015-10-29T17:40:00"/>
    <d v="2015-10-29T18:39:00"/>
    <x v="12"/>
  </r>
  <r>
    <s v="56322b127cc327c56f5ceb89"/>
    <s v="Linie 12: Haltestelle Bern, Länggasse verschoben"/>
    <s v="09.11.2015: Die Haltestelle Bern, Länggasse der Linie 12 ist infolge einer Baustelle verschoben und befindet sich bis am 13.11.2015 bei PostAuto-Haltestelle."/>
    <s v="09.11.2015: Die Haltestelle Bern, Länggasse der Linie 12 ist infolge einer Baustelle verschoben und befindet sich bis am 13.11.2015 bei PostAuto-Haltestelle."/>
    <m/>
    <d v="2015-11-09T00:01:00"/>
    <d v="2015-11-13T23:59:00"/>
    <d v="2015-11-13T23:59:01"/>
    <d v="2015-11-05T00:01:00"/>
    <d v="2015-11-13T23:59:00"/>
    <x v="19"/>
  </r>
  <r>
    <s v="563101c87cc3884bd4a0390b"/>
    <s v="Linie 28: Verspätungen und unregelmässiger Betrieb"/>
    <s v="28.10.2015, 18:10 Uhr: Auf der Linie 28 ist infolge Verkehrsüberlastung mit Verspätungen und unregelmässigem Betrieb zu rechnen. Dauer: unbestimmt."/>
    <s v="28.10.2015, 18:10 Uhr: Auf der Linie 28 ist infolge Verkehrsüberlastung mit Verspätungen und unregelmässigem Betrieb zu rechnen. Dauer: unbestimmt."/>
    <s v="Die Linie 28 fährt wieder nach Fahrplan. "/>
    <d v="2015-10-28T18:10:00"/>
    <d v="2015-10-28T19:02:25"/>
    <d v="2015-10-28T19:02:25"/>
    <d v="2015-10-28T18:10:00"/>
    <m/>
    <x v="14"/>
  </r>
  <r>
    <s v="5630fb6a7cc3884bd4a0390a"/>
    <s v="Linie 10: Verspätungen und unregelmässiger Betrieb"/>
    <s v="28.10.2015, 17:43 Uhr: Auf der Linie 10 ist infolge Verkehrsüberlastung mit Verspätungen und unregelmässigem Betrieb zu rechnen. Dauer: unbestimmt."/>
    <s v="28.10.2015, 17:43 Uhr: Auf der Linie 10 ist infolge Verkehrsüberlastung mit Verspätungen und unregelmässigem Betrieb zu rechnen. Dauer: unbestimmt."/>
    <s v="Die Linie 10 fährt wieder nach Fahrplan. "/>
    <d v="2015-10-28T17:43:00"/>
    <d v="2015-10-28T18:21:16"/>
    <d v="2015-10-28T18:21:16"/>
    <d v="2015-10-28T17:43:00"/>
    <m/>
    <x v="12"/>
  </r>
  <r>
    <s v="562fae4a7cc3884bd4a03909"/>
    <s v="Linie 28: Verspätungen und unregelmässiger Betrieb"/>
    <s v="Auf der Linie 28 ist infolge Verkehrsüberlastung mit Verspätungen und unregelmässigem Betrieb zu rechnen. Dauer: bis 27.10.2015, ca. 19:00 Uhr."/>
    <s v="Auf der Linie 28 ist infolge Verkehrsüberlastung mit Verspätungen und unregelmässigem Betrieb zu rechnen. Dauer: bis 27.10.2015, ca. 19:00 Uhr."/>
    <s v="Die Linie 28 fährt wieder nach Fahrplan. "/>
    <d v="2015-10-27T18:02:00"/>
    <d v="2015-10-27T19:00:00"/>
    <d v="2015-10-27T19:00:13"/>
    <d v="2015-10-27T18:02:00"/>
    <d v="2015-10-27T19:00:00"/>
    <x v="14"/>
  </r>
  <r>
    <s v="562faaa67cc3884bd4a03908"/>
    <s v="Linie 160: Kursverspätung"/>
    <s v="Auf der Linie 160 ist infolge Verkehrsüberlastung der Kurs um 17:35 Uhr ab Münsingen Bahnhof Richtung Konolfingen Bahnhof um ca. 15 Min verspätet."/>
    <s v="Auf der Linie 160 ist infolge Verkehrsüberlastung der Kurs um 17:35 Uhr ab Münsingen Bahnhof Richtung Konolfingen Bahnhof um ca. 15 Min verspätet."/>
    <s v="Die Linie 160 fährt wieder nach Fahrplan. "/>
    <d v="2015-10-27T17:47:00"/>
    <d v="2015-10-27T18:50:07"/>
    <d v="2015-10-27T18:50:07"/>
    <d v="2015-10-27T17:47:00"/>
    <m/>
    <x v="9"/>
  </r>
  <r>
    <s v="562fa7217cc3884bd4a03907"/>
    <s v="Linie 10: Verspätungen und unregelmässiger Betrieb"/>
    <s v="Auf der Linie 10 ist infolge Verkehrsüberlastung mit Verspätungen und unregelmässigem Betrieb zu rechnen. Dauer: bis 27.10.2015, ca. 19:00 Uhr."/>
    <s v="Auf der Linie 10 ist infolge Verkehrsüberlastung mit Verspätungen und unregelmässigem Betrieb zu rechnen. Dauer: bis 27.10.2015, ca. 19:00 Uhr."/>
    <s v="Die Linie 10 fährt wieder nach Fahrplan. "/>
    <d v="2015-10-27T17:32:00"/>
    <d v="2015-10-27T19:00:00"/>
    <d v="2015-10-27T19:00:13"/>
    <d v="2015-10-27T17:30:00"/>
    <d v="2015-10-27T19:00:00"/>
    <x v="12"/>
  </r>
  <r>
    <s v="562fa59a7cc3884bd4a03906"/>
    <s v="Linie 29: Kursausfall"/>
    <s v="Auf der Linie 29 fällt infolge einer Fahrzeugpanne der Kurs um 17:26 Uhr ab Wabern Lindenweg Richtung Niederwangen Bahnhof aus. Die nächste Abfahrt erfolgt um 17:41 Uhr.    "/>
    <s v="Auf der Linie 29 fällt infolge einer Fahrzeugpanne der Kurs um 17:26 Uhr ab Wabern Lindenweg Richtung Niederwangen Bahnhof aus. Die nächste Abfahrt erfolgt um 17:41 Uhr.    "/>
    <s v="Die Linie 29 fährt wieder nach Fahrplan. "/>
    <d v="2015-10-27T17:25:00"/>
    <d v="2015-10-27T17:54:56"/>
    <d v="2015-10-27T17:54:56"/>
    <d v="2015-10-27T17:25:00"/>
    <d v="2015-10-27T17:38:00"/>
    <x v="11"/>
  </r>
  <r>
    <s v="562ea08f7cc3884bd4a03904"/>
    <s v="Linie 20: Ausfall einer Teilstrecke"/>
    <s v="Auf der Linie 20 ist infolge einer Fahrzeugpanne die Strecke zwischen Wyler und Wankdorf Bahnhof beidseitig unterbrochen. Dauer: bis 26.10.2015, ca. 23:50 Uhr."/>
    <s v="Auf der Linie 20 ist infolge einer Fahrzeugpanne die Strecke zwischen Wyler und Wankdorf Bahnhof beidseitig unterbrochen. Dauer: bis 26.10.2015, ca. 23:50 Uhr."/>
    <s v="Die Linie 20 fährt wieder nach Fahrplan. "/>
    <d v="2015-10-26T22:51:00"/>
    <d v="2015-10-26T23:07:16"/>
    <d v="2015-10-26T23:07:16"/>
    <d v="2015-10-26T22:46:00"/>
    <d v="2015-10-26T23:50:00"/>
    <x v="10"/>
  </r>
  <r>
    <s v="562ea08f7cc3884bd4a03904"/>
    <s v="Linie 20: Ausfall einer Teilstrecke"/>
    <s v="Auf der Linie 20 ist infolge einer Fahrzeugpanne die Strecke zwischen Wyler und Wankdorf Bahnhof beidseitig unterbrochen. Dauer: bis 26.10.2015, ca. 23:50 Uhr."/>
    <s v="Auf der Linie 20 ist infolge einer Fahrzeugpanne die Strecke zwischen Wyler und Wankdorf Bahnhof beidseitig unterbrochen. Dauer: bis 26.10.2015, ca. 23:50 Uhr."/>
    <s v="Die Linie 20 fährt wieder nach Fahrplan. "/>
    <d v="2015-10-26T22:51:00"/>
    <d v="2015-10-26T23:07:16"/>
    <d v="2015-10-26T23:07:16"/>
    <d v="2015-10-26T22:46:00"/>
    <d v="2015-10-26T23:50:00"/>
    <x v="10"/>
  </r>
  <r>
    <s v="562e9e507cc3884bd4a03903"/>
    <s v="Linie 9: Verspätungen und unregelmässiger Betrieb"/>
    <s v="Auf der Linie 9 ist infolge einer Fahrzeugpanne mit Verspätungen und unregelmässigem Betrieb zu rechnen. Dauer: bis 26.10.2015, ca. 23:20 Uhr."/>
    <s v="Auf der Linie 9 ist infolge einer Fahrzeugpanne mit Verspätungen und unregelmässigem Betrieb zu rechnen. Dauer: bis 26.10.2015, ca. 23:20 Uhr."/>
    <s v="Die Linie 9 fährt wieder nach Fahrplan. "/>
    <d v="2015-10-26T22:42:00"/>
    <d v="2015-10-26T23:20:00"/>
    <d v="2015-10-26T23:20:13"/>
    <d v="2015-10-26T22:42:00"/>
    <d v="2015-10-26T23:20:00"/>
    <x v="8"/>
  </r>
  <r>
    <s v="562e813f7cc3884bd4a03902"/>
    <s v="Linie 11: Verspätungen und unregelmässiger Betrieb"/>
    <s v="26.10.2015, 20:38 Uhr: Auf der Linie 11 ist infolge einer Fahrzeugpanne mit Verspätungen und unregelmässigem Betrieb zu rechnen. Dauer: ca. 1h."/>
    <s v="26.10.2015, 20:38 Uhr: Auf der Linie 11 ist infolge einer Fahrzeugpanne mit Verspätungen und unregelmässigem Betrieb zu rechnen. Dauer: ca. 1h."/>
    <s v="Die Linie 11 fährt wieder nach Fahrplan. "/>
    <d v="2015-10-26T20:38:00"/>
    <d v="2015-10-26T21:06:10"/>
    <d v="2015-10-26T21:06:10"/>
    <d v="2015-10-26T20:38:00"/>
    <d v="2015-10-26T21:38:00"/>
    <x v="6"/>
  </r>
  <r>
    <s v="562e813f7cc3884bd4a03902"/>
    <s v="Linie 11: Verspätungen und unregelmässiger Betrieb"/>
    <s v="26.10.2015, 20:38 Uhr: Auf der Linie 11 ist infolge einer Fahrzeugpanne mit Verspätungen und unregelmässigem Betrieb zu rechnen. Dauer: ca. 1h."/>
    <s v="26.10.2015, 20:38 Uhr: Auf der Linie 11 ist infolge einer Fahrzeugpanne mit Verspätungen und unregelmässigem Betrieb zu rechnen. Dauer: ca. 1h."/>
    <s v="Die Linie 11 fährt wieder nach Fahrplan. "/>
    <d v="2015-10-26T20:38:00"/>
    <d v="2015-10-26T21:06:10"/>
    <d v="2015-10-26T21:06:10"/>
    <d v="2015-10-26T20:38:00"/>
    <d v="2015-10-26T21:38:00"/>
    <x v="6"/>
  </r>
  <r>
    <s v="562e6af97cc3884bd4a03901"/>
    <s v="Linie 28: Unregelmässiger Betrieb "/>
    <s v="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
    <s v="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
    <s v="Die Linie 28 fährt wieder nach Fahrplan. "/>
    <d v="2015-10-26T19:03:00"/>
    <d v="2015-10-26T19:06:34"/>
    <d v="2015-10-26T19:06:34"/>
    <d v="2015-10-26T19:03:00"/>
    <m/>
    <x v="14"/>
  </r>
  <r>
    <s v="562e54e97cc3884bd4a03900"/>
    <s v="Linie 6: Unregelmässiger Betrieb"/>
    <s v="Auf der Linie 6 ist infolge Verkehrsüberlastung mit unregelmässigem Betrieb zu rechnen."/>
    <s v="Auf der Linie 6 ist infolge Verkehrsüberlastung mit unregelmässigem Betrieb zu rechnen."/>
    <s v="Die Linie 6 fährt wieder nach Fahrplan. "/>
    <d v="2015-10-26T17:28:00"/>
    <d v="2015-10-26T18:28:00"/>
    <d v="2015-10-26T18:28:13"/>
    <d v="2015-10-26T17:28:00"/>
    <d v="2015-10-26T18:28:00"/>
    <x v="0"/>
  </r>
  <r>
    <s v="562cb4cd7cc3884bd4a038ff"/>
    <s v="Linie 9: Verspätungen und unregelmässiger Betrieb"/>
    <s v="25.10.2015, 10:53 Uhr: Auf der Linie 9 ist infolge einer Fahrzeugpanne mit Verspätungen und unregelmässigem Betrieb zu rechnen. Dauer: unbestimmt."/>
    <s v="25.10.2015, 10:53 Uhr: Auf der Linie 9 ist infolge einer Fahrzeugpanne mit Verspätungen und unregelmässigem Betrieb zu rechnen. Dauer: unbestimmt."/>
    <s v="Die Linie 9 fährt wieder nach Fahrplan. "/>
    <d v="2015-10-25T10:53:00"/>
    <d v="2015-10-25T12:29:28"/>
    <d v="2015-10-25T12:29:28"/>
    <d v="2015-10-25T09:53:00"/>
    <m/>
    <x v="8"/>
  </r>
  <r>
    <s v="562b3df17cc3884bd4a038fe"/>
    <s v="Linie 29: Umleitung"/>
    <s v="Auf der Linie 29 ist infolge Gurten Classic die Strecke zwischen Gurtenbahn  und Steinhölzli via Morillon umgeleitet. Dauer: bis 01.11.2015, ca. 12:50 Uhr."/>
    <s v="Auf der Linie 29 ist infolge Gurten Classic die Strecke zwischen Gurtenbahn  und Steinhölzli via Morillon umgeleitet. Dauer: bis 01.11.2015, ca. 12:50 Uhr."/>
    <s v="Die Linie 29 fährt wieder nach Fahrplan. "/>
    <d v="2015-11-01T08:30:00"/>
    <d v="2015-11-01T12:50:00"/>
    <d v="2015-11-01T12:50:07"/>
    <d v="2015-11-01T08:30:00"/>
    <d v="2015-11-01T12:50:00"/>
    <x v="11"/>
  </r>
  <r>
    <s v="562b3d4c7cc3884bd4a038fd"/>
    <s v="Linie 19: Umleitung"/>
    <s v="Auf der Linie 19 ist infolge Gurten Classic die Strecke zwischen Steinhölzli  und Spiegel via Köniz Zentrum umgeleitet. Zudem ist mit unregelmässigem Betrieb zu rechnen. Dauer: bis 01.11.2015, ca. 12:10 Uhr."/>
    <s v="Auf der Linie 19 ist infolge Gurten Classic die Strecke zwischen Steinhölzli  und Spiegel via Köniz Zentrum umgeleitet. Zudem ist mit unregelmässigem Betrieb zu rechnen. Dauer: bis 01.11.2015, ca. 12:10 Uhr."/>
    <s v="Die Linie 19 fährt wieder nach Fahrplan. "/>
    <d v="2015-11-01T09:10:00"/>
    <d v="2015-11-01T12:10:00"/>
    <d v="2015-11-01T12:10:07"/>
    <d v="2015-11-01T09:10:00"/>
    <d v="2015-11-01T12:10:00"/>
    <x v="13"/>
  </r>
  <r>
    <s v="56290e097cc3aeb4d52c7c1f"/>
    <s v="Linie 17: Umleitung"/>
    <s v="22.10.2015, 18:23 Uhr: Auf der Linie 17 ist infolge einer Betriebsstörung die Strecke zwischen Kocherpark  und Fischermätteli via Brunnhof-Pestalozzi (Linie 6) umgeleitet. Beide Richtungen. Die Haltestellen KV und Loryplatz sind durch die Linie 17 nicht bedient. Dauer: ca. 45 Min."/>
    <s v="22.10.2015, 18:23 Uhr: Auf der Linie 17 ist infolge einer Betriebsstörung die Strecke zwischen Kocherpark  und Fischermätteli via Brunnhof-Pestalozzi (Linie 6) umgeleitet. Beide Richtungen. Die Haltestellen KV und Loryplatz sind durch die Linie 17 nicht bedient. Dauer: ca. 45 Min."/>
    <s v="Die Linie 17 fährt wieder nach Fahrplan. "/>
    <d v="2015-10-22T18:24:00"/>
    <d v="2015-10-22T18:54:20"/>
    <d v="2015-10-22T18:54:20"/>
    <d v="2015-10-22T18:24:00"/>
    <d v="2015-10-22T19:07:00"/>
    <x v="16"/>
  </r>
  <r>
    <s v="56290c537cc3aeb4d52c7c1e"/>
    <s v="Linie 17: Verspätungen"/>
    <s v="22.10.2015, 18:17 Uhr: Auf der Linie 17 ist infolge Verkehrsüberlastung mit Verspätungen zu rechnen. Dauer: ca. 45 Min."/>
    <s v="22.10.2015, 18:17 Uhr: Auf der Linie 17 ist infolge Verkehrsüberlastung mit Verspätungen zu rechnen. Dauer: ca. 45 Min."/>
    <s v="Die Linie 17 fährt wieder nach Fahrplan. "/>
    <d v="2015-10-22T18:17:00"/>
    <d v="2015-10-22T18:54:34"/>
    <d v="2015-10-22T18:54:34"/>
    <d v="2015-10-22T18:17:00"/>
    <d v="2015-10-22T19:02:00"/>
    <x v="16"/>
  </r>
  <r>
    <s v="562907317cc3aeb4d52c7c1d"/>
    <s v="Linie 160: Verspätungen"/>
    <s v="22.10.2015, 17:55 Uhr: Auf der Linie 160 ist infolge Verkehrsüberlastung mit Verspätungen zu rechnen. Dauer: ca. 45 Min."/>
    <s v="22.10.2015, 17:55 Uhr: Auf der Linie 160 ist infolge Verkehrsüberlastung mit Verspätungen zu rechnen. Dauer: ca. 45 Min."/>
    <s v="Die Linie 160 fährt wieder nach Fahrplan. "/>
    <d v="2015-10-22T17:55:00"/>
    <d v="2015-10-22T18:16:15"/>
    <d v="2015-10-22T18:16:15"/>
    <d v="2015-10-22T17:55:00"/>
    <d v="2015-10-22T18:40:00"/>
    <x v="9"/>
  </r>
  <r>
    <s v="562904817cc3aeb4d52c7c1c"/>
    <s v="Linie 10: Verspätungen"/>
    <s v="22.10.2015, 17:44 Uhr: Auf der Linie 10 ist infolge Verkehrsüberlastung mit Verspätungen zu rechnen. Dauer: ca. 1h."/>
    <s v="22.10.2015, 17:44 Uhr: Auf der Linie 10 ist infolge Verkehrsüberlastung mit Verspätungen zu rechnen. Dauer: ca. 1h."/>
    <s v="Die Linie 10 fährt wieder nach Fahrplan. "/>
    <d v="2015-10-22T17:44:00"/>
    <d v="2015-10-22T18:45:00"/>
    <d v="2015-10-22T18:45:00"/>
    <d v="2015-10-22T17:44:00"/>
    <d v="2015-10-22T18:44:00"/>
    <x v="12"/>
  </r>
  <r>
    <s v="562902137cc3aeb4d52c7c1b"/>
    <s v="Linie 20: Verspätungen"/>
    <s v="22.10.2015, 17:33 Uhr: Auf der Linie 20 ist infolge Verkehrsüberlastung mit Verspätungen zu rechnen. Dauer: ca. 1h."/>
    <s v="22.10.2015, 17:33 Uhr: Auf der Linie 20 ist infolge Verkehrsüberlastung mit Verspätungen zu rechnen. Dauer: ca. 1h."/>
    <s v="Die Linie 20 fährt wieder nach Fahrplan. "/>
    <d v="2015-10-22T17:33:00"/>
    <d v="2015-10-22T18:15:27"/>
    <d v="2015-10-22T18:15:27"/>
    <d v="2015-10-22T17:33:00"/>
    <d v="2015-10-22T18:33:00"/>
    <x v="10"/>
  </r>
  <r>
    <s v="562902137cc3aeb4d52c7c1b"/>
    <s v="Linie 20: Verspätungen"/>
    <s v="22.10.2015, 17:33 Uhr: Auf der Linie 20 ist infolge Verkehrsüberlastung mit Verspätungen zu rechnen. Dauer: ca. 1h."/>
    <s v="22.10.2015, 17:33 Uhr: Auf der Linie 20 ist infolge Verkehrsüberlastung mit Verspätungen zu rechnen. Dauer: ca. 1h."/>
    <s v="Die Linie 20 fährt wieder nach Fahrplan. "/>
    <d v="2015-10-22T17:33:00"/>
    <d v="2015-10-22T18:15:27"/>
    <d v="2015-10-22T18:15:27"/>
    <d v="2015-10-22T17:33:00"/>
    <d v="2015-10-22T18:33:00"/>
    <x v="10"/>
  </r>
  <r>
    <s v="5628ff697cc3aeb4d52c7c1a"/>
    <s v="Linie 6: Unregelmässiger Betrieb auf  Teilstrecke"/>
    <s v="22.10.2015, 17:23 Uhr: Auf der Linie 6 ist infolge einer Betriebsstörung auf der Strecke zwischen Bern Bahnhof und Fischermätteli mit unregelmässigem Betrieb zu rechnen. Dauer: ca. 2h."/>
    <s v="22.10.2015, 17:23 Uhr: Auf der Linie 6 ist infolge einer Betriebsstörung auf der Strecke zwischen Bern Bahnhof und Fischermätteli mit unregelmässigem Betrieb zu rechnen. Dauer: ca. 2h."/>
    <s v="Die Linie 6 fährt wieder nach Fahrplan. "/>
    <d v="2015-10-22T17:23:00"/>
    <d v="2015-10-22T19:49:46"/>
    <d v="2015-10-22T19:49:46"/>
    <d v="2015-10-22T17:23:00"/>
    <d v="2015-10-22T19:23:00"/>
    <x v="0"/>
  </r>
  <r>
    <s v="5628b2567cc3aeb4d52c7c19"/>
    <s v="Linie 12: Verspätungen und unregelmässiger Betrieb"/>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1:54:00"/>
    <d v="2015-10-22T12:16:34"/>
    <d v="2015-10-22T12:16:34"/>
    <d v="2015-10-22T11:54:00"/>
    <m/>
    <x v="3"/>
  </r>
  <r>
    <s v="5628b2567cc3aeb4d52c7c19"/>
    <s v="Linie 12: Verspätungen und unregelmässiger Betrieb"/>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1:54:00"/>
    <d v="2015-10-22T12:16:34"/>
    <d v="2015-10-22T12:16:34"/>
    <d v="2015-10-22T11:54:00"/>
    <m/>
    <x v="3"/>
  </r>
  <r>
    <s v="5628a5307cc3aeb4d52c7c18"/>
    <s v="Linie 12: Verspätungen und unregelmässiger Betrieb"/>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0:58:00"/>
    <d v="2015-10-22T12:16:42"/>
    <d v="2015-10-22T12:16:42"/>
    <d v="2015-10-22T10:58:00"/>
    <m/>
    <x v="3"/>
  </r>
  <r>
    <s v="5628a5307cc3aeb4d52c7c18"/>
    <s v="Linie 12: Verspätungen und unregelmässiger Betrieb"/>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0:58:00"/>
    <d v="2015-10-22T12:16:42"/>
    <d v="2015-10-22T12:16:42"/>
    <d v="2015-10-22T10:58:00"/>
    <m/>
    <x v="3"/>
  </r>
  <r>
    <s v="562742187cc3aeb4d52c7c0f"/>
    <s v="Linie 20: Unregelmässiger Betrieb"/>
    <s v="Die Linie 20 fährt ab 12:15 Uhr bis 17:00 Uhr infolge einer Veranstaltung bis/ab Wyler. Wankdorf/Bahnhof wird bis 17:00 Uhr nicht bedient."/>
    <s v="Die Linie 20 fährt ab 12:15 Uhr bis 17:00 Uhr infolge einer Veranstaltung bis/ab Wyler. Wankdorf/Bahnhof wird bis 17:00 Uhr nicht bedient."/>
    <s v="Die Linie 20 fährt wieder nach Fahrplan. "/>
    <d v="2015-11-01T10:15:00"/>
    <d v="2015-11-01T17:00:00"/>
    <d v="2015-11-01T17:00:07"/>
    <d v="2015-11-01T10:15:00"/>
    <d v="2015-11-01T17:00:00"/>
    <x v="10"/>
  </r>
  <r>
    <s v="562742187cc3aeb4d52c7c0f"/>
    <s v="Linie 20: Unregelmässiger Betrieb"/>
    <s v="Die Linie 20 fährt ab 12:15 Uhr bis 17:00 Uhr infolge einer Veranstaltung bis/ab Wyler. Wankdorf/Bahnhof wird bis 17:00 Uhr nicht bedient."/>
    <s v="Die Linie 20 fährt ab 12:15 Uhr bis 17:00 Uhr infolge einer Veranstaltung bis/ab Wyler. Wankdorf/Bahnhof wird bis 17:00 Uhr nicht bedient."/>
    <s v="Die Linie 20 fährt wieder nach Fahrplan. "/>
    <d v="2015-11-01T10:15:00"/>
    <d v="2015-11-01T17:00:00"/>
    <d v="2015-11-01T17:00:07"/>
    <d v="2015-11-01T10:15:00"/>
    <d v="2015-11-01T17:00:00"/>
    <x v="10"/>
  </r>
  <r>
    <s v="562741217cc3aeb4d52c7c0e"/>
    <s v="Linie 9: Unregelmässiger Betrieb"/>
    <s v="Die Linie 9 fährt ab 12:15 Uhr infolge einer Veranstaltung bis/ab Guisanplatz. Die Strecke Guisanplatz-Wankdorf Bahnhof wird bis 17:00 Uhr nicht bedient."/>
    <s v="Die Linie 9 fährt ab 12:15 Uhr infolge einer Veranstaltung bis/ab Guisanplatz. Die Strecke Guisanplatz-Wankdorf Bahnhof wird bis 17:00 Uhr nicht bedient."/>
    <s v="Die Linie 9 fährt wieder nach Fahrplan. "/>
    <d v="2015-11-01T10:15:00"/>
    <d v="2015-11-01T17:00:00"/>
    <d v="2015-11-01T17:00:07"/>
    <d v="2015-11-01T10:15:00"/>
    <d v="2015-11-01T17:00:00"/>
    <x v="8"/>
  </r>
  <r>
    <s v="56272ae57cc3aeb4d52c7c0d"/>
    <s v="Linie 28: Unregelmässiger Betrieb"/>
    <s v="Die Linie 28 fährt ab 17:22h infolge einer Veranstaltung bis/ab Wankdorfbrücke. Wankdorf/Bahnhof wird bis 22:15h nicht bedient."/>
    <s v="Die Linie 28 fährt ab 17:22h infolge einer Veranstaltung bis/ab Wankdorfbrücke. Wankdorf/Bahnhof wird bis 22:15h nicht bedient."/>
    <s v="Die Linie 28 fährt wieder nach Fahrplan. "/>
    <d v="2015-10-29T15:15:00"/>
    <d v="2015-10-29T22:15:00"/>
    <d v="2015-10-29T22:15:07"/>
    <d v="2015-10-29T15:15:00"/>
    <d v="2015-10-29T22:15:00"/>
    <x v="14"/>
  </r>
  <r>
    <s v="56272a847cc3aeb4d52c7c0c"/>
    <s v="Linie 20: Unregelmässiger Betrieb"/>
    <s v="Die Linie 20 fährt ab 17:15h bis 00:30h infolge einer Veranstaltung bis/ab Wyler. Wankdorf/Bahnhof wird bis 00:30h nicht bedient."/>
    <s v="Die Linie 20 fährt ab 17:15h bis 00:30h infolge einer Veranstaltung bis/ab Wyler. Wankdorf/Bahnhof wird bis 00:30h nicht bedient."/>
    <s v="Die Linie 20 fährt wieder nach Fahrplan. "/>
    <d v="2015-10-29T15:15:00"/>
    <d v="2015-10-30T00:30:00"/>
    <d v="2015-10-30T00:30:07"/>
    <d v="2015-10-29T15:15:00"/>
    <d v="2015-10-30T00:30:00"/>
    <x v="10"/>
  </r>
  <r>
    <s v="56272a847cc3aeb4d52c7c0c"/>
    <s v="Linie 20: Unregelmässiger Betrieb"/>
    <s v="Die Linie 20 fährt ab 17:15h bis 00:30h infolge einer Veranstaltung bis/ab Wyler. Wankdorf/Bahnhof wird bis 00:30h nicht bedient."/>
    <s v="Die Linie 20 fährt ab 17:15h bis 00:30h infolge einer Veranstaltung bis/ab Wyler. Wankdorf/Bahnhof wird bis 00:30h nicht bedient."/>
    <s v="Die Linie 20 fährt wieder nach Fahrplan. "/>
    <d v="2015-10-29T15:15:00"/>
    <d v="2015-10-30T00:30:00"/>
    <d v="2015-10-30T00:30:07"/>
    <d v="2015-10-29T15:15:00"/>
    <d v="2015-10-30T00:30:00"/>
    <x v="10"/>
  </r>
  <r>
    <s v="562729de7cc3aeb4d52c7c0b"/>
    <s v="Linie 9: Unregelmässiger Betrieb"/>
    <s v="Die L9 fährt ab 17:15h infolge einer Veranstaltung bis/ab Guisanplatz. Die Strecke Guisanplatz-Wankdorf wird bis 00:40h nicht bedient."/>
    <s v="Die L9 fährt ab 17:15h infolge einer Veranstaltung bis/ab Guisanplatz. Die Strecke Guisanplatz-Wankdorf wird bis 00:40h nicht bedient."/>
    <s v="Die Linie 9 fährt wieder nach Fahrplan. "/>
    <d v="2015-10-29T15:15:00"/>
    <d v="2015-10-30T00:30:00"/>
    <d v="2015-10-30T00:30:07"/>
    <d v="2015-10-29T15:15:00"/>
    <d v="2015-10-30T00:30:00"/>
    <x v="8"/>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0"/>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1"/>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2"/>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8"/>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3"/>
  </r>
  <r>
    <s v="562725247cc3aeb4d52c7c0a"/>
    <s v="Linien 6, 7, 8, 9 und 17: Unregelmässiger Betrieb"/>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3"/>
  </r>
  <r>
    <s v="56265da77cc3aeb4d52c7c09"/>
    <s v="Linie 9: Verspätungen und unregelmässiger Betrieb"/>
    <s v="Auf der Linie 9 ist infolge Verkehrsüberlastung mit Verspätungen und unregelmässigem Betrieb zu rechnen. Dauer: bis 20.10.2015, ca. 18:00 Uhr."/>
    <s v="Auf der Linie 9 ist infolge Verkehrsüberlastung mit Verspätungen und unregelmässigem Betrieb zu rechnen. Dauer: bis 20.10.2015, ca. 18:00 Uhr."/>
    <s v="Die Linie 9 fährt wieder nach Fahrplan. "/>
    <d v="2015-10-20T17:28:00"/>
    <d v="2015-10-20T18:00:00"/>
    <d v="2015-10-20T18:00:14"/>
    <d v="2015-10-20T17:28:00"/>
    <d v="2015-10-20T18:00:00"/>
    <x v="8"/>
  </r>
  <r>
    <s v="56248ae87cc3017d4bb1ca6c"/>
    <s v="Linie 28: Unregelmässiger Betrieb "/>
    <s v="19.10.2015, 08:16 Uhr: Auf der Linie 28 ist infolge Verkehrsüberlastung mit unregelmässigem Betrieb zu rechnen. Dauer: unbestimmt."/>
    <s v="19.10.2015, 08:16 Uhr: Auf der Linie 28 ist infolge Verkehrsüberlastung mit unregelmässigem Betrieb zu rechnen. Dauer: unbestimmt."/>
    <s v="Die Linie 28 fährt wieder nach Fahrplan. "/>
    <d v="2015-10-19T08:16:00"/>
    <d v="2015-10-19T09:01:49"/>
    <d v="2015-10-19T09:01:49"/>
    <d v="2015-10-19T08:16:00"/>
    <m/>
    <x v="14"/>
  </r>
  <r>
    <s v="5623bf4b7cc3017d4bb1ca6b"/>
    <s v="Linien 6, 7, 8, 9 und 12: Verspätungen und unregelmässiger Betrieb"/>
    <s v="18.10.2015, 17:25 Uhr: Auf der Linie 8 ist infolge einer Kundgebung mit Verspätungen und unregelmässigem Betrieb zu rechnen. Dauer: unbestimmt."/>
    <s v="18.10.2015, 17:25 Uhr: Auf der Linie 8 ist infolge einer Kundgebung mit Verspätungen und unregelmässigem Betrieb zu rechnen. Dauer: unbestimmt."/>
    <s v="Die Linie 8 fährt wieder nach Fahrplan. "/>
    <d v="2015-10-18T17:25:00"/>
    <d v="2015-10-18T18:23:05"/>
    <d v="2015-10-18T18:23:05"/>
    <d v="2015-10-18T17:25:00"/>
    <m/>
    <x v="2"/>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0"/>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1"/>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8"/>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3"/>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3"/>
  </r>
  <r>
    <s v="5623ba267cc3017d4bb1ca6a"/>
    <s v="Linien 6, 7, 8, 9 und 12: Verspätungen und unregelmässiger Betrieb"/>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2"/>
  </r>
  <r>
    <s v="56223dba7cc3017d4bb1ca68"/>
    <s v="Linien 6, 7, 8 und 12: Verspätungen"/>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0"/>
  </r>
  <r>
    <s v="56223dba7cc3017d4bb1ca68"/>
    <s v="Linien 6, 7, 8 und 12: Verspätungen"/>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1"/>
  </r>
  <r>
    <s v="56223dba7cc3017d4bb1ca68"/>
    <s v="Linien 6, 7, 8 und 12: Verspätungen"/>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2"/>
  </r>
  <r>
    <s v="56223dba7cc3017d4bb1ca68"/>
    <s v="Linien 6, 7, 8 und 12: Verspätungen"/>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3"/>
  </r>
  <r>
    <s v="56223dba7cc3017d4bb1ca68"/>
    <s v="Linien 6, 7, 8 und 12: Verspätungen"/>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3"/>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0"/>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1"/>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2"/>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8"/>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3"/>
  </r>
  <r>
    <s v="56223be17cc3017d4bb1ca67"/>
    <s v="Linien 6, 7, 8, 9 und 12: Verspätungen und unregelmässiger Betrieb"/>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3"/>
  </r>
  <r>
    <s v="56213b5f7cc3017d4bb1ca66"/>
    <s v="Linie 21: Unregelmässiger Betrieb "/>
    <s v="16.10.2015, 20:00 Uhr: Auf der Linie 21 ist infolge einer Fahrzeugpanne mit unregelmässigem Betrieb zu rechnen. Dauer: unbestimmt."/>
    <s v="16.10.2015, 20:00 Uhr: Auf der Linie 21 ist infolge einer Fahrzeugpanne mit unregelmässigem Betrieb zu rechnen. Dauer: unbestimmt."/>
    <s v="Die Linie 21 fährt wieder nach Fahrplan. "/>
    <d v="2015-10-16T20:00:00"/>
    <d v="2015-10-16T20:47:10"/>
    <d v="2015-10-16T20:47:10"/>
    <d v="2015-10-16T20:00:00"/>
    <m/>
    <x v="5"/>
  </r>
  <r>
    <s v="5620c7d87cc3017d4bb1ca64"/>
    <s v="Linie 7: Unregelmässiger Betrieb"/>
    <s v="Die Linie 7 fährt wieder nach Fahrplan."/>
    <s v="Die Linie 7 fährt wieder nach Fahrplan."/>
    <s v="Die Linie 7 fährt wieder nach Fahrplan. "/>
    <d v="2015-10-16T11:47:00"/>
    <d v="2015-10-16T12:02:26"/>
    <d v="2015-10-16T12:02:26"/>
    <d v="2015-10-16T11:47:00"/>
    <d v="2015-10-16T11:47:00"/>
    <x v="1"/>
  </r>
  <r>
    <s v="5620bdc67cc3017d4bb1ca62"/>
    <s v="Linie 6: Unregelmässiger Betrieb"/>
    <s v="Die Linie 6 fährt wieder nach Fahrplan."/>
    <s v="Die Linie 6 fährt wieder nach Fahrplan."/>
    <s v="Die Linie 6 fährt wieder nach Fahrplan. "/>
    <d v="2015-10-16T11:05:00"/>
    <d v="2015-10-16T11:15:08"/>
    <d v="2015-10-16T11:15:08"/>
    <d v="2015-10-16T11:04:00"/>
    <d v="2015-10-16T11:04:00"/>
    <x v="0"/>
  </r>
  <r>
    <s v="5620bb707cc3017d4bb1ca61"/>
    <s v="Linie 9: Unregelmässiger Betrieb"/>
    <s v="Auf der Linie 9 ist infolge einer Fahrzeugpanne mit unregelmässigem Betrieb zu rechnen. Dauer: bis 16.10.2015, ca. 11:15 Uhr."/>
    <s v="Auf der Linie 9 ist infolge einer Fahrzeugpanne mit unregelmässigem Betrieb zu rechnen. Dauer: bis 16.10.2015, ca. 11:15 Uhr."/>
    <s v="Die Linie 9 fährt wieder nach Fahrplan. "/>
    <d v="2015-10-16T10:54:00"/>
    <d v="2015-10-16T11:09:36"/>
    <d v="2015-10-16T11:09:36"/>
    <d v="2015-10-16T10:54:00"/>
    <d v="2015-10-16T11:15:00"/>
    <x v="8"/>
  </r>
  <r>
    <s v="5620a9307cc3017d4bb1ca60"/>
    <s v="Linie 12: Verspätungen und Kursausfälle"/>
    <s v="16.10.2015, 09:37 Uhr: Auf der Linie 12 ist infolge einer Fahrzeugpanne mit Verspätungen und Kursausfällen zu rechnen. Dauer: unbestimmt."/>
    <s v="16.10.2015, 09:37 Uhr: Auf der Linie 12 ist infolge einer Fahrzeugpanne mit Verspätungen und Kursausfällen zu rechnen. Dauer: unbestimmt."/>
    <s v="Die Linie 12 fährt wieder nach Fahrplan. "/>
    <d v="2015-10-16T09:37:00"/>
    <d v="2015-10-16T11:25:28"/>
    <d v="2015-10-16T11:25:28"/>
    <d v="2015-10-16T09:37:00"/>
    <m/>
    <x v="3"/>
  </r>
  <r>
    <s v="5620a9307cc3017d4bb1ca60"/>
    <s v="Linie 12: Verspätungen und Kursausfälle"/>
    <s v="16.10.2015, 09:37 Uhr: Auf der Linie 12 ist infolge einer Fahrzeugpanne mit Verspätungen und Kursausfällen zu rechnen. Dauer: unbestimmt."/>
    <s v="16.10.2015, 09:37 Uhr: Auf der Linie 12 ist infolge einer Fahrzeugpanne mit Verspätungen und Kursausfällen zu rechnen. Dauer: unbestimmt."/>
    <s v="Die Linie 12 fährt wieder nach Fahrplan. "/>
    <d v="2015-10-16T09:37:00"/>
    <d v="2015-10-16T11:25:28"/>
    <d v="2015-10-16T11:25:28"/>
    <d v="2015-10-16T09:37:00"/>
    <m/>
    <x v="3"/>
  </r>
  <r>
    <s v="5620a7f57cc3017d4bb1ca5e"/>
    <s v="Linie 8: Verspätungen und unregelmässiger Betrieb"/>
    <s v="16.10.2015, 09:31 Uhr: Auf der Linie 8 ist infolge einer Fahrzeugpanne mit Verspätungen und unregelmässigem Betrieb zu rechnen. Dauer: unbestimmt."/>
    <s v="16.10.2015, 09:31 Uhr: Auf der Linie 8 ist infolge einer Fahrzeugpanne mit Verspätungen und unregelmässigem Betrieb zu rechnen. Dauer: unbestimmt."/>
    <s v="Die Linie 8 fährt wieder nach Fahrplan. "/>
    <d v="2015-10-16T09:31:00"/>
    <d v="2015-10-16T12:22:05"/>
    <d v="2015-10-16T12:22:05"/>
    <d v="2015-10-16T09:31:00"/>
    <m/>
    <x v="2"/>
  </r>
  <r>
    <s v="56207c2f7cc3017d4bb1ca5c"/>
    <s v="Linien 10 und 19: Umleitung via Bärenplatz"/>
    <s v="Auf den Linien 10 und 19 ist infolge der Lichtshow auf dem Bundesplatz die Strecke zwischen Zytglogge und Bern Bahnhof in beiden Richtungen via Spital-/Marktgasse umgeleitet. Dauer: bis 29.11.2015, 22:00 Uhr."/>
    <s v="Auf den Linien 10 und 19 ist infolge der Lichtshow auf dem Bundesplatz die Strecke zwischen Zytglogge und Bern Bahnhof in beiden Richtungen via Spital-/Marktgasse umgeleitet. Dauer: bis 29.11.2015, 22:00 Uhr."/>
    <s v="Die Linien 10 und 19 fahren wieder nach Fahrplan. "/>
    <d v="2015-11-29T18:30:00"/>
    <d v="2015-11-29T22:00:00"/>
    <d v="2015-11-29T22:00:09"/>
    <d v="2015-11-29T18:30:00"/>
    <d v="2015-11-29T22:00:00"/>
    <x v="12"/>
  </r>
  <r>
    <s v="56207c2f7cc3017d4bb1ca5c"/>
    <s v="Linien 10 und 19: Umleitung via Bärenplatz"/>
    <s v="Auf den Linien 10 und 19 ist infolge der Lichtshow auf dem Bundesplatz die Strecke zwischen Zytglogge und Bern Bahnhof in beiden Richtungen via Spital-/Marktgasse umgeleitet. Dauer: bis 29.11.2015, 22:00 Uhr."/>
    <s v="Auf den Linien 10 und 19 ist infolge der Lichtshow auf dem Bundesplatz die Strecke zwischen Zytglogge und Bern Bahnhof in beiden Richtungen via Spital-/Marktgasse umgeleitet. Dauer: bis 29.11.2015, 22:00 Uhr."/>
    <s v="Die Linien 10 und 19 fahren wieder nach Fahrplan. "/>
    <d v="2015-11-29T18:30:00"/>
    <d v="2015-11-29T22:00:00"/>
    <d v="2015-11-29T22:00:09"/>
    <d v="2015-11-29T18:30:00"/>
    <d v="2015-11-29T22:00:00"/>
    <x v="13"/>
  </r>
  <r>
    <s v="562079917cc3017d4bb1ca5b"/>
    <s v="Linie 27: Kursausfall"/>
    <s v="Auf der Linie 27 fällt infolge einer Fahrzeugpanne der Kurs um 06:03 Uhr ab Weyermannshaus Richtung Bümpliz Nord, Bahnhof aus. Die nächste Abfahrt erfolgt um 06:18 Uhr.    "/>
    <s v="Auf der Linie 27 fällt infolge einer Fahrzeugpanne der Kurs um 06:03 Uhr ab Weyermannshaus Richtung Bümpliz Nord, Bahnhof aus. Die nächste Abfahrt erfolgt um 06:18 Uhr.    "/>
    <s v="Die Linie 27 fährt wieder nach Fahrplan. "/>
    <d v="2015-10-16T06:13:00"/>
    <d v="2015-10-16T06:23:35"/>
    <d v="2015-10-16T06:23:35"/>
    <d v="2015-10-16T06:13:00"/>
    <d v="2015-10-16T06:26:00"/>
    <x v="4"/>
  </r>
  <r>
    <s v="561fcb2d7cc3017d4bb1ca5a"/>
    <s v="Linien 11 und 12: Verspätungen und unregelmässiger Betrieb"/>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6"/>
  </r>
  <r>
    <s v="561fcb2d7cc3017d4bb1ca5a"/>
    <s v="Linien 11 und 12: Verspätungen und unregelmässiger Betrieb"/>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3"/>
  </r>
  <r>
    <s v="561fcb2d7cc3017d4bb1ca5a"/>
    <s v="Linien 11 und 12: Verspätungen und unregelmässiger Betrieb"/>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6"/>
  </r>
  <r>
    <s v="561fcb2d7cc3017d4bb1ca5a"/>
    <s v="Linien 11 und 12: Verspätungen und unregelmässiger Betrieb"/>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3"/>
  </r>
  <r>
    <s v="561fc7d17cc3017d4bb1ca59"/>
    <s v="Linie 10: Unregelmässiger Betrieb"/>
    <s v="Auf der Linie 10 ist infolge Verkehrsüberlastung mit unregelmässigem Betrieb zu rechnen. Dauer: bis 15.10.2015, ca. 19:00 Uhr."/>
    <s v="Auf der Linie 10 ist infolge Verkehrsüberlastung mit unregelmässigem Betrieb zu rechnen. Dauer: bis 15.10.2015, ca. 19:00 Uhr."/>
    <s v="Die Linie 10 fährt wieder nach Fahrplan. "/>
    <d v="2015-10-15T17:35:00"/>
    <d v="2015-10-15T19:00:00"/>
    <d v="2015-10-15T19:00:04"/>
    <d v="2015-10-15T17:34:00"/>
    <d v="2015-10-15T19:00:00"/>
    <x v="12"/>
  </r>
  <r>
    <s v="561fb17a7cc3017d4bb1ca57"/>
    <s v="Linie 9: Verspätungen und unregelmässiger Betrieb"/>
    <s v="15.10.2015, 16:00 Uhr: Auf der Linie 9 ist infolge Oberleitungsschaden mit grossen Verspätungen und unregelmässigem Betrieb zu rechnen. Dauer: unbestimmt."/>
    <s v="15.10.2015, 16:00 Uhr: Auf der Linie 9 ist infolge Oberleitungsschaden mit grossen Verspätungen und unregelmässigem Betrieb zu rechnen. Dauer: unbestimmt."/>
    <s v="Die Linie 9 fährt wieder nach Fahrplan. "/>
    <d v="2015-10-15T16:00:00"/>
    <d v="2015-10-15T18:14:09"/>
    <d v="2015-10-15T18:14:09"/>
    <d v="2015-10-15T16:00:00"/>
    <m/>
    <x v="8"/>
  </r>
  <r>
    <s v="561e74947cc3017d4bb1ca38"/>
    <s v="Linie 10: Verspätungen und unregelmässiger Betrieb"/>
    <s v="14.10.2015, 17:27 Uhr: Auf der Linie 10 ist infolge Verkehrsüberlastung mit Verspätungen und unregelmässigem Betrieb zu rechnen. Dauer: unbestimmt."/>
    <s v="14.10.2015, 17:27 Uhr: Auf der Linie 10 ist infolge Verkehrsüberlastung mit Verspätungen und unregelmässigem Betrieb zu rechnen. Dauer: unbestimmt."/>
    <s v="Die Linie 10 fährt wieder nach Fahrplan. "/>
    <d v="2015-10-14T17:28:00"/>
    <d v="2015-10-14T18:31:09"/>
    <d v="2015-10-14T18:31:09"/>
    <d v="2015-10-14T17:28:00"/>
    <m/>
    <x v="12"/>
  </r>
  <r>
    <s v="561de9fa7cc3017d4bb1ca34"/>
    <s v="Linie 10: Unregelmässiger Betrieb"/>
    <s v="Auf der Linie 10 ist infolge einer Fahrzeugpanne mit unregelmässigem Betrieb zu rechnen."/>
    <s v="Auf der Linie 10 ist infolge einer Fahrzeugpanne mit unregelmässigem Betrieb zu rechnen."/>
    <s v="Die Linie 10 fährt wieder nach Fahrplan. "/>
    <d v="2015-10-14T07:36:00"/>
    <d v="2015-10-14T08:34:00"/>
    <d v="2015-10-14T08:34:04"/>
    <d v="2015-10-14T07:34:00"/>
    <d v="2015-10-14T08:34:00"/>
    <x v="12"/>
  </r>
  <r>
    <s v="561d2a9d7cc3b64179ca2058"/>
    <s v="Linie 11: Unregelmässiger Betrieb"/>
    <s v="Auf der Linie 11 ist infolge Verkehrsüberlastung mit unregelmässigem Betrieb zu rechnen. Dauer: bis 13.10.2015, ca. 19:00 Uhr."/>
    <s v="Auf der Linie 11 ist infolge Verkehrsüberlastung mit unregelmässigem Betrieb zu rechnen. Dauer: bis 13.10.2015, ca. 19:00 Uhr."/>
    <s v="Die Linie 11 fährt wieder nach Fahrplan. "/>
    <d v="2015-10-13T17:59:00"/>
    <d v="2015-10-13T19:00:00"/>
    <d v="2015-10-13T19:00:13"/>
    <d v="2015-10-13T17:59:00"/>
    <d v="2015-10-13T19:00:00"/>
    <x v="6"/>
  </r>
  <r>
    <s v="561d2a9d7cc3b64179ca2058"/>
    <s v="Linie 11: Unregelmässiger Betrieb"/>
    <s v="Auf der Linie 11 ist infolge Verkehrsüberlastung mit unregelmässigem Betrieb zu rechnen. Dauer: bis 13.10.2015, ca. 19:00 Uhr."/>
    <s v="Auf der Linie 11 ist infolge Verkehrsüberlastung mit unregelmässigem Betrieb zu rechnen. Dauer: bis 13.10.2015, ca. 19:00 Uhr."/>
    <s v="Die Linie 11 fährt wieder nach Fahrplan. "/>
    <d v="2015-10-13T17:59:00"/>
    <d v="2015-10-13T19:00:00"/>
    <d v="2015-10-13T19:00:13"/>
    <d v="2015-10-13T17:59:00"/>
    <d v="2015-10-13T19:00:00"/>
    <x v="6"/>
  </r>
  <r>
    <s v="561d24507cc3b64179ca2056"/>
    <s v="Linie 10: Unregelmässiger Betrieb"/>
    <s v="Auf der Linie 10 ist infolge Verkehrsüberlastung mit unregelmässigem Betrieb zu rechnen. Dauer: bis 13.10.2015, ca. 19:00 Uhr."/>
    <s v="Auf der Linie 10 ist infolge Verkehrsüberlastung mit unregelmässigem Betrieb zu rechnen. Dauer: bis 13.10.2015, ca. 19:00 Uhr."/>
    <s v="Die Linie 10 fährt wieder nach Fahrplan. "/>
    <d v="2015-10-13T17:33:00"/>
    <d v="2015-10-13T18:43:46"/>
    <d v="2015-10-13T18:43:46"/>
    <d v="2015-10-13T17:32:00"/>
    <d v="2015-10-13T19:00:00"/>
    <x v="12"/>
  </r>
  <r>
    <s v="561c93b67cc32159ac0ac4d6"/>
    <s v="Linie 7: Verspätungen und unregelmässiger Betrieb"/>
    <s v="13.10.2015, 07:02 Uhr: Die Linie 7 ist wieder durchgehend befahrbar, es ist jedoch mit Verspätungen und unregelmässigem Betrieb zu rechnen."/>
    <s v="13.10.2015, 07:02 Uhr: Die Linie 7 ist wieder durchgehend befahrbar, es ist jedoch mit Verspätungen und unregelmässigem Betrieb zu rechnen."/>
    <s v="Die Linie 7 fährt wieder nach Fahrplan. "/>
    <d v="2015-10-13T07:15:00"/>
    <d v="2015-10-13T08:02:40"/>
    <d v="2015-10-13T08:02:40"/>
    <d v="2015-10-13T07:15:00"/>
    <m/>
    <x v="1"/>
  </r>
  <r>
    <s v="561c912c7cc32159ac0ac4d5"/>
    <s v="Linie 7: Verspätungen und Kursausfälle auf Teilstrecke"/>
    <s v="13.10.2015, 07:02 Uhr: Die Linie 7 ist wieder durchgehend befahrbar, es ist jedoch mit Verspätungen und unregelmässigem Betrieb zu rechnen."/>
    <s v="13.10.2015, 07:02 Uhr: Die Linie 7 ist wieder durchgehend befahrbar, es ist jedoch mit Verspätungen und unregelmässigem Betrieb zu rechnen."/>
    <s v="Die Linie 7 fährt wieder nach Fahrplan. "/>
    <d v="2015-10-13T07:05:00"/>
    <d v="2015-10-13T08:02:52"/>
    <d v="2015-10-13T08:02:52"/>
    <d v="2015-10-13T07:05:00"/>
    <m/>
    <x v="1"/>
  </r>
  <r>
    <s v="561bc73d7cc32159ac0ac4d2"/>
    <s v="Linie 29: Verspätungen"/>
    <s v="12.10.2015, 16:43 Uhr: Auf der Linie 29 ist infolge Verkehrsüberlastung mit Verspätungen zu rechnen. Dauer: unbestimmt."/>
    <s v="12.10.2015, 16:43 Uhr: Auf der Linie 29 ist infolge Verkehrsüberlastung mit Verspätungen zu rechnen. Dauer: unbestimmt."/>
    <s v="Die Linie 29 fährt wieder nach Fahrplan. "/>
    <d v="2015-10-12T16:44:00"/>
    <d v="2015-10-12T18:05:31"/>
    <d v="2015-10-12T18:05:31"/>
    <d v="2015-10-12T16:44:00"/>
    <m/>
    <x v="11"/>
  </r>
  <r>
    <s v="561bc4747cc32159ac0ac4d1"/>
    <s v="Linie 29: Kursverspätung"/>
    <s v="Auf der Linie 29 ist infolge Verkehrsüberlastung der Kurs um 16:23 Uhr ab Gurtenbahn Richtung Wabern Lindenweg um ca. 9 Min verspätet."/>
    <s v="Auf der Linie 29 ist infolge Verkehrsüberlastung der Kurs um 16:23 Uhr ab Gurtenbahn Richtung Wabern Lindenweg um ca. 9 Min verspätet."/>
    <s v="Die Linie 29 fährt wieder nach Fahrplan. "/>
    <d v="2015-10-12T16:32:00"/>
    <d v="2015-10-12T16:45:03"/>
    <d v="2015-10-12T16:45:03"/>
    <d v="2015-10-12T16:32:00"/>
    <d v="2015-10-12T16:46:00"/>
    <x v="11"/>
  </r>
  <r>
    <s v="561b289c7cc32159ac0ac4c8"/>
    <s v="Linie 28: Verspätungen und unregelmässiger Betrieb"/>
    <s v="12.10.2015, 05:26 Uhr: Auf der Linie 28 ist infolge einer Fahrzeugpanne mit Verspätungen und unregelmässigem Betrieb zu rechnen. Dauer: ca. 15 Min."/>
    <s v="12.10.2015, 05:26 Uhr: Auf der Linie 28 ist infolge einer Fahrzeugpanne mit Verspätungen und unregelmässigem Betrieb zu rechnen. Dauer: ca. 15 Min."/>
    <s v="Die Linie 28 fährt wieder nach Fahrplan. "/>
    <d v="2015-10-12T05:26:00"/>
    <d v="2015-10-12T06:19:20"/>
    <d v="2015-10-12T06:19:20"/>
    <d v="2015-10-12T05:26:00"/>
    <d v="2015-10-12T05:41:00"/>
    <x v="14"/>
  </r>
  <r>
    <s v="561955c57cc32159ac0ac4c7"/>
    <s v="Linie 30: Umleitung"/>
    <s v="10.10.2015, 20:14 Uhr: Auf der Linie 30 ist infolge einer Kundgebung die Strecke ab Bern Bahnhof  bis Zytglogge via Bundesgasse umgeleitet. Dauer: unbestimmt."/>
    <s v="10.10.2015, 20:14 Uhr: Auf der Linie 30 ist infolge einer Kundgebung die Strecke ab Bern Bahnhof  bis Zytglogge via Bundesgasse umgeleitet. Dauer: unbestimmt."/>
    <s v="Die Linie 30 fährt wieder nach Fahrplan. "/>
    <d v="2015-10-10T20:14:00"/>
    <d v="2015-10-10T22:30:19"/>
    <d v="2015-10-10T22:30:19"/>
    <d v="2015-10-10T20:14:00"/>
    <m/>
    <x v="17"/>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6"/>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3"/>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10"/>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6"/>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3"/>
  </r>
  <r>
    <s v="561953277cc32159ac0ac4c6"/>
    <s v="Linien 11, 12 und 20: Ausfall einer Teilstrecke"/>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10"/>
  </r>
  <r>
    <s v="56194fff7cc32159ac0ac4c5"/>
    <s v="Linie 12: Umleitung"/>
    <s v="10.10.2015, 19:49 Uhr: Auf der Linie 12 ist infolge einer Kundgebung die Strecke zwischen Schanzenstrasse  und Zytglogge via Bundesgasse umgeleitet. Bitte bei der Linie 10 einsteigen. Dauer: unbestimmt."/>
    <s v="10.10.2015, 19:49 Uhr: Auf der Linie 12 ist infolge einer Kundgebung die Strecke zwischen Schanzenstrasse  und Zytglogge via Bundesgasse umgeleitet. Bitte bei der Linie 10 einsteigen. Dauer: unbestimmt."/>
    <s v="Die Linie 12 fährt wieder nach Fahrplan. "/>
    <d v="2015-10-10T19:50:00"/>
    <d v="2015-10-10T22:30:51"/>
    <d v="2015-10-10T22:30:51"/>
    <d v="2015-10-10T19:50:00"/>
    <m/>
    <x v="3"/>
  </r>
  <r>
    <s v="56194fff7cc32159ac0ac4c5"/>
    <s v="Linie 12: Umleitung"/>
    <s v="10.10.2015, 19:49 Uhr: Auf der Linie 12 ist infolge einer Kundgebung die Strecke zwischen Schanzenstrasse  und Zytglogge via Bundesgasse umgeleitet. Bitte bei der Linie 10 einsteigen. Dauer: unbestimmt."/>
    <s v="10.10.2015, 19:49 Uhr: Auf der Linie 12 ist infolge einer Kundgebung die Strecke zwischen Schanzenstrasse  und Zytglogge via Bundesgasse umgeleitet. Bitte bei der Linie 10 einsteigen. Dauer: unbestimmt."/>
    <s v="Die Linie 12 fährt wieder nach Fahrplan. "/>
    <d v="2015-10-10T19:50:00"/>
    <d v="2015-10-10T22:30:51"/>
    <d v="2015-10-10T22:30:51"/>
    <d v="2015-10-10T19:50:00"/>
    <m/>
    <x v="3"/>
  </r>
  <r>
    <s v="56194fa37cc32159ac0ac4c4"/>
    <s v="Linie 3: Ausfall einer Teilstrecke"/>
    <s v="10.10.2015, 19:48 Uhr: Auf der Linie 3 ist infolge einer Kundgebung die Strecke zwischen Hirschengraben und Bern Bahnhof unterbrochen. Bitte in der Wallgasse einsteigen. Dauer: unbestimmt."/>
    <s v="10.10.2015, 19:48 Uhr: Auf der Linie 3 ist infolge einer Kundgebung die Strecke zwischen Hirschengraben und Bern Bahnhof unterbrochen. Bitte in der Wallgasse einsteigen. Dauer: unbestimmt."/>
    <s v="Die Linie 3 fährt wieder nach Fahrplan. "/>
    <d v="2015-10-10T19:49:00"/>
    <d v="2015-10-10T22:31:51"/>
    <d v="2015-10-10T22:31:51"/>
    <d v="2015-10-10T19:49:00"/>
    <m/>
    <x v="7"/>
  </r>
  <r>
    <s v="56194ecd7cc32159ac0ac4c3"/>
    <s v="Linie 9: Ausfall einer Teilstrecke"/>
    <s v="10.10.2015, 19:44 Uhr: Auf der Linie 9 ist infolge einer Kundgebung die Strecke zwischen Hirschengraben und Zytglogge nicht bedient. Bitte in der Wallgasse und am Zytglogge einsteigen. Dauer: unbestimmt."/>
    <s v="10.10.2015, 19:44 Uhr: Auf der Linie 9 ist infolge einer Kundgebung die Strecke zwischen Hirschengraben und Zytglogge nicht bedient. Bitte in der Wallgasse und am Zytglogge einsteigen. Dauer: unbestimmt."/>
    <s v="Die Linie 9 fährt wieder nach Fahrplan. "/>
    <d v="2015-10-10T19:45:00"/>
    <d v="2015-10-10T22:35:01"/>
    <d v="2015-10-10T22:35:01"/>
    <d v="2015-10-10T19:45:00"/>
    <m/>
    <x v="8"/>
  </r>
  <r>
    <s v="56194df47cc32159ac0ac4c2"/>
    <s v="Linie 8: Ausfall einer Teilstrecke"/>
    <s v="10.10.2015, 19:40 Uhr: Auf der Linie 8 ist infolge einer Kundgebung die Strecke zwischen Hirschengraben und Zytglogge nicht bedient. Bitte in der Wallgasse und beim Zytglogge einsteigen. Dauer: unbestimmt."/>
    <s v="10.10.2015, 19:40 Uhr: Auf der Linie 8 ist infolge einer Kundgebung die Strecke zwischen Hirschengraben und Zytglogge nicht bedient. Bitte in der Wallgasse und beim Zytglogge einsteigen. Dauer: unbestimmt."/>
    <s v="Die Linie 8 fährt wieder nach Fahrplan. "/>
    <d v="2015-10-10T19:41:00"/>
    <d v="2015-10-10T22:35:10"/>
    <d v="2015-10-10T22:35:10"/>
    <d v="2015-10-10T19:41:00"/>
    <m/>
    <x v="2"/>
  </r>
  <r>
    <s v="56194df47cc32159ac0ac4c2"/>
    <s v="Linie 8: Ausfall einer Teilstrecke"/>
    <s v="10.10.2015, 19:40 Uhr: Auf der Linie 8 ist infolge einer Kundgebung die Strecke zwischen Hirschengraben und Zytglogge nicht bedient. Bitte in der Wallgasse und beim Zytglogge einsteigen. Dauer: unbestimmt."/>
    <s v="10.10.2015, 19:40 Uhr: Auf der Linie 8 ist infolge einer Kundgebung die Strecke zwischen Hirschengraben und Zytglogge nicht bedient. Bitte in der Wallgasse und beim Zytglogge einsteigen. Dauer: unbestimmt."/>
    <s v="Die Linie 8 fährt wieder nach Fahrplan. "/>
    <d v="2015-10-10T19:41:00"/>
    <d v="2015-10-10T22:35:10"/>
    <d v="2015-10-10T22:35:10"/>
    <d v="2015-10-10T19:41:00"/>
    <m/>
    <x v="2"/>
  </r>
  <r>
    <s v="56194da47cc32159ac0ac4c1"/>
    <s v="Linie 7: Ausfall einer Teilstrecke"/>
    <s v="10.10.2015, 19:39 Uhr: Auf der Linie 7 ist infolge einer Kundgebung die Strecke zwischen Hirschengraben und Zytglogge nicht bedient. Bitte in der Wallgasse und am Zytglogge einsteigen. Dauer: unbestimmt."/>
    <s v="10.10.2015, 19:39 Uhr: Auf der Linie 7 ist infolge einer Kundgebung die Strecke zwischen Hirschengraben und Zytglogge nicht bedient. Bitte in der Wallgasse und am Zytglogge einsteigen. Dauer: unbestimmt."/>
    <s v="Die Linie 7 fährt wieder nach Fahrplan. "/>
    <d v="2015-10-10T19:40:00"/>
    <d v="2015-10-10T22:35:17"/>
    <d v="2015-10-10T22:35:17"/>
    <d v="2015-10-10T19:40:00"/>
    <m/>
    <x v="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9"/>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9"/>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9"/>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9"/>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0"/>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1"/>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4"/>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5"/>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7"/>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8"/>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9"/>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6"/>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
  </r>
  <r>
    <s v="56194d0e7cc32159ac0ac4c0"/>
    <s v="Linien 3, 3/9, 6, 7, 8, 9, 10, 11, 12, 16, 17, 19, ,Ausfall einer Teilstrecke"/>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0"/>
  </r>
  <r>
    <s v="56194ba27cc32159ac0ac4bf"/>
    <s v="Linien 3, 7, 8 und 9: Ausfall einer Teilstrecke"/>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7"/>
  </r>
  <r>
    <s v="56194ba27cc32159ac0ac4bf"/>
    <s v="Linien 3, 7, 8 und 9: Ausfall einer Teilstrecke"/>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1"/>
  </r>
  <r>
    <s v="56194ba27cc32159ac0ac4bf"/>
    <s v="Linien 3, 7, 8 und 9: Ausfall einer Teilstrecke"/>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2"/>
  </r>
  <r>
    <s v="56194ba27cc32159ac0ac4bf"/>
    <s v="Linien 3, 7, 8 und 9: Ausfall einer Teilstrecke"/>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8"/>
  </r>
  <r>
    <s v="56194ba27cc32159ac0ac4bf"/>
    <s v="Linien 3, 7, 8 und 9: Ausfall einer Teilstrecke"/>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2"/>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7"/>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0"/>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2"/>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8"/>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2"/>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6"/>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3"/>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6"/>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3"/>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0"/>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5"/>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7"/>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2"/>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6"/>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3"/>
  </r>
  <r>
    <s v="561948897cc32159ac0ac4be"/>
    <s v="Ganzes Netz: Unregelmässiger Betrieb"/>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0"/>
  </r>
  <r>
    <s v="5619477d7cc32159ac0ac4bd"/>
    <s v="Linie 6: Ausfall einer Teilstrecke"/>
    <s v="10.10.2015, 19:12 Uhr: Auf der Linie 6 ist infolge einer Kundgebung die Strecke zwischen Zytglogge und Fischermätteli unterbrochen. Die Busse der Linie 17 bedienen die Strecke nach Fischermätteli. Dauer: unbestimmt."/>
    <s v="10.10.2015, 19:12 Uhr: Auf der Linie 6 ist infolge einer Kundgebung die Strecke zwischen Zytglogge und Fischermätteli unterbrochen. Die Busse der Linie 17 bedienen die Strecke nach Fischermätteli. Dauer: unbestimmt."/>
    <s v="Die Linie 6 fährt wieder nach Fahrplan. "/>
    <d v="2015-10-10T19:13:00"/>
    <d v="2015-10-10T22:53:35"/>
    <d v="2015-10-10T22:53:35"/>
    <d v="2015-10-10T19:13:00"/>
    <m/>
    <x v="0"/>
  </r>
  <r>
    <s v="5617df507cc32cc149db84df"/>
    <s v="Linie 27: Kursausfall"/>
    <s v="Auf der Linie 27 fällt infolge eines Unfalls der Kurs um 17:48 Uhr ab Niederwangen Bahnhof Richtung Weyermannshaus Bad aus. Die nächste Abfahrt erfolgt um 18:03 Uhr.    "/>
    <s v="Auf der Linie 27 fällt infolge eines Unfalls der Kurs um 17:48 Uhr ab Niederwangen Bahnhof Richtung Weyermannshaus Bad aus. Die nächste Abfahrt erfolgt um 18:03 Uhr.    "/>
    <s v="Die Linie 27 fährt wieder nach Fahrplan. "/>
    <d v="2015-10-09T17:41:00"/>
    <d v="2015-10-09T18:11:15"/>
    <d v="2015-10-09T18:11:15"/>
    <d v="2015-10-09T17:41:00"/>
    <m/>
    <x v="4"/>
  </r>
  <r>
    <s v="5617d9817cc32cc149db84de"/>
    <s v="Linie 27: Kursausfall"/>
    <s v="Auf der Linie 27 fällt infolge eines Rettungseinsatzes der Kurs um 17:18 Uhr ab Weyermannshaus Bad Richtung Niederwangen Bahnhof aus. Die nächste Abfahrt erfolgt um 17:33 Uhr.    "/>
    <s v="Auf der Linie 27 fällt infolge eines Rettungseinsatzes der Kurs um 17:18 Uhr ab Weyermannshaus Bad Richtung Niederwangen Bahnhof aus. Die nächste Abfahrt erfolgt um 17:33 Uhr.    "/>
    <s v="Die Linie 27 fährt wieder nach Fahrplan. "/>
    <d v="2015-10-09T17:12:00"/>
    <d v="2015-10-09T17:39:06"/>
    <d v="2015-10-09T17:39:06"/>
    <d v="2015-10-09T17:12:00"/>
    <m/>
    <x v="4"/>
  </r>
  <r>
    <s v="5617800a7cc32cc149db84da"/>
    <s v="MOONLINER fahren nach Sommerzeit"/>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2"/>
  </r>
  <r>
    <s v="5617800a7cc32cc149db84da"/>
    <s v="MOONLINER fahren nach Sommerzeit"/>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4"/>
  </r>
  <r>
    <s v="5617800a7cc32cc149db84da"/>
    <s v="MOONLINER fahren nach Sommerzeit"/>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6"/>
  </r>
  <r>
    <s v="561550297cc32cc149db84d0"/>
    <s v="Linien 6 und 8: Verspätungen und unregelmässiger Betrieb"/>
    <s v="07.10.2015, 17:19 Uhr: Auf der Linie 6 ist infolge einer Betriebsstörung mit Verspätungen und unregelmässigem Betrieb zu rechnen. Dauer: unbestimmt."/>
    <s v="07.10.2015, 17:19 Uhr: Auf der Linie 6 ist infolge einer Betriebsstörung mit Verspätungen und unregelmässigem Betrieb zu rechnen. Dauer: unbestimmt."/>
    <s v="Die Linie 6 fährt wieder nach Fahrplan. "/>
    <d v="2015-10-07T17:19:00"/>
    <d v="2015-10-07T19:09:29"/>
    <d v="2015-10-07T19:09:29"/>
    <d v="2015-10-07T17:19:00"/>
    <m/>
    <x v="0"/>
  </r>
  <r>
    <s v="561549ff7cc32cc149db84cf"/>
    <s v="Linien 6, 7 und 8: Verspätungen und unregelmässiger Betrieb"/>
    <s v="07.10.2015, 17:19 Uhr: Auf den Linien 6 und 8 ist infolge einer Betriebsstörung mit Verspätungen und unregelmässigem Betrieb zu rechnen. Dauer: unbestimmt."/>
    <s v="07.10.2015, 17:19 Uhr: Auf den Linien 6 und 8 ist infolge einer Betriebsstörung mit Verspätungen und unregelmässigem Betrieb zu rechnen. Dauer: unbestimmt."/>
    <s v="Die Linie 8 fährt wieder nach Fahrplan. "/>
    <d v="2015-10-07T17:19:00"/>
    <d v="2015-10-07T19:02:33"/>
    <d v="2015-10-07T19:02:33"/>
    <d v="2015-10-07T17:19:00"/>
    <m/>
    <x v="2"/>
  </r>
  <r>
    <s v="561549ff7cc32cc149db84cf"/>
    <s v="Linien 6, 7 und 8: Verspätungen und unregelmässiger Betrieb"/>
    <s v="07.10.2015, 17:19 Uhr: Auf den Linien 6 und 8 ist infolge einer Betriebsstörung mit Verspätungen und unregelmässigem Betrieb zu rechnen. Dauer: unbestimmt."/>
    <s v="07.10.2015, 17:19 Uhr: Auf den Linien 6 und 8 ist infolge einer Betriebsstörung mit Verspätungen und unregelmässigem Betrieb zu rechnen. Dauer: unbestimmt."/>
    <s v="Die Linie 8 fährt wieder nach Fahrplan. "/>
    <d v="2015-10-07T17:19:00"/>
    <d v="2015-10-07T19:02:33"/>
    <d v="2015-10-07T19:02:33"/>
    <d v="2015-10-07T17:19:00"/>
    <m/>
    <x v="0"/>
  </r>
  <r>
    <s v="561545137cc32cc149db84ce"/>
    <s v="Linien 3, 6, 7 und 8: Verspätungen und unregelmässiger Betrieb"/>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1"/>
  </r>
  <r>
    <s v="561545137cc32cc149db84ce"/>
    <s v="Linien 3, 6, 7 und 8: Verspätungen und unregelmässiger Betrieb"/>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0"/>
  </r>
  <r>
    <s v="561545137cc32cc149db84ce"/>
    <s v="Linien 3, 6, 7 und 8: Verspätungen und unregelmässiger Betrieb"/>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2"/>
  </r>
  <r>
    <s v="56153bd27cc32cc149db84cd"/>
    <s v="Linie 7: Ausfall einer Teilstrecke"/>
    <s v="07.10.2015, 17:30 Uhr: Auf der Linie 7 ist infolge einer Betriebsstörung die Strecke zwischen Bümpliz - Bern Bahnhof - Bümpliz unterbrochen. Dauer: unbestimmt."/>
    <s v="07.10.2015, 17:30 Uhr: Auf der Linie 7 ist infolge einer Betriebsstörung die Strecke zwischen Bümpliz - Bern Bahnhof - Bümpliz unterbrochen. Dauer: unbestimmt."/>
    <s v="Die Linie 7 fährt wieder nach Fahrplan. "/>
    <d v="2015-10-07T17:35:00"/>
    <d v="2015-10-07T17:36:55"/>
    <d v="2015-10-07T17:36:55"/>
    <d v="2015-10-07T17:35:00"/>
    <m/>
    <x v="1"/>
  </r>
  <r>
    <s v="56153b6f7cc32cc149db84cc"/>
    <s v="Linie 6: Ausfall einer Teilstrecke"/>
    <s v="07.10.2015, 17:33 Uhr: Auf der Linie 6 ist infolge einer Betriebsstörung die Strecke zwischen Fischermätteli - Bern Bahnhof - Fischermätteli unterbrochen. Dauer: unbestimmt."/>
    <s v="07.10.2015, 17:33 Uhr: Auf der Linie 6 ist infolge einer Betriebsstörung die Strecke zwischen Fischermätteli - Bern Bahnhof - Fischermätteli unterbrochen. Dauer: unbestimmt."/>
    <s v="Die Linie 6 fährt wieder nach Fahrplan. "/>
    <d v="2015-10-07T17:34:00"/>
    <d v="2015-10-07T17:37:06"/>
    <d v="2015-10-07T17:37:06"/>
    <d v="2015-10-07T17:34:00"/>
    <m/>
    <x v="0"/>
  </r>
  <r>
    <s v="561538067cc32cc149db84cb"/>
    <s v="Linien 3, 6, 7 und 8: Verspätungen und unregelmässiger Betrieb"/>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7"/>
  </r>
  <r>
    <s v="561538067cc32cc149db84cb"/>
    <s v="Linien 3, 6, 7 und 8: Verspätungen und unregelmässiger Betrieb"/>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0"/>
  </r>
  <r>
    <s v="561538067cc32cc149db84cb"/>
    <s v="Linien 3, 6, 7 und 8: Verspätungen und unregelmässiger Betrieb"/>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1"/>
  </r>
  <r>
    <s v="561538067cc32cc149db84cb"/>
    <s v="Linien 3, 6, 7 und 8: Verspätungen und unregelmässiger Betrieb"/>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2"/>
  </r>
  <r>
    <s v="5613d6357cc32cc149db84ca"/>
    <s v="Linie 7: Verspätungen und unregelmässiger Betrieb"/>
    <s v="Auf der Linie 7 ist infolge einer Fahrzeugpanne mit Verspätungen und unregelmässigem Betrieb zu rechnen."/>
    <s v="Auf der Linie 7 ist infolge einer Fahrzeugpanne mit Verspätungen und unregelmässigem Betrieb zu rechnen."/>
    <s v="Die Linie 7 fährt wieder nach Fahrplan. "/>
    <d v="2015-10-06T16:09:00"/>
    <d v="2015-10-06T16:51:27"/>
    <d v="2015-10-06T16:51:27"/>
    <d v="2015-10-06T16:06:00"/>
    <d v="2015-10-06T18:06:00"/>
    <x v="1"/>
  </r>
  <r>
    <s v="5613be2e7cc32cc149db84ad"/>
    <s v="Linie 28: Baustelle"/>
    <s v="06.10.2015: Infolge Belagseinbau in der Wölflistrasse fährt die Linie 28 in beiden Richtungen via Bolligenstrasse - Schermenweg. Die Haltestellen Wölflistrasse und Wankdorfbrücke sind nicht bedient. Dauer: bis 09.10.2015."/>
    <s v="06.10.2015: Infolge Belagseinbau in der Wölflistrasse fährt die Linie 28 in beiden Richtungen via Bolligenstrasse - Schermenweg. Die Haltestellen Wölflistrasse und Wankdorfbrücke sind nicht bedient. Dauer: bis 09.10.2015."/>
    <m/>
    <d v="2015-10-06T14:26:00"/>
    <d v="2015-10-09T23:59:00"/>
    <d v="2015-10-09T23:59:14"/>
    <d v="2015-10-06T14:24:00"/>
    <d v="2015-10-09T23:59:00"/>
    <x v="14"/>
  </r>
  <r>
    <s v="561387657cc32cc149db84aa"/>
    <s v="Linie 27: Unregelmässiger Betrieb "/>
    <s v="06.10.2015, 10:32 Uhr: Auf der Linie 27 ist infolge eines Verkehrsunfalls mit unregelmässigem Betrieb zu rechnen. Dauer: ca. 1h."/>
    <s v="06.10.2015, 10:32 Uhr: Auf der Linie 27 ist infolge eines Verkehrsunfalls mit unregelmässigem Betrieb zu rechnen. Dauer: ca. 1h."/>
    <s v="Die Linie 27 fährt wieder nach Fahrplan. "/>
    <d v="2015-10-06T10:32:00"/>
    <d v="2015-10-06T11:29:07"/>
    <d v="2015-10-06T11:29:07"/>
    <d v="2015-10-06T10:32:00"/>
    <d v="2015-10-06T11:32:00"/>
    <x v="4"/>
  </r>
  <r>
    <s v="561364a37cc32cc149db84a9"/>
    <s v="Linie 12: Unregelmässiger Betrieb "/>
    <s v="06.10.2015, 08:04 Uhr: Auf der Linie 12 ist infolge einer Fahrzeugpanne mit unregelmässigem Betrieb zu rechnen. Dauer: ca. 45 Min."/>
    <s v="06.10.2015, 08:04 Uhr: Auf der Linie 12 ist infolge einer Fahrzeugpanne mit unregelmässigem Betrieb zu rechnen. Dauer: ca. 45 Min."/>
    <s v="Die Linie 12 fährt wieder nach Fahrplan. "/>
    <d v="2015-10-06T08:05:00"/>
    <d v="2015-10-06T08:43:31"/>
    <d v="2015-10-06T08:43:31"/>
    <d v="2015-10-06T08:05:00"/>
    <d v="2015-10-06T08:49:00"/>
    <x v="3"/>
  </r>
  <r>
    <s v="561364a37cc32cc149db84a9"/>
    <s v="Linie 12: Unregelmässiger Betrieb "/>
    <s v="06.10.2015, 08:04 Uhr: Auf der Linie 12 ist infolge einer Fahrzeugpanne mit unregelmässigem Betrieb zu rechnen. Dauer: ca. 45 Min."/>
    <s v="06.10.2015, 08:04 Uhr: Auf der Linie 12 ist infolge einer Fahrzeugpanne mit unregelmässigem Betrieb zu rechnen. Dauer: ca. 45 Min."/>
    <s v="Die Linie 12 fährt wieder nach Fahrplan. "/>
    <d v="2015-10-06T08:05:00"/>
    <d v="2015-10-06T08:43:31"/>
    <d v="2015-10-06T08:43:31"/>
    <d v="2015-10-06T08:05:00"/>
    <d v="2015-10-06T08:49:00"/>
    <x v="3"/>
  </r>
  <r>
    <s v="561362af7cc32cc149db84a8"/>
    <s v="Linie 3: Umleitung"/>
    <s v="Auf der Linie 3 ist infolge einer Veranstaltung die Strecke zwischen Bern Bahnhof  und Kocherpark via Bundesgasse umgeleitet. Die Haltestelle Hirschengraben nach Weissenbühl wird nicht bedient. Dauer: bis 11.10.2015, ca. 18:00 Uhr."/>
    <s v="Auf der Linie 3 ist infolge einer Veranstaltung die Strecke zwischen Bern Bahnhof  und Kocherpark via Bundesgasse umgeleitet. Die Haltestelle Hirschengraben nach Weissenbühl wird nicht bedient. Dauer: bis 11.10.2015, ca. 18:00 Uhr."/>
    <s v="Die Linie 3 fährt wieder nach Fahrplan. "/>
    <d v="2015-10-11T12:00:00"/>
    <d v="2015-10-11T18:00:00"/>
    <d v="2015-10-11T18:00:04"/>
    <d v="2015-10-11T12:00:00"/>
    <d v="2015-10-11T18:00:00"/>
    <x v="7"/>
  </r>
  <r>
    <s v="56127a967cc32cc149db849e"/>
    <s v="Linie 334: Kursausfälle"/>
    <s v="05.10.2015, 15:25 Uhr: Auf der Linie 334 ist infolge eines Verkehrsunfalls mit Kursausfällen zu rechnen.  Die Kurse der Linie 160 fahren fahrplanmässig. Dauer: ca. 45 Min."/>
    <s v="05.10.2015, 15:25 Uhr: Auf der Linie 334 ist infolge eines Verkehrsunfalls mit Kursausfällen zu rechnen.  Die Kurse der Linie 160 fahren fahrplanmässig. Dauer: ca. 45 Min."/>
    <s v="Die Linie 334 fährt wieder nach Fahrplan. "/>
    <d v="2015-10-05T15:25:00"/>
    <d v="2015-10-05T16:09:35"/>
    <d v="2015-10-05T16:09:35"/>
    <d v="2015-10-05T15:25:00"/>
    <d v="2015-10-05T16:10:00"/>
    <x v="15"/>
  </r>
  <r>
    <s v="561203fc7cc319792420f81f"/>
    <s v="Linie 7: Verspätungen und Kursausfälle"/>
    <s v="05.10.2015, 06:55 Uhr: Auf der Linie 7 ist infolge einer Fahrzeugpanne mit Verspätungen und unregelmässigem Betrieb zu rechnen. Dauer: unbestimmt."/>
    <s v="05.10.2015, 06:55 Uhr: Auf der Linie 7 ist infolge einer Fahrzeugpanne mit Verspätungen und unregelmässigem Betrieb zu rechnen. Dauer: unbestimmt."/>
    <s v="Die Linie 7 fährt wieder nach Fahrplan. "/>
    <d v="2015-10-05T07:00:00"/>
    <d v="2015-10-05T07:40:52"/>
    <d v="2015-10-05T07:40:52"/>
    <d v="2015-10-05T07:00:00"/>
    <m/>
    <x v="1"/>
  </r>
  <r>
    <s v="560fd5bf7cc319792420f81e"/>
    <s v="Linie 20: Verspätungen und unregelmässiger Betrieb"/>
    <s v="03.10.2015, 15:18 Uhr: Auf der Linie 20 ist infolge einer Fahrzeugpanne mit Verspätungen und unregelmässigem Betrieb zu rechnen. Dauer: unbestimmt."/>
    <s v="03.10.2015, 15:18 Uhr: Auf der Linie 20 ist infolge einer Fahrzeugpanne mit Verspätungen und unregelmässigem Betrieb zu rechnen. Dauer: unbestimmt."/>
    <s v="Die Linie 20 fährt wieder nach Fahrplan. "/>
    <d v="2015-10-03T15:18:00"/>
    <d v="2015-10-03T15:50:27"/>
    <d v="2015-10-03T15:50:27"/>
    <d v="2015-10-03T15:18:00"/>
    <m/>
    <x v="10"/>
  </r>
  <r>
    <s v="560fd5bf7cc319792420f81e"/>
    <s v="Linie 20: Verspätungen und unregelmässiger Betrieb"/>
    <s v="03.10.2015, 15:18 Uhr: Auf der Linie 20 ist infolge einer Fahrzeugpanne mit Verspätungen und unregelmässigem Betrieb zu rechnen. Dauer: unbestimmt."/>
    <s v="03.10.2015, 15:18 Uhr: Auf der Linie 20 ist infolge einer Fahrzeugpanne mit Verspätungen und unregelmässigem Betrieb zu rechnen. Dauer: unbestimmt."/>
    <s v="Die Linie 20 fährt wieder nach Fahrplan. "/>
    <d v="2015-10-03T15:18:00"/>
    <d v="2015-10-03T15:50:27"/>
    <d v="2015-10-03T15:50:27"/>
    <d v="2015-10-03T15:18:00"/>
    <m/>
    <x v="10"/>
  </r>
  <r>
    <s v="560e6b6f7cc3007235591f7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8T18:40:00"/>
    <d v="2015-11-28T21:15:00"/>
    <d v="2015-11-28T21:15:09"/>
    <d v="2015-11-28T18:40:00"/>
    <d v="2015-11-28T21:15:00"/>
    <x v="12"/>
  </r>
  <r>
    <s v="560e6b6f7cc3007235591f7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8T18:40:00"/>
    <d v="2015-11-28T21:15:00"/>
    <d v="2015-11-28T21:15:09"/>
    <d v="2015-11-28T18:40:00"/>
    <d v="2015-11-28T21:15:00"/>
    <x v="13"/>
  </r>
  <r>
    <s v="560e6b6f7cc3007235591f7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7T18:40:00"/>
    <d v="2015-11-27T21:15:00"/>
    <d v="2015-11-27T21:15:03"/>
    <d v="2015-11-27T18:40:00"/>
    <d v="2015-11-27T21:15:00"/>
    <x v="12"/>
  </r>
  <r>
    <s v="560e6b6f7cc3007235591f7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7T18:40:00"/>
    <d v="2015-11-27T21:15:00"/>
    <d v="2015-11-27T21:15:03"/>
    <d v="2015-11-27T18:40:00"/>
    <d v="2015-11-27T21:15:00"/>
    <x v="13"/>
  </r>
  <r>
    <s v="560e6b6f7cc3007235591f7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1T18:40:00"/>
    <d v="2015-11-21T21:15:00"/>
    <d v="2015-11-21T21:15:01"/>
    <d v="2015-11-21T18:40:00"/>
    <d v="2015-11-21T21:15:00"/>
    <x v="12"/>
  </r>
  <r>
    <s v="560e6b6f7cc3007235591f7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1T18:40:00"/>
    <d v="2015-11-21T21:15:00"/>
    <d v="2015-11-21T21:15:01"/>
    <d v="2015-11-21T18:40:00"/>
    <d v="2015-11-21T21:15:00"/>
    <x v="13"/>
  </r>
  <r>
    <s v="560e6b6f7cc3007235591f7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0T18:40:00"/>
    <d v="2015-11-20T21:15:00"/>
    <d v="2015-11-20T21:15:02"/>
    <d v="2015-11-20T18:40:00"/>
    <d v="2015-11-20T21:15:00"/>
    <x v="12"/>
  </r>
  <r>
    <s v="560e6b6f7cc3007235591f7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0T18:40:00"/>
    <d v="2015-11-20T21:15:00"/>
    <d v="2015-11-20T21:15:02"/>
    <d v="2015-11-20T18:40:00"/>
    <d v="2015-11-20T21:15:00"/>
    <x v="13"/>
  </r>
  <r>
    <s v="560e6b6f7cc3007235591f7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9T18:40:00"/>
    <d v="2015-11-19T21:15:00"/>
    <d v="2015-11-19T21:15:02"/>
    <d v="2015-11-19T18:40:00"/>
    <d v="2015-11-19T21:15:00"/>
    <x v="12"/>
  </r>
  <r>
    <s v="560e6b6f7cc3007235591f7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9T18:40:00"/>
    <d v="2015-11-19T21:15:00"/>
    <d v="2015-11-19T21:15:02"/>
    <d v="2015-11-19T18:40:00"/>
    <d v="2015-11-19T21:15:00"/>
    <x v="13"/>
  </r>
  <r>
    <s v="560e6b6f7cc3007235591f7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8T18:40:00"/>
    <d v="2015-11-18T21:15:00"/>
    <d v="2015-11-18T21:15:02"/>
    <d v="2015-11-18T18:40:00"/>
    <d v="2015-11-18T21:15:00"/>
    <x v="12"/>
  </r>
  <r>
    <s v="560e6b6f7cc3007235591f7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8T18:40:00"/>
    <d v="2015-11-18T21:15:00"/>
    <d v="2015-11-18T21:15:02"/>
    <d v="2015-11-18T18:40:00"/>
    <d v="2015-11-18T21:15:00"/>
    <x v="13"/>
  </r>
  <r>
    <s v="560e6b6f7cc3007235591f70"/>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7T18:40:00"/>
    <d v="2015-11-17T21:15:00"/>
    <d v="2015-11-17T21:15:02"/>
    <d v="2015-11-17T18:40:00"/>
    <d v="2015-11-17T21:15:00"/>
    <x v="12"/>
  </r>
  <r>
    <s v="560e6b6f7cc3007235591f70"/>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7T18:40:00"/>
    <d v="2015-11-17T21:15:00"/>
    <d v="2015-11-17T21:15:02"/>
    <d v="2015-11-17T18:40:00"/>
    <d v="2015-11-17T21:15:00"/>
    <x v="13"/>
  </r>
  <r>
    <s v="560e6b6f7cc3007235591f6f"/>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6T18:40:00"/>
    <d v="2015-11-16T21:15:00"/>
    <d v="2015-11-16T21:15:07"/>
    <d v="2015-11-16T18:40:00"/>
    <d v="2015-11-16T21:15:00"/>
    <x v="12"/>
  </r>
  <r>
    <s v="560e6b6f7cc3007235591f6f"/>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6T18:40:00"/>
    <d v="2015-11-16T21:15:00"/>
    <d v="2015-11-16T21:15:07"/>
    <d v="2015-11-16T18:40:00"/>
    <d v="2015-11-16T21:15:00"/>
    <x v="13"/>
  </r>
  <r>
    <s v="560e6b6f7cc3007235591f6e"/>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5T18:40:00"/>
    <d v="2015-11-15T21:15:00"/>
    <d v="2015-11-15T21:15:07"/>
    <d v="2015-11-15T18:40:00"/>
    <d v="2015-11-15T21:15:00"/>
    <x v="12"/>
  </r>
  <r>
    <s v="560e6b6f7cc3007235591f6e"/>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5T18:40:00"/>
    <d v="2015-11-15T21:15:00"/>
    <d v="2015-11-15T21:15:07"/>
    <d v="2015-11-15T18:40:00"/>
    <d v="2015-11-15T21:15:00"/>
    <x v="13"/>
  </r>
  <r>
    <s v="560e6b6f7cc3007235591f6d"/>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4T18:40:00"/>
    <d v="2015-11-14T21:15:00"/>
    <d v="2015-11-14T21:15:07"/>
    <d v="2015-11-14T18:40:00"/>
    <d v="2015-11-14T21:15:00"/>
    <x v="12"/>
  </r>
  <r>
    <s v="560e6b6f7cc3007235591f6d"/>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4T18:40:00"/>
    <d v="2015-11-14T21:15:00"/>
    <d v="2015-11-14T21:15:07"/>
    <d v="2015-11-14T18:40:00"/>
    <d v="2015-11-14T21:15:00"/>
    <x v="13"/>
  </r>
  <r>
    <s v="560e6b6f7cc3007235591f6c"/>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3T18:40:00"/>
    <d v="2015-11-13T21:15:00"/>
    <d v="2015-11-13T21:15:01"/>
    <d v="2015-11-13T18:40:00"/>
    <d v="2015-11-13T21:15:00"/>
    <x v="12"/>
  </r>
  <r>
    <s v="560e6b6f7cc3007235591f6c"/>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3T18:40:00"/>
    <d v="2015-11-13T21:15:00"/>
    <d v="2015-11-13T21:15:01"/>
    <d v="2015-11-13T18:40:00"/>
    <d v="2015-11-13T21:15:00"/>
    <x v="13"/>
  </r>
  <r>
    <s v="560e6b6f7cc3007235591f6b"/>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2T18:40:00"/>
    <d v="2015-11-12T21:15:00"/>
    <d v="2015-11-12T21:15:01"/>
    <d v="2015-11-12T18:40:00"/>
    <d v="2015-11-12T21:15:00"/>
    <x v="12"/>
  </r>
  <r>
    <s v="560e6b6f7cc3007235591f6b"/>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2T18:40:00"/>
    <d v="2015-11-12T21:15:00"/>
    <d v="2015-11-12T21:15:01"/>
    <d v="2015-11-12T18:40:00"/>
    <d v="2015-11-12T21:15:00"/>
    <x v="13"/>
  </r>
  <r>
    <s v="560e6b6f7cc3007235591f6a"/>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1T18:40:00"/>
    <d v="2015-11-11T21:15:00"/>
    <d v="2015-11-11T21:15:01"/>
    <d v="2015-11-11T18:40:00"/>
    <d v="2015-11-11T21:15:00"/>
    <x v="12"/>
  </r>
  <r>
    <s v="560e6b6f7cc3007235591f6a"/>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1T18:40:00"/>
    <d v="2015-11-11T21:15:00"/>
    <d v="2015-11-11T21:15:01"/>
    <d v="2015-11-11T18:40:00"/>
    <d v="2015-11-11T21:15:00"/>
    <x v="13"/>
  </r>
  <r>
    <s v="560e6b6f7cc3007235591f6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0T18:40:00"/>
    <d v="2015-11-10T21:15:00"/>
    <d v="2015-11-10T21:15:01"/>
    <d v="2015-11-10T18:40:00"/>
    <d v="2015-11-10T21:15:00"/>
    <x v="12"/>
  </r>
  <r>
    <s v="560e6b6f7cc3007235591f6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0T18:40:00"/>
    <d v="2015-11-10T21:15:00"/>
    <d v="2015-11-10T21:15:01"/>
    <d v="2015-11-10T18:40:00"/>
    <d v="2015-11-10T21:15:00"/>
    <x v="13"/>
  </r>
  <r>
    <s v="560e6b6f7cc3007235591f6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9T18:40:00"/>
    <d v="2015-11-09T21:15:00"/>
    <d v="2015-11-09T21:15:07"/>
    <d v="2015-11-09T18:40:00"/>
    <d v="2015-11-09T21:15:00"/>
    <x v="12"/>
  </r>
  <r>
    <s v="560e6b6f7cc3007235591f6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9T18:40:00"/>
    <d v="2015-11-09T21:15:00"/>
    <d v="2015-11-09T21:15:07"/>
    <d v="2015-11-09T18:40:00"/>
    <d v="2015-11-09T21:15:00"/>
    <x v="13"/>
  </r>
  <r>
    <s v="560e6b6f7cc3007235591f67"/>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8T18:40:00"/>
    <d v="2015-11-08T21:15:00"/>
    <d v="2015-11-08T21:15:08"/>
    <d v="2015-11-08T18:40:00"/>
    <d v="2015-11-08T21:15:00"/>
    <x v="12"/>
  </r>
  <r>
    <s v="560e6b6f7cc3007235591f67"/>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8T18:40:00"/>
    <d v="2015-11-08T21:15:00"/>
    <d v="2015-11-08T21:15:08"/>
    <d v="2015-11-08T18:40:00"/>
    <d v="2015-11-08T21:15:00"/>
    <x v="13"/>
  </r>
  <r>
    <s v="560e6b6f7cc3007235591f66"/>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7T18:40:00"/>
    <d v="2015-11-07T21:15:00"/>
    <d v="2015-11-07T21:15:08"/>
    <d v="2015-11-07T18:40:00"/>
    <d v="2015-11-07T21:15:00"/>
    <x v="12"/>
  </r>
  <r>
    <s v="560e6b6f7cc3007235591f66"/>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7T18:40:00"/>
    <d v="2015-11-07T21:15:00"/>
    <d v="2015-11-07T21:15:08"/>
    <d v="2015-11-07T18:40:00"/>
    <d v="2015-11-07T21:15:00"/>
    <x v="13"/>
  </r>
  <r>
    <s v="560e6b6f7cc3007235591f65"/>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6T18:40:00"/>
    <d v="2015-11-06T21:15:00"/>
    <d v="2015-11-06T21:15:08"/>
    <d v="2015-11-06T18:40:00"/>
    <d v="2015-11-06T21:15:00"/>
    <x v="12"/>
  </r>
  <r>
    <s v="560e6b6f7cc3007235591f65"/>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6T18:40:00"/>
    <d v="2015-11-06T21:15:00"/>
    <d v="2015-11-06T21:15:08"/>
    <d v="2015-11-06T18:40:00"/>
    <d v="2015-11-06T21:15:00"/>
    <x v="13"/>
  </r>
  <r>
    <s v="560e6b6f7cc3007235591f6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5T18:40:00"/>
    <d v="2015-11-05T21:15:00"/>
    <d v="2015-11-05T21:15:04"/>
    <d v="2015-11-05T18:40:00"/>
    <d v="2015-11-05T21:15:00"/>
    <x v="12"/>
  </r>
  <r>
    <s v="560e6b6f7cc3007235591f6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5T18:40:00"/>
    <d v="2015-11-05T21:15:00"/>
    <d v="2015-11-05T21:15:04"/>
    <d v="2015-11-05T18:40:00"/>
    <d v="2015-11-05T21:15:00"/>
    <x v="13"/>
  </r>
  <r>
    <s v="560e6b6f7cc3007235591f6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4T18:40:00"/>
    <d v="2015-11-04T21:15:00"/>
    <d v="2015-11-04T21:15:04"/>
    <d v="2015-11-04T18:40:00"/>
    <d v="2015-11-04T21:15:00"/>
    <x v="12"/>
  </r>
  <r>
    <s v="560e6b6f7cc3007235591f6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4T18:40:00"/>
    <d v="2015-11-04T21:15:00"/>
    <d v="2015-11-04T21:15:04"/>
    <d v="2015-11-04T18:40:00"/>
    <d v="2015-11-04T21:15:00"/>
    <x v="13"/>
  </r>
  <r>
    <s v="560e6b6f7cc3007235591f6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3T18:40:00"/>
    <d v="2015-11-03T21:15:00"/>
    <d v="2015-11-03T21:15:04"/>
    <d v="2015-11-03T18:40:00"/>
    <d v="2015-11-03T21:15:00"/>
    <x v="12"/>
  </r>
  <r>
    <s v="560e6b6f7cc3007235591f62"/>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3T18:40:00"/>
    <d v="2015-11-03T21:15:00"/>
    <d v="2015-11-03T21:15:04"/>
    <d v="2015-11-03T18:40:00"/>
    <d v="2015-11-03T21:15:00"/>
    <x v="13"/>
  </r>
  <r>
    <s v="560e6b6f7cc3007235591f6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2T18:40:00"/>
    <d v="2015-11-02T21:15:00"/>
    <d v="2015-11-02T21:15:07"/>
    <d v="2015-11-02T18:40:00"/>
    <d v="2015-11-02T21:15:00"/>
    <x v="12"/>
  </r>
  <r>
    <s v="560e6b6f7cc3007235591f61"/>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2T18:40:00"/>
    <d v="2015-11-02T21:15:00"/>
    <d v="2015-11-02T21:15:07"/>
    <d v="2015-11-02T18:40:00"/>
    <d v="2015-11-02T21:15:00"/>
    <x v="13"/>
  </r>
  <r>
    <s v="560e6b6f7cc3007235591f60"/>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1T18:40:00"/>
    <d v="2015-11-01T21:15:00"/>
    <d v="2015-11-01T21:15:07"/>
    <d v="2015-11-01T18:40:00"/>
    <d v="2015-11-01T21:15:00"/>
    <x v="12"/>
  </r>
  <r>
    <s v="560e6b6f7cc3007235591f60"/>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1T18:40:00"/>
    <d v="2015-11-01T21:15:00"/>
    <d v="2015-11-01T21:15:07"/>
    <d v="2015-11-01T18:40:00"/>
    <d v="2015-11-01T21:15:00"/>
    <x v="13"/>
  </r>
  <r>
    <s v="560e6b6f7cc3007235591f5f"/>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1T18:40:00"/>
    <d v="2015-10-31T21:15:00"/>
    <d v="2015-10-31T21:15:07"/>
    <d v="2015-10-31T18:40:00"/>
    <d v="2015-10-31T21:15:00"/>
    <x v="12"/>
  </r>
  <r>
    <s v="560e6b6f7cc3007235591f5f"/>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1T18:40:00"/>
    <d v="2015-10-31T21:15:00"/>
    <d v="2015-10-31T21:15:07"/>
    <d v="2015-10-31T18:40:00"/>
    <d v="2015-10-31T21:15:00"/>
    <x v="13"/>
  </r>
  <r>
    <s v="560e6b6f7cc3007235591f5e"/>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0T18:40:00"/>
    <d v="2015-10-30T21:15:00"/>
    <d v="2015-10-30T21:15:07"/>
    <d v="2015-10-30T18:40:00"/>
    <d v="2015-10-30T21:15:00"/>
    <x v="12"/>
  </r>
  <r>
    <s v="560e6b6f7cc3007235591f5e"/>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0T18:40:00"/>
    <d v="2015-10-30T21:15:00"/>
    <d v="2015-10-30T21:15:07"/>
    <d v="2015-10-30T18:40:00"/>
    <d v="2015-10-30T21:15:00"/>
    <x v="13"/>
  </r>
  <r>
    <s v="560e6b6f7cc3007235591f5d"/>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9T18:40:00"/>
    <d v="2015-10-29T21:15:00"/>
    <d v="2015-10-29T21:15:07"/>
    <d v="2015-10-29T18:40:00"/>
    <d v="2015-10-29T21:15:00"/>
    <x v="12"/>
  </r>
  <r>
    <s v="560e6b6f7cc3007235591f5d"/>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9T18:40:00"/>
    <d v="2015-10-29T21:15:00"/>
    <d v="2015-10-29T21:15:07"/>
    <d v="2015-10-29T18:40:00"/>
    <d v="2015-10-29T21:15:00"/>
    <x v="13"/>
  </r>
  <r>
    <s v="560e6b6f7cc3007235591f5c"/>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8T18:40:00"/>
    <d v="2015-10-28T21:15:00"/>
    <d v="2015-10-28T21:15:13"/>
    <d v="2015-10-28T18:40:00"/>
    <d v="2015-10-28T21:15:00"/>
    <x v="12"/>
  </r>
  <r>
    <s v="560e6b6f7cc3007235591f5c"/>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8T18:40:00"/>
    <d v="2015-10-28T21:15:00"/>
    <d v="2015-10-28T21:15:13"/>
    <d v="2015-10-28T18:40:00"/>
    <d v="2015-10-28T21:15:00"/>
    <x v="13"/>
  </r>
  <r>
    <s v="560e6b6f7cc3007235591f5b"/>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7T18:40:00"/>
    <d v="2015-10-27T21:15:00"/>
    <d v="2015-10-27T21:15:13"/>
    <d v="2015-10-27T18:40:00"/>
    <d v="2015-10-27T21:15:00"/>
    <x v="12"/>
  </r>
  <r>
    <s v="560e6b6f7cc3007235591f5b"/>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7T18:40:00"/>
    <d v="2015-10-27T21:15:00"/>
    <d v="2015-10-27T21:15:13"/>
    <d v="2015-10-27T18:40:00"/>
    <d v="2015-10-27T21:15:00"/>
    <x v="13"/>
  </r>
  <r>
    <s v="560e6b6f7cc3007235591f5a"/>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6T18:40:00"/>
    <d v="2015-10-26T21:15:00"/>
    <d v="2015-10-26T21:15:13"/>
    <d v="2015-10-26T18:40:00"/>
    <d v="2015-10-26T21:15:00"/>
    <x v="12"/>
  </r>
  <r>
    <s v="560e6b6f7cc3007235591f5a"/>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6T18:40:00"/>
    <d v="2015-10-26T21:15:00"/>
    <d v="2015-10-26T21:15:13"/>
    <d v="2015-10-26T18:40:00"/>
    <d v="2015-10-26T21:15:00"/>
    <x v="13"/>
  </r>
  <r>
    <s v="560e6b6f7cc3007235591f5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5T18:40:00"/>
    <d v="2015-10-25T21:15:00"/>
    <d v="2015-10-25T21:15:14"/>
    <d v="2015-10-25T18:40:00"/>
    <d v="2015-10-25T21:15:00"/>
    <x v="12"/>
  </r>
  <r>
    <s v="560e6b6f7cc3007235591f59"/>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5T18:40:00"/>
    <d v="2015-10-25T21:15:00"/>
    <d v="2015-10-25T21:15:14"/>
    <d v="2015-10-25T18:40:00"/>
    <d v="2015-10-25T21:15:00"/>
    <x v="13"/>
  </r>
  <r>
    <s v="560e6b6f7cc3007235591f5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4T18:40:00"/>
    <d v="2015-10-24T21:15:00"/>
    <d v="2015-10-24T21:15:14"/>
    <d v="2015-10-24T18:40:00"/>
    <d v="2015-10-24T21:15:00"/>
    <x v="12"/>
  </r>
  <r>
    <s v="560e6b6f7cc3007235591f58"/>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4T18:40:00"/>
    <d v="2015-10-24T21:15:00"/>
    <d v="2015-10-24T21:15:14"/>
    <d v="2015-10-24T18:40:00"/>
    <d v="2015-10-24T21:15:00"/>
    <x v="13"/>
  </r>
  <r>
    <s v="560e6b6f7cc3007235591f57"/>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3T18:40:00"/>
    <d v="2015-10-23T21:15:00"/>
    <d v="2015-10-23T21:15:14"/>
    <d v="2015-10-23T18:40:00"/>
    <d v="2015-10-23T21:15:00"/>
    <x v="12"/>
  </r>
  <r>
    <s v="560e6b6f7cc3007235591f57"/>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3T18:40:00"/>
    <d v="2015-10-23T21:15:00"/>
    <d v="2015-10-23T21:15:14"/>
    <d v="2015-10-23T18:40:00"/>
    <d v="2015-10-23T21:15:00"/>
    <x v="13"/>
  </r>
  <r>
    <s v="560e6b6f7cc3007235591f56"/>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2T18:40:00"/>
    <d v="2015-10-22T21:15:00"/>
    <d v="2015-10-22T21:15:14"/>
    <d v="2015-10-22T18:40:00"/>
    <d v="2015-10-22T21:15:00"/>
    <x v="12"/>
  </r>
  <r>
    <s v="560e6b6f7cc3007235591f56"/>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2T18:40:00"/>
    <d v="2015-10-22T21:15:00"/>
    <d v="2015-10-22T21:15:14"/>
    <d v="2015-10-22T18:40:00"/>
    <d v="2015-10-22T21:15:00"/>
    <x v="13"/>
  </r>
  <r>
    <s v="560e6b6f7cc3007235591f55"/>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1T18:40:00"/>
    <d v="2015-10-21T21:15:00"/>
    <d v="2015-10-21T21:15:14"/>
    <d v="2015-10-21T18:40:00"/>
    <d v="2015-10-21T21:15:00"/>
    <x v="12"/>
  </r>
  <r>
    <s v="560e6b6f7cc3007235591f55"/>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1T18:40:00"/>
    <d v="2015-10-21T21:15:00"/>
    <d v="2015-10-21T21:15:14"/>
    <d v="2015-10-21T18:40:00"/>
    <d v="2015-10-21T21:15:00"/>
    <x v="13"/>
  </r>
  <r>
    <s v="560e6b6f7cc3007235591f5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0T18:40:00"/>
    <d v="2015-10-20T21:15:00"/>
    <d v="2015-10-20T21:15:14"/>
    <d v="2015-10-20T18:40:00"/>
    <d v="2015-10-20T21:15:00"/>
    <x v="12"/>
  </r>
  <r>
    <s v="560e6b6f7cc3007235591f54"/>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0T18:40:00"/>
    <d v="2015-10-20T21:15:00"/>
    <d v="2015-10-20T21:15:14"/>
    <d v="2015-10-20T18:40:00"/>
    <d v="2015-10-20T21:15:00"/>
    <x v="13"/>
  </r>
  <r>
    <s v="560e6b6f7cc3007235591f5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19T18:40:00"/>
    <d v="2015-10-19T21:15:00"/>
    <d v="2015-10-19T21:15:04"/>
    <d v="2015-10-19T18:40:00"/>
    <d v="2015-10-19T21:15:00"/>
    <x v="12"/>
  </r>
  <r>
    <s v="560e6b6f7cc3007235591f53"/>
    <s v="Linien 10 und 19: Unregelmässiger Betrieb"/>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19T18:40:00"/>
    <d v="2015-10-19T21:15:00"/>
    <d v="2015-10-19T21:15:04"/>
    <d v="2015-10-19T18:40:00"/>
    <d v="2015-10-19T21:15:00"/>
    <x v="13"/>
  </r>
  <r>
    <s v="560e69207cc3007235591f52"/>
    <s v="Linien 10 und 19: Umleitung"/>
    <s v="Die Linien 10 und 19 werden infolge der Lichtshow auf dem Bundesplatz stadteinwärts durch die Spital-/Marktgasse umgeleitet. Dauer: bis 17.10.2015, ca. 21:15 Uhr."/>
    <s v="Die Linien 10 und 19 werden infolge der Lichtshow auf dem Bundesplatz stadteinwärts durch die Spital-/Marktgasse umgeleitet. Dauer: bis 17.10.2015, ca. 21:15 Uhr."/>
    <s v="Die Linien 10 und 19 fahren wieder nach Fahrplan. "/>
    <d v="2015-10-17T18:40:00"/>
    <d v="2015-10-17T21:15:00"/>
    <d v="2015-10-17T21:15:04"/>
    <d v="2015-10-17T18:40:00"/>
    <d v="2015-10-17T21:15:00"/>
    <x v="12"/>
  </r>
  <r>
    <s v="560e69207cc3007235591f52"/>
    <s v="Linien 10 und 19: Umleitung"/>
    <s v="Die Linien 10 und 19 werden infolge der Lichtshow auf dem Bundesplatz stadteinwärts durch die Spital-/Marktgasse umgeleitet. Dauer: bis 17.10.2015, ca. 21:15 Uhr."/>
    <s v="Die Linien 10 und 19 werden infolge der Lichtshow auf dem Bundesplatz stadteinwärts durch die Spital-/Marktgasse umgeleitet. Dauer: bis 17.10.2015, ca. 21:15 Uhr."/>
    <s v="Die Linien 10 und 19 fahren wieder nach Fahrplan. "/>
    <d v="2015-10-17T18:40:00"/>
    <d v="2015-10-17T21:15:00"/>
    <d v="2015-10-17T21:15:04"/>
    <d v="2015-10-17T18:40:00"/>
    <d v="2015-10-17T21:15:00"/>
    <x v="13"/>
  </r>
  <r>
    <s v="560e45c17cc3007235591f50"/>
    <s v="Linien 10 und 19: Umleitung"/>
    <s v="Die Linien 10 und 19 werden infolge der Lichtshow auf dem Bundesplatz durch die Spital-/Marktgasse umgeleitet. Dauer bis 21:15 Uhr."/>
    <s v="Die Linien 10 und 19 werden infolge der Lichtshow auf dem Bundesplatz durch die Spital-/Marktgasse umgeleitet. Dauer bis 21:15 Uhr."/>
    <s v="Die Linien 10 und 19 fahren wieder nach Fahrplan. "/>
    <d v="2015-10-16T18:40:00"/>
    <d v="2015-10-16T21:15:00"/>
    <d v="2015-10-16T21:15:04"/>
    <d v="2015-10-16T18:40:00"/>
    <d v="2015-10-16T21:15:00"/>
    <x v="12"/>
  </r>
  <r>
    <s v="560e45c17cc3007235591f50"/>
    <s v="Linien 10 und 19: Umleitung"/>
    <s v="Die Linien 10 und 19 werden infolge der Lichtshow auf dem Bundesplatz durch die Spital-/Marktgasse umgeleitet. Dauer bis 21:15 Uhr."/>
    <s v="Die Linien 10 und 19 werden infolge der Lichtshow auf dem Bundesplatz durch die Spital-/Marktgasse umgeleitet. Dauer bis 21:15 Uhr."/>
    <s v="Die Linien 10 und 19 fahren wieder nach Fahrplan. "/>
    <d v="2015-10-16T18:40:00"/>
    <d v="2015-10-16T21:15:00"/>
    <d v="2015-10-16T21:15:04"/>
    <d v="2015-10-16T18:40:00"/>
    <d v="2015-10-16T21:15:00"/>
    <x v="13"/>
  </r>
  <r>
    <s v="560b9d287cc3007235591f4e"/>
    <s v="Linien 6, 7 und 8: Verspätungen und unregelmässiger Betrieb"/>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0"/>
  </r>
  <r>
    <s v="560b9d287cc3007235591f4e"/>
    <s v="Linien 6, 7 und 8: Verspätungen und unregelmässiger Betrieb"/>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1"/>
  </r>
  <r>
    <s v="560b9d287cc3007235591f4e"/>
    <s v="Linien 6, 7 und 8: Verspätungen und unregelmässiger Betrieb"/>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2"/>
  </r>
  <r>
    <s v="5609b5077cc3007235591f4d"/>
    <s v="Linie 6: Verspätungen und unregelmässiger Betrieb"/>
    <s v="28.09.2015, 23:44 Uhr: Auf der Linie 6 ist infolge eines Verkehrsunfalls mit Verspätungen und unregelmässigem Betrieb zu rechnen. Dauer: unbestimmt."/>
    <s v="28.09.2015, 23:44 Uhr: Auf der Linie 6 ist infolge eines Verkehrsunfalls mit Verspätungen und unregelmässigem Betrieb zu rechnen. Dauer: unbestimmt."/>
    <s v="Die Linie 6 fährt wieder nach Fahrplan. "/>
    <d v="2015-09-28T23:44:00"/>
    <d v="2015-09-29T00:41:21"/>
    <d v="2015-09-29T00:41:21"/>
    <d v="2015-09-28T23:44:00"/>
    <m/>
    <x v="0"/>
  </r>
  <r>
    <s v="56099ae67cc3007235591f4c"/>
    <s v="Linie 6: Verspätungen und unregelmässiger Betrieb"/>
    <s v="28.09.2015, 21:50 Uhr: Auf der Linie 6 ist infolge eines Verkehrsunfalls mit Verspätungen und unregelmässigem Betrieb zu rechnen. Die Strecke zwischen Egghölzli und Muri ist für den Trambetrieb unterbrochen. Es fährt ein Tram Ersatzbus zwischen Egghölzli und Muri.   Dauer: unbestimmt."/>
    <s v="28.09.2015, 21:50 Uhr: Auf der Linie 6 ist infolge eines Verkehrsunfalls mit Verspätungen und unregelmässigem Betrieb zu rechnen. Die Strecke zwischen Egghölzli und Muri ist für den Trambetrieb unterbrochen. Es fährt ein Tram Ersatzbus zwischen Egghölzli und Muri.   Dauer: unbestimmt."/>
    <s v="Die Linie 6 fährt wieder nach Fahrplan. "/>
    <d v="2015-09-28T21:53:00"/>
    <d v="2015-09-28T23:44:01"/>
    <d v="2015-09-28T23:44:01"/>
    <d v="2015-09-28T21:53:00"/>
    <m/>
    <x v="0"/>
  </r>
  <r>
    <s v="560997797cc3007235591f4b"/>
    <s v="Linie 6: Verspätungen und unregelmässiger Betrieb"/>
    <s v="28.09.2015, 21:37 Uhr: Auf der Linie 6 ist infolge eines Verkehrsunfalls mit Verspätungen und unregelmässigem Betrieb zu rechnen. Dauer: unbestimmt."/>
    <s v="28.09.2015, 21:37 Uhr: Auf der Linie 6 ist infolge eines Verkehrsunfalls mit Verspätungen und unregelmässigem Betrieb zu rechnen. Dauer: unbestimmt."/>
    <s v="Die Linie 6 fährt wieder nach Fahrplan. "/>
    <d v="2015-09-28T21:39:00"/>
    <d v="2015-09-28T21:54:28"/>
    <d v="2015-09-28T21:54:28"/>
    <d v="2015-09-28T21:39:00"/>
    <m/>
    <x v="0"/>
  </r>
  <r>
    <s v="5607fb057cc3007235591f42"/>
    <s v="Linie 20: Ausfall einer Teilstrecke"/>
    <s v="Die Linie 20 fährt ab 11:20 Uhr bis 17:00 Uhr infolge einer Veranstaltung bis/ab Wyler. Wankdorf/Bahnhof wird bis 17:05 Uhr nicht bedient."/>
    <s v="Die Linie 20 fährt ab 11:20 Uhr bis 17:00 Uhr infolge einer Veranstaltung bis/ab Wyler. Wankdorf/Bahnhof wird bis 17:05 Uhr nicht bedient."/>
    <s v="Die Linie 20 fährt wieder nach Fahrplan. "/>
    <d v="2015-10-04T10:30:00"/>
    <d v="2015-10-04T17:00:00"/>
    <d v="2015-10-04T17:00:09"/>
    <d v="2015-10-04T10:30:00"/>
    <d v="2015-10-04T17:00:00"/>
    <x v="10"/>
  </r>
  <r>
    <s v="5607fb057cc3007235591f42"/>
    <s v="Linie 20: Ausfall einer Teilstrecke"/>
    <s v="Die Linie 20 fährt ab 11:20 Uhr bis 17:00 Uhr infolge einer Veranstaltung bis/ab Wyler. Wankdorf/Bahnhof wird bis 17:05 Uhr nicht bedient."/>
    <s v="Die Linie 20 fährt ab 11:20 Uhr bis 17:00 Uhr infolge einer Veranstaltung bis/ab Wyler. Wankdorf/Bahnhof wird bis 17:05 Uhr nicht bedient."/>
    <s v="Die Linie 20 fährt wieder nach Fahrplan. "/>
    <d v="2015-10-04T10:30:00"/>
    <d v="2015-10-04T17:00:00"/>
    <d v="2015-10-04T17:00:09"/>
    <d v="2015-10-04T10:30:00"/>
    <d v="2015-10-04T17:00:00"/>
    <x v="10"/>
  </r>
  <r>
    <s v="5607f9667cc3007235591f41"/>
    <s v="Linie 9: Ausfall einer Teilstrecke"/>
    <s v="Die Linie 9 fährt infolge einer Veranstaltung bis/ab Guisanplatz. Die Strecke Guisanplatz-Wankdorf wird bis 17:00 Uhr nicht bedient."/>
    <s v="Die Linie 9 fährt infolge einer Veranstaltung bis/ab Guisanplatz. Die Strecke Guisanplatz-Wankdorf wird bis 17:00 Uhr nicht bedient."/>
    <s v="Die Linie 9 fährt wieder nach Fahrplan. "/>
    <d v="2015-10-04T11:20:00"/>
    <d v="2015-10-04T17:00:00"/>
    <d v="2015-10-04T17:00:09"/>
    <d v="2015-10-04T11:20:00"/>
    <d v="2015-10-04T17:00:00"/>
    <x v="8"/>
  </r>
  <r>
    <s v="5607f8cb7cc3007235591f40"/>
    <s v="Linie 9: Ausfall einer Teilstrecke"/>
    <s v="Die Linie 9 fährt ab 11:20 Uhr infolge einer Veranstaltung bis/ab Guisanplatz. Die Strecke Guisanplatz-Wankdorf wird bis 17:00 Uhr nicht bedient."/>
    <s v="Die Linie 9 fährt ab 11:20 Uhr infolge einer Veranstaltung bis/ab Guisanplatz. Die Strecke Guisanplatz-Wankdorf wird bis 17:00 Uhr nicht bedient."/>
    <s v="Die Linie 9 fährt wieder nach Fahrplan. "/>
    <d v="2015-10-04T09:20:00"/>
    <d v="2015-10-06T08:16:24"/>
    <d v="2015-10-06T08:16:24"/>
    <d v="2015-10-04T09:20:00"/>
    <d v="2015-10-04T11:18:00"/>
    <x v="8"/>
  </r>
  <r>
    <s v="56068f8b7cc3007235591f3f"/>
    <s v="Linie 27: Umleitung"/>
    <s v="26.09.2015, 14:27 Uhr: Auf der Linie 27 ist infolge eines Feuerwehreinsatzes in der Fellerstrasse die Strecke zwischen Holenacker und Blumenfeld via Waldmannstrasse umgeleitet. Die Haltestelle Fellerstrasse wird zurzeit nicht bedient. Dauer: ca. 45 Min."/>
    <s v="26.09.2015, 14:27 Uhr: Auf der Linie 27 ist infolge eines Feuerwehreinsatzes in der Fellerstrasse die Strecke zwischen Holenacker und Blumenfeld via Waldmannstrasse umgeleitet. Die Haltestelle Fellerstrasse wird zurzeit nicht bedient. Dauer: ca. 45 Min."/>
    <s v="Die Linie 27 fährt wieder nach Fahrplan. "/>
    <d v="2015-09-26T14:28:00"/>
    <d v="2015-09-26T14:55:27"/>
    <d v="2015-09-26T14:55:27"/>
    <d v="2015-09-26T14:28:00"/>
    <d v="2015-09-26T15:12:00"/>
    <x v="4"/>
  </r>
  <r>
    <s v="56040a9e7cc3a190d1d093c2"/>
    <s v="Linie 160: Kursausfall"/>
    <s v="Auf der Linie 160 fällt infolge einer Fahrzeugpanne der Kurs um 17:31 Uhr ab Konolfingen Dorf Richtung Konolfingen Bahnhof aus. Die nächste Abfahrt erfolgt um 17:59 Uhr.    "/>
    <s v="Auf der Linie 160 fällt infolge einer Fahrzeugpanne der Kurs um 17:31 Uhr ab Konolfingen Dorf Richtung Konolfingen Bahnhof aus. Die nächste Abfahrt erfolgt um 17:59 Uhr.    "/>
    <s v="Die Linie 160 fährt wieder nach Fahrplan. "/>
    <d v="2015-09-24T17:31:00"/>
    <d v="2015-09-24T17:36:05"/>
    <d v="2015-09-24T17:36:05"/>
    <d v="2015-09-24T17:31:00"/>
    <m/>
    <x v="9"/>
  </r>
  <r>
    <s v="5602ab6a7cc3a190d1d093bd"/>
    <s v="Linie 7: Tramersatz"/>
    <s v="Tramersatz zwischen Europaplatz Bahnhof und Bümpliz Endstation infolge Bauarbeiten. Dauer: 29.09.2015 ab 20:00 Uhr bis Betriebsschluss."/>
    <s v="Tramersatz zwischen Europaplatz Bahnhof und Bümpliz Endstation infolge Bauarbeiten. Dauer: 29.09.2015 ab 20:00 Uhr bis Betriebsschluss."/>
    <s v="Die Linie 7 fährt wieder nach Fahrplan. "/>
    <d v="2015-09-29T20:00:00"/>
    <d v="2015-09-30T00:59:00"/>
    <d v="2015-09-30T00:59:06"/>
    <d v="2015-09-29T20:00:00"/>
    <d v="2015-09-30T00:59:00"/>
    <x v="1"/>
  </r>
  <r>
    <s v="56029ac47cc3a190d1d093bc"/>
    <s v="Linie 7: Tramersatz"/>
    <s v="Tramersatz zwischen Europaplatz Bahnhof und Bümpliz Endstation infolge Bauarbeiten. Dauer: 28.09.2015 ab 20:00 Uhr bis Betriebsschluss."/>
    <s v="Tramersatz zwischen Europaplatz Bahnhof und Bümpliz Endstation infolge Bauarbeiten. Dauer: 28.09.2015 ab 20:00 Uhr bis Betriebsschluss."/>
    <s v="Die Linie 7 fährt wieder nach Fahrplan. "/>
    <d v="2015-09-28T20:00:00"/>
    <d v="2015-09-29T00:59:00"/>
    <d v="2015-09-29T00:59:06"/>
    <d v="2015-09-28T20:00:00"/>
    <d v="2015-09-29T00:59:00"/>
    <x v="1"/>
  </r>
  <r>
    <s v="5601669e7cc3a190d1d093bb"/>
    <s v="Linie 7: Haltestelle Europaplatz Bahnhof"/>
    <s v="28./29.9.: Infolge Bauarbeiten fährt von 20 Uhr bis Betriebsschluss ein Ersatzbus zwischen Europaplatz Bahnhof und Bümpliz. Bitte steigen Sie beim Europaplatz um und beachten Sie die Infos auf den elektronischen Anzeigetafeln."/>
    <s v="28./29.9.: Infolge Bauarbeiten fährt von 20 Uhr bis Betriebsschluss ein Ersatzbus zwischen Europaplatz Bahnhof und Bümpliz. Bitte steigen Sie beim Europaplatz um und beachten Sie die Infos auf den elektronischen Anzeigetafeln."/>
    <m/>
    <d v="2015-09-28T00:01:00"/>
    <d v="2015-09-29T23:59:00"/>
    <d v="2015-09-29T23:59:06"/>
    <d v="2015-09-24T00:01:00"/>
    <d v="2015-09-29T23:59:00"/>
    <x v="19"/>
  </r>
  <r>
    <s v="560151877cc3a190d1d093ba"/>
    <s v="Linie 3/9: Verspätungen und unregelmässiger Betrieb"/>
    <s v="22.09.2015, 15:02 Uhr: Auf der Linie 3/9 ist infolge einer Verkehrsbehinderung mit Verspätungen und unregelmässigem Betrieb zu rechnen. Dauer: unbestimmt."/>
    <s v="22.09.2015, 15:02 Uhr: Auf der Linie 3/9 ist infolge einer Verkehrsbehinderung mit Verspätungen und unregelmässigem Betrieb zu rechnen. Dauer: unbestimmt."/>
    <s v="Die Linie 3/9 fährt wieder nach Fahrplan. "/>
    <d v="2015-09-22T15:02:00"/>
    <d v="2015-09-22T16:02:48"/>
    <d v="2015-09-22T16:02:48"/>
    <d v="2015-09-22T15:02:00"/>
    <m/>
    <x v="25"/>
  </r>
  <r>
    <s v="55fdb23f7cc3a190d1d093b4"/>
    <s v="Linie 8: Umleitung"/>
    <s v="19.09.2015, 21:02 Uhr: Auf der Linie 8 ist infolge eines Unfalls die Strecke zwischen Bümpliz Unterführung  und Brünnen Westside Bahnhof via Bümpliz umgeleitet. Dauer: unbestimmt. Tramersatz zwischen Unterführung und Brünnen Westside"/>
    <s v="19.09.2015, 21:02 Uhr: Auf der Linie 8 ist infolge eines Unfalls die Strecke zwischen Bümpliz Unterführung  und Brünnen Westside Bahnhof via Bümpliz umgeleitet. Dauer: unbestimmt. Tramersatz zwischen Unterführung und Brünnen Westside"/>
    <s v="Die Linie 8 fährt wieder nach Fahrplan. "/>
    <d v="2015-09-19T21:06:00"/>
    <d v="2015-09-19T23:38:07"/>
    <d v="2015-09-19T23:38:07"/>
    <d v="2015-09-19T21:06:00"/>
    <d v="2015-09-20T00:04:00"/>
    <x v="2"/>
  </r>
  <r>
    <s v="55fd0f537cc3a190d1d093b3"/>
    <s v="Linie 160: Verspätung"/>
    <s v="Auf der Linie 160 ist infolge einer Fahrzeugpanne der Kurs um 09:04 Uhr ab Bern Flughafen Richtung Konolfingen Dorf ca. 12 Minuten verspätet."/>
    <s v="Auf der Linie 160 ist infolge einer Fahrzeugpanne der Kurs um 09:04 Uhr ab Bern Flughafen Richtung Konolfingen Dorf ca. 12 Minuten verspätet."/>
    <s v="Die Linie 160 fährt wieder nach Fahrplan. "/>
    <d v="2015-09-19T09:30:00"/>
    <d v="2015-09-19T09:34:52"/>
    <d v="2015-09-19T09:34:52"/>
    <d v="2015-09-19T09:30:00"/>
    <m/>
    <x v="9"/>
  </r>
  <r>
    <s v="55fadf697cc3a190d1d093a0"/>
    <s v="Linie 11: Unregelmässiger Betrieb"/>
    <s v="Auf der Linie 11 ist infolge Verkehrsüberlastung mit unregelmässigem Betrieb zu rechnen."/>
    <s v="Auf der Linie 11 ist infolge Verkehrsüberlastung mit unregelmässigem Betrieb zu rechnen."/>
    <s v="Die Linie 11 fährt wieder nach Fahrplan. "/>
    <d v="2015-09-17T17:42:00"/>
    <d v="2015-09-17T19:15:00"/>
    <d v="2015-09-17T19:15:11"/>
    <d v="2015-09-17T17:41:00"/>
    <d v="2015-09-17T19:15:00"/>
    <x v="6"/>
  </r>
  <r>
    <s v="55fadf697cc3a190d1d093a0"/>
    <s v="Linie 11: Unregelmässiger Betrieb"/>
    <s v="Auf der Linie 11 ist infolge Verkehrsüberlastung mit unregelmässigem Betrieb zu rechnen."/>
    <s v="Auf der Linie 11 ist infolge Verkehrsüberlastung mit unregelmässigem Betrieb zu rechnen."/>
    <s v="Die Linie 11 fährt wieder nach Fahrplan. "/>
    <d v="2015-09-17T17:42:00"/>
    <d v="2015-09-17T19:15:00"/>
    <d v="2015-09-17T19:15:11"/>
    <d v="2015-09-17T17:41:00"/>
    <d v="2015-09-17T19:15:00"/>
    <x v="6"/>
  </r>
  <r>
    <s v="55f95d9b7cc359fa7d7bb66f"/>
    <s v="Linien 160 und 334: Baustelle"/>
    <s v="21.09.2015: Auf den Linien 160 und 334 ist infolge einer Baustelle die Haltestelle Schützen in Richtung Bern Flughafen in die Rubigenstrasse verschoben. Dauer: bis 09.10.2015."/>
    <s v="21.09.2015: Auf den Linien 160 und 334 ist infolge einer Baustelle die Haltestelle Schützen in Richtung Bern Flughafen in die Rubigenstrasse verschoben. Dauer: bis 09.10.2015."/>
    <m/>
    <d v="2015-09-21T06:00:00"/>
    <d v="2015-10-09T23:59:00"/>
    <d v="2015-10-09T23:59:14"/>
    <d v="2015-09-17T06:00:00"/>
    <d v="2015-10-09T23:59:00"/>
    <x v="9"/>
  </r>
  <r>
    <s v="55f95d9b7cc359fa7d7bb66f"/>
    <s v="Linien 160 und 334: Baustelle"/>
    <s v="21.09.2015: Auf den Linien 160 und 334 ist infolge einer Baustelle die Haltestelle Schützen in Richtung Bern Flughafen in die Rubigenstrasse verschoben. Dauer: bis 09.10.2015."/>
    <s v="21.09.2015: Auf den Linien 160 und 334 ist infolge einer Baustelle die Haltestelle Schützen in Richtung Bern Flughafen in die Rubigenstrasse verschoben. Dauer: bis 09.10.2015."/>
    <m/>
    <d v="2015-09-21T06:00:00"/>
    <d v="2015-10-09T23:59:00"/>
    <d v="2015-10-09T23:59:14"/>
    <d v="2015-09-17T06:00:00"/>
    <d v="2015-10-09T23:59:00"/>
    <x v="15"/>
  </r>
  <r>
    <s v="55f7b3e27cc3be474250088a"/>
    <s v="Linie 10: Verspätungen und unregelmässiger Betrieb auf Teilstrecke"/>
    <s v="15.09.2015, 08:00 Uhr: Auf der Linie 10 ist infolge Verkehrsüberlastung auf der Strecke zwischen Ostermundigen Rüti und Köniz Schliern mit Verspätungen und unregelmässigem Betrieb zu rechnen. Dauer: unbestimmt."/>
    <s v="15.09.2015, 08:00 Uhr: Auf der Linie 10 ist infolge Verkehrsüberlastung auf der Strecke zwischen Ostermundigen Rüti und Köniz Schliern mit Verspätungen und unregelmässigem Betrieb zu rechnen. Dauer: unbestimmt."/>
    <s v="Die Linie 10 fährt wieder nach Fahrplan. "/>
    <d v="2015-09-15T08:00:00"/>
    <d v="2015-09-15T08:53:05"/>
    <d v="2015-09-15T08:53:05"/>
    <d v="2015-09-15T08:00:00"/>
    <m/>
    <x v="12"/>
  </r>
  <r>
    <s v="55f6ea4a7cc3be4742500889"/>
    <s v="Linie 10: Verspätungen und unregelmässiger Betrieb"/>
    <s v="14.09.2015, 17:39 Uhr: Auf der Linie 10 ist infolge Verkehrsüberlastung mit Verspätungen und unregelmässigem Betrieb zu rechnen. Dauer: ca. 1h."/>
    <s v="14.09.2015, 17:39 Uhr: Auf der Linie 10 ist infolge Verkehrsüberlastung mit Verspätungen und unregelmässigem Betrieb zu rechnen. Dauer: ca. 1h."/>
    <s v="Die Linie 10 fährt wieder nach Fahrplan. "/>
    <d v="2015-09-14T17:39:00"/>
    <d v="2015-09-14T18:39:23"/>
    <d v="2015-09-14T18:39:23"/>
    <d v="2015-09-14T17:39:00"/>
    <d v="2015-09-14T18:30:00"/>
    <x v="12"/>
  </r>
  <r>
    <s v="55f47d2a7cc36fd1a1974fbb"/>
    <s v="Linien 11, 20 und 21: Ausfall einer Teilstrecke"/>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6"/>
  </r>
  <r>
    <s v="55f47d2a7cc36fd1a1974fbb"/>
    <s v="Linien 11, 20 und 21: Ausfall einer Teilstrecke"/>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10"/>
  </r>
  <r>
    <s v="55f47d2a7cc36fd1a1974fbb"/>
    <s v="Linien 11, 20 und 21: Ausfall einer Teilstrecke"/>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5"/>
  </r>
  <r>
    <s v="55f47d2a7cc36fd1a1974fbb"/>
    <s v="Linien 11, 20 und 21: Ausfall einer Teilstrecke"/>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6"/>
  </r>
  <r>
    <s v="55f47d2a7cc36fd1a1974fbb"/>
    <s v="Linien 11, 20 und 21: Ausfall einer Teilstrecke"/>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10"/>
  </r>
  <r>
    <s v="55f446b27cc36fd1a1974fba"/>
    <s v="Linien 6, 7, 8 und 19: Unregelmässiger Betrieb "/>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0"/>
  </r>
  <r>
    <s v="55f446b27cc36fd1a1974fba"/>
    <s v="Linien 6, 7, 8 und 19: Unregelmässiger Betrieb "/>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1"/>
  </r>
  <r>
    <s v="55f446b27cc36fd1a1974fba"/>
    <s v="Linien 6, 7, 8 und 19: Unregelmässiger Betrieb "/>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2"/>
  </r>
  <r>
    <s v="55f446b27cc36fd1a1974fba"/>
    <s v="Linien 6, 7, 8 und 19: Unregelmässiger Betrieb "/>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13"/>
  </r>
  <r>
    <s v="55f4110c7cc36fd1a1974fb7"/>
    <s v="Linie 19: Umleitung"/>
    <s v="12.09.2015, 13:47 Uhr: Auf der Linie 19 ist infolge einer Kundgebung am Helvetiaplatz die Strecke zwischen Bern Bahnhof  und Tillierstrasse via Monbijoubrücke umgeleitet. Dauer: ca. 2h."/>
    <s v="12.09.2015, 13:47 Uhr: Auf der Linie 19 ist infolge einer Kundgebung am Helvetiaplatz die Strecke zwischen Bern Bahnhof  und Tillierstrasse via Monbijoubrücke umgeleitet. Dauer: ca. 2h."/>
    <s v="Die Linie 19 fährt wieder nach Fahrplan. "/>
    <d v="2015-09-12T13:48:00"/>
    <d v="2015-09-12T17:35:38"/>
    <d v="2015-09-12T17:35:38"/>
    <d v="2015-09-12T13:48:00"/>
    <d v="2015-09-12T15:47:00"/>
    <x v="13"/>
  </r>
  <r>
    <s v="55f410b37cc36fd1a1974fb6"/>
    <s v="Linie 8: Verspätungen und unregelmässiger Betrieb"/>
    <s v="12.09.2015, 13:42 Uhr: Auf der Linie 8 ist infolge einer Kundgebung mit Verspätungen und unregelmässigem Betrieb zu rechnen. Alle Kurse fahren ab Bahnhof nach Guisanplatz. Dauer: ca. 2h."/>
    <s v="12.09.2015, 13:42 Uhr: Auf der Linie 8 ist infolge einer Kundgebung mit Verspätungen und unregelmässigem Betrieb zu rechnen. Alle Kurse fahren ab Bahnhof nach Guisanplatz. Dauer: ca. 2h."/>
    <s v="Die Linie 8 fährt wieder nach Fahrplan. "/>
    <d v="2015-09-12T13:46:00"/>
    <d v="2015-09-12T17:35:32"/>
    <d v="2015-09-12T17:35:32"/>
    <d v="2015-09-12T13:46:00"/>
    <d v="2015-09-12T15:42:00"/>
    <x v="2"/>
  </r>
  <r>
    <s v="55f40f857cc36fd1a1974fb5"/>
    <s v="Linie 7: Verspätungen und unregelmässiger Betrieb"/>
    <s v="12.09.2015, 13:40 Uhr: Auf der Linie 7 ist infolge einer Kundgebung mit Verspätungen und unregelmässigem Betrieb zu rechnen. Unterbruch zwischen Bahnhof und Brunnadernstrasse.Dauer: ca. 2h."/>
    <s v="12.09.2015, 13:40 Uhr: Auf der Linie 7 ist infolge einer Kundgebung mit Verspätungen und unregelmässigem Betrieb zu rechnen. Unterbruch zwischen Bahnhof und Brunnadernstrasse.Dauer: ca. 2h."/>
    <s v="Die Linie 7 fährt wieder nach Fahrplan. "/>
    <d v="2015-09-12T13:41:00"/>
    <d v="2015-09-12T17:35:26"/>
    <d v="2015-09-12T17:35:26"/>
    <d v="2015-09-12T13:41:00"/>
    <d v="2015-09-12T15:40:00"/>
    <x v="1"/>
  </r>
  <r>
    <s v="55f40f077cc36fd1a1974fb4"/>
    <s v="Linie 6: Verspätungen und unregelmässiger Betrieb"/>
    <s v="12.09.2015, 13:36 Uhr: Auf der Linie 6 ist infolge einer Kundgebung mit Verspätungen und unregelmässigem Betrieb zu rechnen. Linie getrennt zwischen Bahnhof und Brunnadernstrasse. Dauer: ca. 2h."/>
    <s v="12.09.2015, 13:36 Uhr: Auf der Linie 6 ist infolge einer Kundgebung mit Verspätungen und unregelmässigem Betrieb zu rechnen. Linie getrennt zwischen Bahnhof und Brunnadernstrasse. Dauer: ca. 2h."/>
    <s v="Die Linie 6 fährt wieder nach Fahrplan. "/>
    <d v="2015-09-12T13:39:00"/>
    <d v="2015-09-12T17:35:19"/>
    <d v="2015-09-12T17:35:19"/>
    <d v="2015-09-12T13:39:00"/>
    <d v="2015-09-12T15:31:00"/>
    <x v="0"/>
  </r>
  <r>
    <s v="55f406ec7cc36fd1a1974fb3"/>
    <s v="Linie 29: Verspätungen und unregelmässiger Betrieb"/>
    <s v="12.09.2015, 13:04 Uhr: Auf der Linie 29 ist infolge eines Verkehrsunfalls mit Verspätungen und unregelmässigem Betrieb zu rechnen. Dauer: ca. 2h."/>
    <s v="12.09.2015, 13:04 Uhr: Auf der Linie 29 ist infolge eines Verkehrsunfalls mit Verspätungen und unregelmässigem Betrieb zu rechnen. Dauer: ca. 2h."/>
    <s v="Die Linie 29 fährt wieder nach Fahrplan. "/>
    <d v="2015-09-12T13:04:00"/>
    <d v="2015-09-12T15:22:32"/>
    <d v="2015-09-12T15:22:32"/>
    <d v="2015-09-12T13:04:00"/>
    <d v="2015-09-12T15:04:00"/>
    <x v="11"/>
  </r>
  <r>
    <s v="55f1a3f47cc330777ece9f2b"/>
    <s v="Linie 10: Verspätungen und unregelmässiger Betrieb"/>
    <s v="Auf der Linie 10 ist infolge Verkehrsüberlastung mit Verspätungen und unregelmässigem Betrieb zu rechnen. Dauer: bis 10.09.2015, ca. 19:00 Uhr."/>
    <s v="Auf der Linie 10 ist infolge Verkehrsüberlastung mit Verspätungen und unregelmässigem Betrieb zu rechnen. Dauer: bis 10.09.2015, ca. 19:00 Uhr."/>
    <s v="Die Linie 10 fährt wieder nach Fahrplan. "/>
    <d v="2015-09-10T17:37:00"/>
    <d v="2015-09-10T19:00:00"/>
    <d v="2015-09-10T19:00:07"/>
    <d v="2015-09-10T17:36:00"/>
    <d v="2015-09-10T19:00:00"/>
    <x v="12"/>
  </r>
  <r>
    <s v="55f1883a7cc330777ece9f27"/>
    <s v="Linie 160: Kursverspätung"/>
    <s v="Auf der Linie 160 ist infolge eines Verkehrsunfalls der Kurs um 14:59 Uhr ab Konolfingen Bahnhof Richtung Belp Bahnhof um ca. 30 Min verspätet. Der Kurs 15:44 Uhr Belp Bahnhof Richtung Bern, Flughafen und retour 16:04 Uhr ab Belp Flughafen Richtung Belp Bahnhof fällt aus."/>
    <s v="Auf der Linie 160 ist infolge eines Verkehrsunfalls der Kurs um 14:59 Uhr ab Konolfingen Bahnhof Richtung Belp Bahnhof um ca. 30 Min verspätet. Der Kurs 15:44 Uhr Belp Bahnhof Richtung Bern, Flughafen und retour 16:04 Uhr ab Belp Flughafen Richtung Belp Bahnhof fällt aus."/>
    <s v="Die Linie 160 fährt wieder nach Fahrplan. "/>
    <d v="2015-09-10T15:39:00"/>
    <d v="2015-09-10T16:08:49"/>
    <d v="2015-09-10T16:08:49"/>
    <d v="2015-09-10T15:39:00"/>
    <m/>
    <x v="9"/>
  </r>
  <r>
    <s v="55f058817cc330777ece9f25"/>
    <s v="Linie 17: Verspätungen und unregelmässiger Betrieb"/>
    <s v="Auf der Linie 17 ist infolge Verkehrsüberlastung mit Verspätungen und unregelmässigem Betrieb zu rechnen. Dauer: bis 09.09.2015, ca. 19:00 Uhr."/>
    <s v="Auf der Linie 17 ist infolge Verkehrsüberlastung mit Verspätungen und unregelmässigem Betrieb zu rechnen. Dauer: bis 09.09.2015, ca. 19:00 Uhr."/>
    <s v="Die Linie 17 fährt wieder nach Fahrplan. "/>
    <d v="2015-09-09T18:03:00"/>
    <d v="2015-09-09T19:00:00"/>
    <d v="2015-09-09T19:00:09"/>
    <d v="2015-09-09T18:00:00"/>
    <d v="2015-09-09T19:00:00"/>
    <x v="16"/>
  </r>
  <r>
    <s v="55f055397cc330777ece9f23"/>
    <s v="Linie 10: Verspätungen und unregelmässiger Betrieb"/>
    <s v="Auf der Linie 10 ist infolge Verkehrsüberlastung mit Verspätungen und unregelmässigem Betrieb zu rechnen. Dauer: bis 09.09.2015, ca. 19:00 Uhr."/>
    <s v="Auf der Linie 10 ist infolge Verkehrsüberlastung mit Verspätungen und unregelmässigem Betrieb zu rechnen. Dauer: bis 09.09.2015, ca. 19:00 Uhr."/>
    <s v="Die Linie 10 fährt wieder nach Fahrplan. "/>
    <d v="2015-09-09T17:49:00"/>
    <d v="2015-09-09T19:00:00"/>
    <d v="2015-09-09T19:00:09"/>
    <d v="2015-09-09T17:48:00"/>
    <d v="2015-09-09T19:00:00"/>
    <x v="12"/>
  </r>
  <r>
    <s v="55ee7a9a7cc330777ece9f12"/>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3"/>
  </r>
  <r>
    <s v="55ee7a9a7cc330777ece9f12"/>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17"/>
  </r>
  <r>
    <s v="55ee7a9a7cc330777ece9f12"/>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3"/>
  </r>
  <r>
    <s v="55ed83d37cc330777ece9f09"/>
    <s v="Linie 9B: Haltestelle Bern Bahnhof verschoben"/>
    <s v="19.09. bis 27.09.2015: Von Wabern bei Haltestelle der Linie 11 aussteigen, nach Wabern auf dem Perron C unter dem Baldachin einsteigen."/>
    <s v="19.09. bis 27.09.2015: Von Wabern bei Haltestelle der Linie 11 aussteigen, nach Wabern auf dem Perron C unter dem Baldachin einsteigen."/>
    <m/>
    <d v="2015-09-19T00:01:00"/>
    <d v="2016-01-13T17:03:27"/>
    <d v="2016-01-13T17:03:27"/>
    <d v="2015-09-14T00:01:00"/>
    <d v="2015-09-27T23:59:00"/>
    <x v="19"/>
  </r>
  <r>
    <s v="55ed82be7cc330777ece9f08"/>
    <s v="Linie 9B: Haltestelle Sandrain verschoben"/>
    <s v="19.09. bis 27.09.2015. Stadtauswärts befindet sich die Haltestelle Sandrain an der Tramhaltestelle der Gegenrichtung, stadteinwärts nach der Einmündung Landoltstrasse."/>
    <s v="19.09. bis 27.09.2015. Stadtauswärts befindet sich die Haltestelle Sandrain an der Tramhaltestelle der Gegenrichtung, stadteinwärts nach der Einmündung Landoltstrasse."/>
    <m/>
    <d v="2015-09-19T00:01:00"/>
    <d v="2016-01-13T17:03:21"/>
    <d v="2016-01-13T17:03:21"/>
    <d v="2015-09-14T00:01:00"/>
    <d v="2015-09-27T23:59:00"/>
    <x v="19"/>
  </r>
  <r>
    <s v="55ed81857cc330777ece9f07"/>
    <s v="Linie 3/9: Haltestelle Bern Bahnhof"/>
    <s v="19.09. bis 27.09.2015: Richtung Wabern befindet sich die Haltestelle Bern Bahnhof auf dem Perron B, Richtung Weissenbühl auf dem Perron C unter dem Baldachin."/>
    <s v="19.09. bis 27.09.2015: Richtung Wabern befindet sich die Haltestelle Bern Bahnhof auf dem Perron B, Richtung Weissenbühl auf dem Perron C unter dem Baldachin."/>
    <m/>
    <d v="2015-09-19T00:01:00"/>
    <d v="2016-01-13T17:03:47"/>
    <d v="2016-01-13T17:03:47"/>
    <d v="2015-09-14T00:01:00"/>
    <d v="2015-09-27T23:59:00"/>
    <x v="19"/>
  </r>
  <r>
    <s v="55ed80197cc330777ece9f06"/>
    <s v="Linie 9B: Haltestelle Schönegg verschoben"/>
    <s v="19.09. bis 27.09.2015. Die Haltestelle Schönegg stadtauswärts befindet sich auf Höhe der Wartehalle der Gegenrichtung, stadteinwärts vor der Abzweigung Wabernstrasse."/>
    <s v="19.09. bis 27.09.2015. Die Haltestelle Schönegg stadtauswärts befindet sich auf Höhe der Wartehalle der Gegenrichtung, stadteinwärts vor der Abzweigung Wabernstrasse."/>
    <m/>
    <d v="2015-09-19T00:01:00"/>
    <d v="2016-01-13T17:03:40"/>
    <d v="2016-01-13T17:03:40"/>
    <d v="2015-09-14T00:59:00"/>
    <d v="2015-09-27T23:59:00"/>
    <x v="19"/>
  </r>
  <r>
    <s v="55ed7e217cc330777ece9f05"/>
    <s v="Linie 9B: Haltestelle Wander verschoben"/>
    <s v="19.09. bis 27.09.2015. Stadteinwärts befindet sich die Haltestelle Wander in der Wabernstrasse, nach der Kreuzung Friedheimweg; stadtauswärts eingangs Weissenbühlweg."/>
    <s v="19.09. bis 27.09.2015. Stadteinwärts befindet sich die Haltestelle Wander in der Wabernstrasse, nach der Kreuzung Friedheimweg; stadtauswärts eingangs Weissenbühlweg."/>
    <m/>
    <d v="2015-09-19T00:01:00"/>
    <d v="2016-01-13T17:03:35"/>
    <d v="2016-01-13T17:03:35"/>
    <d v="2015-09-14T00:01:00"/>
    <d v="2015-09-27T23:59:00"/>
    <x v="19"/>
  </r>
  <r>
    <s v="55ed7c6d7cc330777ece9f03"/>
    <s v="Linie 12: Verspätungen und unregelmässiger Betrieb"/>
    <s v="07.09.2015, 13:59 Uhr: Auf der Linie 12 ist infolge Bauarbeiten mit Verspätungen und unregelmässigem Betrieb zu rechnen. Dauer: unbestimmt."/>
    <s v="07.09.2015, 13:59 Uhr: Auf der Linie 12 ist infolge Bauarbeiten mit Verspätungen und unregelmässigem Betrieb zu rechnen. Dauer: unbestimmt."/>
    <s v="Die Linie 12 fährt wieder nach Fahrplan. "/>
    <d v="2015-09-07T13:59:00"/>
    <d v="2015-09-07T16:03:40"/>
    <d v="2015-09-07T16:03:40"/>
    <d v="2015-09-07T13:59:00"/>
    <m/>
    <x v="3"/>
  </r>
  <r>
    <s v="55ed7c6d7cc330777ece9f03"/>
    <s v="Linie 12: Verspätungen und unregelmässiger Betrieb"/>
    <s v="07.09.2015, 13:59 Uhr: Auf der Linie 12 ist infolge Bauarbeiten mit Verspätungen und unregelmässigem Betrieb zu rechnen. Dauer: unbestimmt."/>
    <s v="07.09.2015, 13:59 Uhr: Auf der Linie 12 ist infolge Bauarbeiten mit Verspätungen und unregelmässigem Betrieb zu rechnen. Dauer: unbestimmt."/>
    <s v="Die Linie 12 fährt wieder nach Fahrplan. "/>
    <d v="2015-09-07T13:59:00"/>
    <d v="2015-09-07T16:03:40"/>
    <d v="2015-09-07T16:03:40"/>
    <d v="2015-09-07T13:59:00"/>
    <m/>
    <x v="3"/>
  </r>
  <r>
    <s v="55ed7bea7cc330777ece9f01"/>
    <s v="Linien 3 und 9: Baustelle Friedheim"/>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7"/>
  </r>
  <r>
    <s v="55ed7bea7cc330777ece9f01"/>
    <s v="Linien 3 und 9: Baustelle Friedheim"/>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25"/>
  </r>
  <r>
    <s v="55ed7bea7cc330777ece9f01"/>
    <s v="Linien 3 und 9: Baustelle Friedheim"/>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8"/>
  </r>
  <r>
    <s v="55ed7bea7cc330777ece9f01"/>
    <s v="Linien 3 und 9: Baustelle Friedheim"/>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60"/>
  </r>
  <r>
    <s v="55ed7bea7cc330777ece9f01"/>
    <s v="Linien 3 und 9: Baustelle Friedheim"/>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8"/>
  </r>
  <r>
    <s v="55eb25b17cc330777ece9efa"/>
    <s v="Linien 11, 20 und 21: Verspätungen"/>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6"/>
  </r>
  <r>
    <s v="55eb25b17cc330777ece9efa"/>
    <s v="Linien 11, 20 und 21: Verspätungen"/>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10"/>
  </r>
  <r>
    <s v="55eb25b17cc330777ece9efa"/>
    <s v="Linien 11, 20 und 21: Verspätungen"/>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5"/>
  </r>
  <r>
    <s v="55eb25b17cc330777ece9efa"/>
    <s v="Linien 11, 20 und 21: Verspätungen"/>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6"/>
  </r>
  <r>
    <s v="55eb25b17cc330777ece9efa"/>
    <s v="Linien 11, 20 und 21: Verspätungen"/>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10"/>
  </r>
  <r>
    <s v="55e9475e7cc330777ece9ee2"/>
    <s v="Linie 28: Unregelmässiger Betrieb"/>
    <s v="Die Linie 28 fährt ab 18:15 Uhr bis 22:00 Uhr infolge einer Veranstaltung bis/ab Wankdorfbrücke. Wankdorf/Bahnhof wird bis 22:00 Uhr nicht bedient."/>
    <s v="Die Linie 28 fährt ab 18:15 Uhr bis 22:00 Uhr infolge einer Veranstaltung bis/ab Wankdorfbrücke. Wankdorf/Bahnhof wird bis 22:00 Uhr nicht bedient."/>
    <s v="Die Linie 28 fährt wieder nach Fahrplan. "/>
    <d v="2015-09-23T18:15:00"/>
    <d v="2015-09-23T22:00:00"/>
    <d v="2015-09-23T22:00:11"/>
    <d v="2015-09-23T18:15:00"/>
    <d v="2015-09-23T22:00:00"/>
    <x v="14"/>
  </r>
  <r>
    <s v="55e946b97cc330777ece9ee1"/>
    <s v="Linie 20: Unregelmässiger Betrieb"/>
    <s v="Die Linie 20 fährt ab 18:15 Uhr bis 00:25 Uhr infolge einer Veranstaltung bis/ab Wyler. Wankdorf/Bahnhof wird bis 00:25 Uhr nicht bedient."/>
    <s v="Die Linie 20 fährt ab 18:15 Uhr bis 00:25 Uhr infolge einer Veranstaltung bis/ab Wyler. Wankdorf/Bahnhof wird bis 00:25 Uhr nicht bedient."/>
    <s v="Die Linie 20 fährt wieder nach Fahrplan. "/>
    <d v="2015-09-23T16:15:00"/>
    <d v="2015-09-24T00:25:00"/>
    <d v="2015-09-24T00:25:11"/>
    <d v="2015-09-23T16:15:00"/>
    <d v="2015-09-24T00:25:00"/>
    <x v="10"/>
  </r>
  <r>
    <s v="55e946b97cc330777ece9ee1"/>
    <s v="Linie 20: Unregelmässiger Betrieb"/>
    <s v="Die Linie 20 fährt ab 18:15 Uhr bis 00:25 Uhr infolge einer Veranstaltung bis/ab Wyler. Wankdorf/Bahnhof wird bis 00:25 Uhr nicht bedient."/>
    <s v="Die Linie 20 fährt ab 18:15 Uhr bis 00:25 Uhr infolge einer Veranstaltung bis/ab Wyler. Wankdorf/Bahnhof wird bis 00:25 Uhr nicht bedient."/>
    <s v="Die Linie 20 fährt wieder nach Fahrplan. "/>
    <d v="2015-09-23T16:15:00"/>
    <d v="2015-09-24T00:25:00"/>
    <d v="2015-09-24T00:25:11"/>
    <d v="2015-09-23T16:15:00"/>
    <d v="2015-09-24T00:25:00"/>
    <x v="10"/>
  </r>
  <r>
    <s v="55e93e1d7cc330777ece9ee0"/>
    <s v="Linien 3 und 9: Unregelmässiger Betrieb"/>
    <s v="Die L3/9 fährt ab 18:15 Uhr infolge einer Veranstaltung bis/ab Guisanplatz. Die Strecke Guisanplatz - Wankdorf/Bahnhof wird bis Betriebsschluss nicht bedient."/>
    <s v="Die L3/9 fährt ab 18:15 Uhr infolge einer Veranstaltung bis/ab Guisanplatz. Die Strecke Guisanplatz - Wankdorf/Bahnhof wird bis Betriebsschluss nicht bedient."/>
    <s v="Die Linien 3 und 9 fahren wieder nach Fahrplan. "/>
    <d v="2015-09-23T16:15:00"/>
    <d v="2015-09-24T00:20:00"/>
    <d v="2015-09-24T00:20:11"/>
    <d v="2015-09-23T16:15:00"/>
    <d v="2015-09-24T00:20:00"/>
    <x v="7"/>
  </r>
  <r>
    <s v="55e93e1d7cc330777ece9ee0"/>
    <s v="Linien 3 und 9: Unregelmässiger Betrieb"/>
    <s v="Die L3/9 fährt ab 18:15 Uhr infolge einer Veranstaltung bis/ab Guisanplatz. Die Strecke Guisanplatz - Wankdorf/Bahnhof wird bis Betriebsschluss nicht bedient."/>
    <s v="Die L3/9 fährt ab 18:15 Uhr infolge einer Veranstaltung bis/ab Guisanplatz. Die Strecke Guisanplatz - Wankdorf/Bahnhof wird bis Betriebsschluss nicht bedient."/>
    <s v="Die Linien 3 und 9 fahren wieder nach Fahrplan. "/>
    <d v="2015-09-23T16:15:00"/>
    <d v="2015-09-24T00:20:00"/>
    <d v="2015-09-24T00:20:11"/>
    <d v="2015-09-23T16:15:00"/>
    <d v="2015-09-24T00:20:00"/>
    <x v="8"/>
  </r>
  <r>
    <s v="55e938e97cc330777ece9edf"/>
    <s v="Linie 9: Unregelmässiger Betrieb"/>
    <s v="Die Linie 9 fährt ab 18:00h infolge einer Veranstaltung bis/ab Guisanplatz. Die Strecke Guisanplatz-Wankdorf wird bis 23:30h nicht bedient."/>
    <s v="Die Linie 9 fährt ab 18:00h infolge einer Veranstaltung bis/ab Guisanplatz. Die Strecke Guisanplatz-Wankdorf wird bis 23:30h nicht bedient."/>
    <s v="Die Linie 9 fährt wieder nach Fahrplan. "/>
    <d v="2015-09-12T16:00:00"/>
    <d v="2015-09-12T23:30:00"/>
    <d v="2015-09-12T23:30:04"/>
    <d v="2015-09-12T16:00:00"/>
    <d v="2015-09-12T23:30:00"/>
    <x v="8"/>
  </r>
  <r>
    <s v="55e85bc97cc330777ece9ed7"/>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3"/>
  </r>
  <r>
    <s v="55e85bc97cc330777ece9ed7"/>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17"/>
  </r>
  <r>
    <s v="55e85bc97cc330777ece9ed7"/>
    <s v="Linien 12 und 30: Baustelle"/>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3"/>
  </r>
  <r>
    <s v="55e820a97cc3e135bbb67936"/>
    <s v="Linie 17: Verspätungen und unregelmässiger Betrieb"/>
    <s v="03.09.2015, 12:27 Uhr: Auf der Linie 17 ist infolge Bauarbeiten mit Verspätungen und unregelmässigem Betrieb zu rechnen. Dauer: unbestimmt."/>
    <s v="03.09.2015, 12:27 Uhr: Auf der Linie 17 ist infolge Bauarbeiten mit Verspätungen und unregelmässigem Betrieb zu rechnen. Dauer: unbestimmt."/>
    <s v="Die Linie 17 fährt wieder nach Fahrplan. "/>
    <d v="2015-09-03T12:27:00"/>
    <d v="2015-09-03T12:59:22"/>
    <d v="2015-09-03T12:59:22"/>
    <d v="2015-09-03T12:27:00"/>
    <m/>
    <x v="16"/>
  </r>
  <r>
    <s v="55e81eb97cc3e135bbb67935"/>
    <s v="Linie 29: Verspätungen und unregelmässiger Betrieb"/>
    <s v="03.09.2015, 12:18 Uhr: Auf der Linie 29 ist infolge Bauarbeiten mit Verspätungen und unregelmässigem Betrieb zu rechnen. Dauer: unbestimmt."/>
    <s v="03.09.2015, 12:18 Uhr: Auf der Linie 29 ist infolge Bauarbeiten mit Verspätungen und unregelmässigem Betrieb zu rechnen. Dauer: unbestimmt."/>
    <s v="Die Linie 29 fährt wieder nach Fahrplan. "/>
    <d v="2015-09-03T12:19:00"/>
    <d v="2015-09-03T12:59:12"/>
    <d v="2015-09-03T12:59:12"/>
    <d v="2015-09-03T12:19:00"/>
    <m/>
    <x v="11"/>
  </r>
  <r>
    <s v="55e7ea2b7cc3e135bbb67932"/>
    <s v="Linie 10: Unregelmässiger Betrieb "/>
    <s v="03.09.2015, 08:34 Uhr: Auf der Linie 10 ist infolge Bauarbeiten mit unregelmässigem Betrieb zu rechnen. Dauer: unbestimmt."/>
    <s v="03.09.2015, 08:34 Uhr: Auf der Linie 10 ist infolge Bauarbeiten mit unregelmässigem Betrieb zu rechnen. Dauer: unbestimmt."/>
    <s v="Die Linie 10 fährt wieder nach Fahrplan. "/>
    <d v="2015-09-03T08:34:00"/>
    <d v="2015-09-03T09:46:43"/>
    <d v="2015-09-03T09:46:43"/>
    <d v="2015-09-03T08:34:00"/>
    <m/>
    <x v="12"/>
  </r>
  <r>
    <s v="55e7e9907cc3e135bbb67931"/>
    <s v="Linien 6, 7, 8, 19 und 28: Unregelmässiger Betrieb "/>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0"/>
  </r>
  <r>
    <s v="55e7e9907cc3e135bbb67931"/>
    <s v="Linien 6, 7, 8, 19 und 28: Unregelmässiger Betrieb "/>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
  </r>
  <r>
    <s v="55e7e9907cc3e135bbb67931"/>
    <s v="Linien 6, 7, 8, 19 und 28: Unregelmässiger Betrieb "/>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2"/>
  </r>
  <r>
    <s v="55e7e9907cc3e135bbb67931"/>
    <s v="Linien 6, 7, 8, 19 und 28: Unregelmässiger Betrieb "/>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3"/>
  </r>
  <r>
    <s v="55e7e9907cc3e135bbb67931"/>
    <s v="Linien 6, 7, 8, 19 und 28: Unregelmässiger Betrieb "/>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4"/>
  </r>
  <r>
    <s v="55e7192f7cc3e135bbb6792f"/>
    <s v="Linie 17: Verspätungen und unregelmässiger Betrieb"/>
    <s v="Auf der Linie 17 ist infolge Bauarbeiten mit Verspätungen und unregelmässigem Betrieb zu rechnen."/>
    <s v="Auf der Linie 17 ist infolge Bauarbeiten mit Verspätungen und unregelmässigem Betrieb zu rechnen."/>
    <s v="Die Linie 17 fährt wieder nach Fahrplan. "/>
    <d v="2015-09-02T17:42:00"/>
    <d v="2015-09-02T18:42:00"/>
    <d v="2015-09-02T18:42:10"/>
    <d v="2015-09-02T17:42:00"/>
    <d v="2015-09-02T18:42:00"/>
    <x v="16"/>
  </r>
  <r>
    <s v="55e717c77cc3e135bbb6792d"/>
    <s v="Linie 10: Verspätungen und unregelmässiger Betrieb"/>
    <s v="Auf der Linie 10 ist infolge Verkehrsüberlastung mit Verspätungen und unregelmässigem Betrieb zu rechnen."/>
    <s v="Auf der Linie 10 ist infolge Verkehrsüberlastung mit Verspätungen und unregelmässigem Betrieb zu rechnen."/>
    <s v="Die Linie 10 fährt wieder nach Fahrplan. "/>
    <d v="2015-09-02T17:37:00"/>
    <d v="2015-09-02T18:50:00"/>
    <d v="2015-09-02T18:50:10"/>
    <d v="2015-09-02T17:34:00"/>
    <d v="2015-09-02T18:50:00"/>
    <x v="12"/>
  </r>
  <r>
    <s v="55e6be5c7cc3e135bbb6792c"/>
    <s v="Linie 10: Verspätungen und unregelmässiger Betrieb"/>
    <s v="02.09.2015, 11:10 Uhr: Auf der Linie 10 ist infolge eines Verkehrsunfalls mit Verspätungen und unregelmässigem Betrieb zu rechnen. Dauer: ca. 1h."/>
    <s v="02.09.2015, 11:10 Uhr: Auf der Linie 10 ist infolge eines Verkehrsunfalls mit Verspätungen und unregelmässigem Betrieb zu rechnen. Dauer: ca. 1h."/>
    <s v="Die Linie 10 fährt wieder nach Fahrplan. "/>
    <d v="2015-09-02T11:15:00"/>
    <d v="2015-09-02T11:48:15"/>
    <d v="2015-09-02T11:48:15"/>
    <d v="2015-09-02T11:15:00"/>
    <d v="2015-09-02T12:10:00"/>
    <x v="12"/>
  </r>
  <r>
    <s v="55e5cc817cc3e135bbb6792a"/>
    <s v="Linie 10: Verspätungen und unregelmässiger Betrieb"/>
    <s v="01.09.2015, 18:03 Uhr: Auf der Linie 10 ist infolge Verkehrsüberlastung mit Verspätungen und unregelmässigem Betrieb zu rechnen. Dauer: unbestimmt."/>
    <s v="01.09.2015, 18:03 Uhr: Auf der Linie 10 ist infolge Verkehrsüberlastung mit Verspätungen und unregelmässigem Betrieb zu rechnen. Dauer: unbestimmt."/>
    <s v="Die Linie 10 fährt wieder nach Fahrplan. "/>
    <d v="2015-09-01T18:03:00"/>
    <d v="2015-09-01T18:29:44"/>
    <d v="2015-09-01T18:29:44"/>
    <d v="2015-09-01T18:03:00"/>
    <m/>
    <x v="12"/>
  </r>
  <r>
    <s v="55e5c3db7cc3e135bbb67929"/>
    <s v="Linie 17: Verspätungen und unregelmässiger Betrieb"/>
    <s v="01.09.2015, 17:26 Uhr: Auf der Linie 17 ist infolge Verkehrsüberlastung mit Verspätungen und unregelmässigem Betrieb zu rechnen. Dauer: unbestimmt."/>
    <s v="01.09.2015, 17:26 Uhr: Auf der Linie 17 ist infolge Verkehrsüberlastung mit Verspätungen und unregelmässigem Betrieb zu rechnen. Dauer: unbestimmt."/>
    <s v="Die Linie 17 fährt wieder nach Fahrplan. "/>
    <d v="2015-09-01T17:27:00"/>
    <d v="2015-09-01T18:30:08"/>
    <d v="2015-09-01T18:30:08"/>
    <d v="2015-09-01T17:27:00"/>
    <m/>
    <x v="16"/>
  </r>
  <r>
    <s v="55e58b887cc3e135bbb67924"/>
    <s v="Linie 28: Unregelmässiger Betrieb"/>
    <s v="Die Linie 28 fährt infolge einer Veranstaltung bis/ab Wyler. Wankdorf/Bahnhof wird bis 21:50 Uhr nicht bedient."/>
    <s v="Die Linie 28 fährt infolge einer Veranstaltung bis/ab Wyler. Wankdorf/Bahnhof wird bis 21:50 Uhr nicht bedient."/>
    <s v="Die Linie 28 fährt wieder nach Fahrplan. "/>
    <d v="2015-09-05T08:15:00"/>
    <d v="2015-09-05T21:50:00"/>
    <d v="2015-09-05T21:50:09"/>
    <d v="2015-09-05T08:15:00"/>
    <d v="2015-09-05T21:50:00"/>
    <x v="14"/>
  </r>
  <r>
    <s v="55e58a537cc3e135bbb67923"/>
    <s v="Linie 20: Unregelmässiger Betrieb"/>
    <s v="Die Linie 20 fährt infolge einer Veranstaltung bis/ab Wyler. Wankdorf/Bahnhof wird bis 00:25 Uhr nicht bedient."/>
    <s v="Die Linie 20 fährt infolge einer Veranstaltung bis/ab Wyler. Wankdorf/Bahnhof wird bis 00:25 Uhr nicht bedient."/>
    <s v="Die Linie 20 fährt wieder nach Fahrplan. "/>
    <d v="2015-09-05T08:15:00"/>
    <d v="2015-09-06T00:25:00"/>
    <d v="2015-09-06T00:25:09"/>
    <d v="2015-09-05T08:15:00"/>
    <d v="2015-09-06T00:25:00"/>
    <x v="10"/>
  </r>
  <r>
    <s v="55e58a537cc3e135bbb67923"/>
    <s v="Linie 20: Unregelmässiger Betrieb"/>
    <s v="Die Linie 20 fährt infolge einer Veranstaltung bis/ab Wyler. Wankdorf/Bahnhof wird bis 00:25 Uhr nicht bedient."/>
    <s v="Die Linie 20 fährt infolge einer Veranstaltung bis/ab Wyler. Wankdorf/Bahnhof wird bis 00:25 Uhr nicht bedient."/>
    <s v="Die Linie 20 fährt wieder nach Fahrplan. "/>
    <d v="2015-09-05T08:15:00"/>
    <d v="2015-09-06T00:25:00"/>
    <d v="2015-09-06T00:25:09"/>
    <d v="2015-09-05T08:15:00"/>
    <d v="2015-09-06T00:25:00"/>
    <x v="10"/>
  </r>
  <r>
    <s v="55e5880b7cc3e135bbb67922"/>
    <s v="Linie 9: Unregelmässiger Betrieb"/>
    <s v="Die Linie 9 fährt infolge einer Veranstaltung bis/ab Guisanplatz. Die Strecke Guisanplatz - Wankdorfbahnhof wird bis 00:25 Uhr nicht bedient."/>
    <s v="Die Linie 9 fährt infolge einer Veranstaltung bis/ab Guisanplatz. Die Strecke Guisanplatz - Wankdorfbahnhof wird bis 00:25 Uhr nicht bedient."/>
    <s v="Die Linie 9 fährt wieder nach Fahrplan. "/>
    <d v="2015-09-05T08:15:00"/>
    <d v="2015-09-06T00:25:00"/>
    <d v="2015-09-06T00:25:09"/>
    <d v="2015-09-05T08:15:00"/>
    <d v="2015-09-06T00:25:00"/>
    <x v="8"/>
  </r>
  <r>
    <s v="55e3f7d77cc3e135bbb6791c"/>
    <s v="Linien 10 und 29: Unregelmässiger Betrieb"/>
    <s v="Auf den Linien 10 und 29 ist infolge Bauarbeiten in Liebefeld mit unregelmässigem Betrieb und Kursausfällen zu rechnen. Dauer: Unbestimmt"/>
    <s v="Auf den Linien 10 und 29 ist infolge Bauarbeiten in Liebefeld mit unregelmässigem Betrieb und Kursausfällen zu rechnen. Dauer: Unbestimmt"/>
    <s v="Die Linien 10 und 29 fahren wieder nach Fahrplan. "/>
    <d v="2015-08-31T08:43:00"/>
    <d v="2015-08-31T10:41:00"/>
    <d v="2015-08-31T10:41:10"/>
    <d v="2015-08-31T08:41:00"/>
    <d v="2015-08-31T10:41:00"/>
    <x v="12"/>
  </r>
  <r>
    <s v="55e3f7d77cc3e135bbb6791c"/>
    <s v="Linien 10 und 29: Unregelmässiger Betrieb"/>
    <s v="Auf den Linien 10 und 29 ist infolge Bauarbeiten in Liebefeld mit unregelmässigem Betrieb und Kursausfällen zu rechnen. Dauer: Unbestimmt"/>
    <s v="Auf den Linien 10 und 29 ist infolge Bauarbeiten in Liebefeld mit unregelmässigem Betrieb und Kursausfällen zu rechnen. Dauer: Unbestimmt"/>
    <s v="Die Linien 10 und 29 fahren wieder nach Fahrplan. "/>
    <d v="2015-08-31T08:43:00"/>
    <d v="2015-08-31T10:41:00"/>
    <d v="2015-08-31T10:41:10"/>
    <d v="2015-08-31T08:41:00"/>
    <d v="2015-08-31T10:41:00"/>
    <x v="11"/>
  </r>
  <r>
    <s v="55e0866f7cc343d086ede847"/>
    <s v="Linie 28: Kursausfall"/>
    <s v="Auf der Linie 28 fällt infolge einer Fahrzeugpanne der Kurs um 18:18 Uhr ab Wankdorf Bahnhof Richtung Zollgasse aus. Die nächste Abfahrt erfolgt um 18:33 Uhr. Der Kurs 18:29 Uhr ab Zollgasse Richtung Eigerplatz fährt nach Fahrplan."/>
    <s v="Auf der Linie 28 fällt infolge einer Fahrzeugpanne der Kurs um 18:18 Uhr ab Wankdorf Bahnhof Richtung Zollgasse aus. Die nächste Abfahrt erfolgt um 18:33 Uhr. Der Kurs 18:29 Uhr ab Zollgasse Richtung Eigerplatz fährt nach Fahrplan."/>
    <s v="Die Linie 28 fährt wieder nach Fahrplan. "/>
    <d v="2015-08-28T18:03:00"/>
    <d v="2015-08-28T18:39:56"/>
    <d v="2015-08-28T18:39:56"/>
    <d v="2015-08-28T18:03:00"/>
    <m/>
    <x v="14"/>
  </r>
  <r>
    <s v="55e0739f7cc343d086ede846"/>
    <s v="Linie 9: Verspätungen und unregelmässiger Betrieb"/>
    <s v="28.08.2015, 16:42 Uhr: Auf der Linie 9 ist infolge einer Fahrzeugpanne mit Verspätungen und unregelmässigem Betrieb zu rechnen."/>
    <s v="28.08.2015, 16:42 Uhr: Auf der Linie 9 ist infolge einer Fahrzeugpanne mit Verspätungen und unregelmässigem Betrieb zu rechnen."/>
    <s v="Die Linie 9 fährt wieder nach Fahrplan. "/>
    <d v="2015-08-28T16:43:00"/>
    <d v="2015-08-28T17:22:12"/>
    <d v="2015-08-28T17:22:12"/>
    <d v="2015-08-28T16:43:00"/>
    <m/>
    <x v="8"/>
  </r>
  <r>
    <s v="55df216c7cc343d086ede83c"/>
    <s v="Linien 10 und 19: Umleitung"/>
    <s v="Die Linien 10 und 19 sind infolge einer Veranstaltung auf dem Bundesplatz stadtauswärts durch die Spital- / und Marktgasse umgeleitet."/>
    <s v="Die Linien 10 und 19 sind infolge einer Veranstaltung auf dem Bundesplatz stadtauswärts durch die Spital- / und Marktgasse umgeleitet."/>
    <s v="Die Linien 10 und 19 fahren wieder nach Fahrplan. "/>
    <d v="2015-09-03T09:00:00"/>
    <d v="2015-09-03T16:10:48"/>
    <d v="2015-09-03T16:10:48"/>
    <d v="2015-09-03T09:00:00"/>
    <d v="2015-09-03T17:00:00"/>
    <x v="12"/>
  </r>
  <r>
    <s v="55df216c7cc343d086ede83c"/>
    <s v="Linien 10 und 19: Umleitung"/>
    <s v="Die Linien 10 und 19 sind infolge einer Veranstaltung auf dem Bundesplatz stadtauswärts durch die Spital- / und Marktgasse umgeleitet."/>
    <s v="Die Linien 10 und 19 sind infolge einer Veranstaltung auf dem Bundesplatz stadtauswärts durch die Spital- / und Marktgasse umgeleitet."/>
    <s v="Die Linien 10 und 19 fahren wieder nach Fahrplan. "/>
    <d v="2015-09-03T09:00:00"/>
    <d v="2015-09-03T16:10:48"/>
    <d v="2015-09-03T16:10:48"/>
    <d v="2015-09-03T09:00:00"/>
    <d v="2015-09-03T17:00:00"/>
    <x v="13"/>
  </r>
  <r>
    <s v="55deb99d7cc343d086ede83a"/>
    <s v="Linie 29: Kursausfall"/>
    <s v="Auf der Linie 29 fällt infolge einer Fahrzeugpanne der Kurs um 09:18 Uhr ab Niederwangen Bahnhof Richtung Köniz Weiermatt aus. Die nächste Abfahrt erfolgt um 09:33 Uhr.    "/>
    <s v="Auf der Linie 29 fällt infolge einer Fahrzeugpanne der Kurs um 09:18 Uhr ab Niederwangen Bahnhof Richtung Köniz Weiermatt aus. Die nächste Abfahrt erfolgt um 09:33 Uhr.    "/>
    <s v="Die Linie 29 fährt wieder nach Fahrplan. "/>
    <d v="2015-08-27T09:17:00"/>
    <d v="2015-08-27T09:26:09"/>
    <d v="2015-08-27T09:26:09"/>
    <d v="2015-08-27T09:17:00"/>
    <m/>
    <x v="11"/>
  </r>
  <r>
    <s v="55deb8da7cc343d086ede839"/>
    <s v="Linie 29: Kursausfall"/>
    <s v="Auf der Linie 29 fällt infolge einer Fahrzeugpanne der Kurs um 09:02 Uhr ab Köniz Weiermatt Richtung Niederwangen Bahnhof aus. Die nächste Abfahrt erfolgt um 09:19 Uhr.    "/>
    <s v="Auf der Linie 29 fällt infolge einer Fahrzeugpanne der Kurs um 09:02 Uhr ab Köniz Weiermatt Richtung Niederwangen Bahnhof aus. Die nächste Abfahrt erfolgt um 09:19 Uhr.    "/>
    <s v="Die Linie 29 fährt wieder nach Fahrplan. "/>
    <d v="2015-08-27T09:13:00"/>
    <d v="2015-08-27T09:25:48"/>
    <d v="2015-08-27T09:25:48"/>
    <d v="2015-08-27T09:13:00"/>
    <m/>
    <x v="11"/>
  </r>
  <r>
    <s v="55ddd95d7cc343d086ede838"/>
    <s v="Linie 17: Verspätungen und unregelmässiger Betrieb"/>
    <s v="26.08.2015, 17:19 Uhr: Auf der Linie 17 ist infolge Verkehrsüberlastung mit Verspätungen und unregelmässigem Betrieb zu rechnen. Dauer: unbestimmt."/>
    <s v="26.08.2015, 17:19 Uhr: Auf der Linie 17 ist infolge Verkehrsüberlastung mit Verspätungen und unregelmässigem Betrieb zu rechnen. Dauer: unbestimmt."/>
    <s v="Die Linie 17 fährt wieder nach Fahrplan. "/>
    <d v="2015-08-26T17:20:00"/>
    <d v="2015-08-26T18:58:07"/>
    <d v="2015-08-26T18:58:07"/>
    <d v="2015-08-26T17:20:00"/>
    <m/>
    <x v="16"/>
  </r>
  <r>
    <s v="55ddd3717cc343d086ede837"/>
    <s v="Linien 10 und 19: Verspätungen und unregelmässiger Betrieb"/>
    <s v="26.08.2015, 16:54 Uhr: Auf den Linien 10 und 19 ist infolge Bauarbeiten mit Verspätungen und unregelmässigem Betrieb zu rechnen. Dauer: unbestimmt."/>
    <s v="26.08.2015, 16:54 Uhr: Auf den Linien 10 und 19 ist infolge Bauarbeiten mit Verspätungen und unregelmässigem Betrieb zu rechnen. Dauer: unbestimmt."/>
    <s v="Die Linien 10 und 19 fahren wieder nach Fahrplan. "/>
    <d v="2015-08-26T16:55:00"/>
    <d v="2015-08-26T18:48:56"/>
    <d v="2015-08-26T18:48:56"/>
    <d v="2015-08-26T16:55:00"/>
    <d v="2015-08-26T18:54:00"/>
    <x v="12"/>
  </r>
  <r>
    <s v="55ddd3717cc343d086ede837"/>
    <s v="Linien 10 und 19: Verspätungen und unregelmässiger Betrieb"/>
    <s v="26.08.2015, 16:54 Uhr: Auf den Linien 10 und 19 ist infolge Bauarbeiten mit Verspätungen und unregelmässigem Betrieb zu rechnen. Dauer: unbestimmt."/>
    <s v="26.08.2015, 16:54 Uhr: Auf den Linien 10 und 19 ist infolge Bauarbeiten mit Verspätungen und unregelmässigem Betrieb zu rechnen. Dauer: unbestimmt."/>
    <s v="Die Linien 10 und 19 fahren wieder nach Fahrplan. "/>
    <d v="2015-08-26T16:55:00"/>
    <d v="2015-08-26T18:48:56"/>
    <d v="2015-08-26T18:48:56"/>
    <d v="2015-08-26T16:55:00"/>
    <d v="2015-08-26T18:54:00"/>
    <x v="13"/>
  </r>
  <r>
    <s v="55dd708c7cc343d086ede835"/>
    <s v="Linie 11: Verspätungen und unregelmässiger Betrieb"/>
    <s v="Auf der Linie 11 ist infolge eines Verkehrsunfalls mit Verspätungen und unregelmässigem Betrieb zu rechnen."/>
    <s v="Auf der Linie 11 ist infolge eines Verkehrsunfalls mit Verspätungen und unregelmässigem Betrieb zu rechnen."/>
    <s v="Die Linie 11 fährt wieder nach Fahrplan. "/>
    <d v="2015-08-26T09:53:00"/>
    <d v="2015-08-26T10:10:00"/>
    <d v="2015-08-26T10:10:04"/>
    <d v="2015-08-26T09:52:00"/>
    <d v="2015-08-26T10:10:00"/>
    <x v="6"/>
  </r>
  <r>
    <s v="55dd708c7cc343d086ede835"/>
    <s v="Linie 11: Verspätungen und unregelmässiger Betrieb"/>
    <s v="Auf der Linie 11 ist infolge eines Verkehrsunfalls mit Verspätungen und unregelmässigem Betrieb zu rechnen."/>
    <s v="Auf der Linie 11 ist infolge eines Verkehrsunfalls mit Verspätungen und unregelmässigem Betrieb zu rechnen."/>
    <s v="Die Linie 11 fährt wieder nach Fahrplan. "/>
    <d v="2015-08-26T09:53:00"/>
    <d v="2015-08-26T10:10:00"/>
    <d v="2015-08-26T10:10:04"/>
    <d v="2015-08-26T09:52:00"/>
    <d v="2015-08-26T10:10:00"/>
    <x v="6"/>
  </r>
  <r>
    <s v="55dc8a737cc343d086ede831"/>
    <s v="Linie 10: Verspätungen und unregelmässiger Betrieb"/>
    <s v="Auf der Linie 10 ist infolge Verkehrsüberlastung mit Verspätungen und unregelmässigem Betrieb zu rechnen."/>
    <s v="Auf der Linie 10 ist infolge Verkehrsüberlastung mit Verspätungen und unregelmässigem Betrieb zu rechnen."/>
    <s v="Die Linie 10 fährt wieder nach Fahrplan. "/>
    <d v="2015-08-25T17:31:00"/>
    <d v="2015-08-25T18:47:13"/>
    <d v="2015-08-25T18:47:13"/>
    <d v="2015-08-25T17:30:00"/>
    <d v="2015-08-25T18:55:00"/>
    <x v="12"/>
  </r>
  <r>
    <s v="55dc89c27cc343d086ede830"/>
    <s v="Linie 17: Verspätungen und unregelmässiger Betrieb"/>
    <s v="Auf der Linie 17 ist infolge Bauarbeiten mit Verspätungen und unregelmässigem Betrieb zu rechnen."/>
    <s v="Auf der Linie 17 ist infolge Bauarbeiten mit Verspätungen und unregelmässigem Betrieb zu rechnen."/>
    <s v="Die Linie 17 fährt wieder nach Fahrplan. "/>
    <d v="2015-08-25T17:28:00"/>
    <d v="2015-08-25T18:48:00"/>
    <d v="2015-08-25T18:48:00"/>
    <d v="2015-08-25T17:27:00"/>
    <d v="2015-08-25T19:00:00"/>
    <x v="16"/>
  </r>
  <r>
    <s v="55dbf84b7cc343d086ede82f"/>
    <s v="Linie 12: Verspätungen und Kursausfälle"/>
    <s v="25.08.2015, 07:07 Uhr: Auf der Linie 12 ist infolge eines Verkehrsunfalls mit Verspätungen und Kursausfällen zu rechnen. Dauer: ca. 30 Min."/>
    <s v="25.08.2015, 07:07 Uhr: Auf der Linie 12 ist infolge eines Verkehrsunfalls mit Verspätungen und Kursausfällen zu rechnen. Dauer: ca. 30 Min."/>
    <s v="Die Linie 12 fährt wieder nach Fahrplan. "/>
    <d v="2015-08-25T07:07:00"/>
    <d v="2015-08-25T07:33:17"/>
    <d v="2015-08-25T07:33:17"/>
    <d v="2015-08-25T07:07:00"/>
    <d v="2015-08-25T07:37:00"/>
    <x v="3"/>
  </r>
  <r>
    <s v="55dbf84b7cc343d086ede82f"/>
    <s v="Linie 12: Verspätungen und Kursausfälle"/>
    <s v="25.08.2015, 07:07 Uhr: Auf der Linie 12 ist infolge eines Verkehrsunfalls mit Verspätungen und Kursausfällen zu rechnen. Dauer: ca. 30 Min."/>
    <s v="25.08.2015, 07:07 Uhr: Auf der Linie 12 ist infolge eines Verkehrsunfalls mit Verspätungen und Kursausfällen zu rechnen. Dauer: ca. 30 Min."/>
    <s v="Die Linie 12 fährt wieder nach Fahrplan. "/>
    <d v="2015-08-25T07:07:00"/>
    <d v="2015-08-25T07:33:17"/>
    <d v="2015-08-25T07:33:17"/>
    <d v="2015-08-25T07:07:00"/>
    <d v="2015-08-25T07:37:00"/>
    <x v="3"/>
  </r>
  <r>
    <s v="55da9abf7cc343d086ede82b"/>
    <s v="Linie 19: Verspätungen und unregelmässiger Betrieb auf Teilstrecke"/>
    <s v="24.08.2015, 06:16 Uhr: Auf der Linie 19 ist infolge einer Fahrzeugpanne auf der Strecke zwischen Elfenau und Blinzern mit Verspätungen und unregelmässigem Betrieb zu rechnen. Dauer: unbestimmt."/>
    <s v="24.08.2015, 06:16 Uhr: Auf der Linie 19 ist infolge einer Fahrzeugpanne auf der Strecke zwischen Elfenau und Blinzern mit Verspätungen und unregelmässigem Betrieb zu rechnen. Dauer: unbestimmt."/>
    <s v="Die Linie 19 fährt wieder nach Fahrplan. "/>
    <d v="2015-08-24T06:17:00"/>
    <d v="2015-08-24T07:07:13"/>
    <d v="2015-08-24T07:07:13"/>
    <d v="2015-08-24T06:17:00"/>
    <m/>
    <x v="13"/>
  </r>
  <r>
    <s v="55d9f3dc7cc343d086ede82a"/>
    <s v="Linie 9: Verspätungen und Kursausfälle"/>
    <s v="Auf der Linie 9 ist infolge einer Fahrzeugpanne mit Verspätungen und Kursausfällen zu rechnen. Dauer: bis 23.08.2015, ca. 19:01 Uhr."/>
    <s v="Auf der Linie 9 ist infolge einer Fahrzeugpanne mit Verspätungen und Kursausfällen zu rechnen. Dauer: bis 23.08.2015, ca. 19:01 Uhr."/>
    <s v="Die Linie 9 fährt wieder nach Fahrplan. "/>
    <d v="2015-08-23T18:24:00"/>
    <d v="2015-08-23T19:01:00"/>
    <d v="2015-08-23T19:01:04"/>
    <d v="2015-08-23T18:24:00"/>
    <d v="2015-08-23T19:01:00"/>
    <x v="8"/>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0"/>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2"/>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8"/>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2"/>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3"/>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3"/>
  </r>
  <r>
    <s v="55d89bd07cc343d086ede829"/>
    <s v="Linien 6, 7, 8, 9, 10, 12 und 19: Verspätungen und unregelmässiger Betrieb"/>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3"/>
  </r>
  <r>
    <s v="55d6075d7cc343d086ede828"/>
    <s v="Linie 8: Verspätungen nach Verkehrsunfall"/>
    <s v="20.08.2015, 18:58 Uhr: Auf der Linie 8 ist nach einem Verkehrsunfall noch mit Verspätungen zu rechnen. Dauer: ca. 1h."/>
    <s v="20.08.2015, 18:58 Uhr: Auf der Linie 8 ist nach einem Verkehrsunfall noch mit Verspätungen zu rechnen. Dauer: ca. 1h."/>
    <s v="Die Linie 8 fährt wieder nach Fahrplan. "/>
    <d v="2015-08-20T18:58:00"/>
    <d v="2015-08-20T20:12:08"/>
    <d v="2015-08-20T20:12:08"/>
    <d v="2015-08-20T18:58:00"/>
    <d v="2015-08-20T19:58:00"/>
    <x v="2"/>
  </r>
  <r>
    <s v="55d5ee967cc343d086ede827"/>
    <s v="Linie 17: Verspätungen"/>
    <s v="20.08.2015, 17:11 Uhr: Auf der Linie 17 ist infolge eines Verkehrsunfalls mit Verspätungen zu rechnen. Dauer: ca. 1h."/>
    <s v="20.08.2015, 17:11 Uhr: Auf der Linie 17 ist infolge eines Verkehrsunfalls mit Verspätungen zu rechnen. Dauer: ca. 1h."/>
    <s v="Die Linie 17 fährt wieder nach Fahrplan. "/>
    <d v="2015-08-20T17:12:00"/>
    <d v="2015-08-20T18:38:38"/>
    <d v="2015-08-20T18:38:38"/>
    <d v="2015-08-20T17:12:00"/>
    <d v="2015-08-20T18:11:00"/>
    <x v="16"/>
  </r>
  <r>
    <s v="55d5c2c27cc343d086ede826"/>
    <s v="Linie 160: Kursausfall"/>
    <s v="Auf der Linie 160 fällt infolge einer Fahrzeugpanne der Kurs um 14:04 Uhr ab Bern Flughafen Richtung Konolfingen Dorf aus. Die nächste Abfahrt erfolgt um 15:04 Uhr.    "/>
    <s v="Auf der Linie 160 fällt infolge einer Fahrzeugpanne der Kurs um 14:04 Uhr ab Bern Flughafen Richtung Konolfingen Dorf aus. Die nächste Abfahrt erfolgt um 15:04 Uhr.    "/>
    <s v="Die Linie 160 fährt wieder nach Fahrplan. "/>
    <d v="2015-08-20T14:05:00"/>
    <d v="2015-08-20T15:19:24"/>
    <d v="2015-08-20T15:19:24"/>
    <d v="2015-08-20T14:05:00"/>
    <m/>
    <x v="9"/>
  </r>
  <r>
    <s v="55d482dc7cc343d086ede822"/>
    <s v="Linien 10 und 28: Umleitung"/>
    <s v="Die Linien 10 und 28 werden infolge des Ostermundigenmärits über die Bahnhof-/Mitteldorfstrasse umgeleitet."/>
    <s v="Die Linien 10 und 28 werden infolge des Ostermundigenmärits über die Bahnhof-/Mitteldorfstrasse umgeleitet."/>
    <s v="Die Linien 10 und 28 fahren wieder nach Fahrplan. "/>
    <d v="2015-08-29T05:00:00"/>
    <d v="2015-08-30T00:20:00"/>
    <d v="2015-08-30T00:20:04"/>
    <d v="2015-08-29T05:00:00"/>
    <d v="2015-08-30T00:20:00"/>
    <x v="12"/>
  </r>
  <r>
    <s v="55d482dc7cc343d086ede822"/>
    <s v="Linien 10 und 28: Umleitung"/>
    <s v="Die Linien 10 und 28 werden infolge des Ostermundigenmärits über die Bahnhof-/Mitteldorfstrasse umgeleitet."/>
    <s v="Die Linien 10 und 28 werden infolge des Ostermundigenmärits über die Bahnhof-/Mitteldorfstrasse umgeleitet."/>
    <s v="Die Linien 10 und 28 fahren wieder nach Fahrplan. "/>
    <d v="2015-08-29T05:00:00"/>
    <d v="2015-08-30T00:20:00"/>
    <d v="2015-08-30T00:20:04"/>
    <d v="2015-08-29T05:00:00"/>
    <d v="2015-08-30T00:20:00"/>
    <x v="14"/>
  </r>
  <r>
    <s v="55d34f027cc343d086ede81f"/>
    <s v="Linien 6, 7, 8 und 9: Verspätungen und Kursausfälle"/>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0"/>
  </r>
  <r>
    <s v="55d34f027cc343d086ede81f"/>
    <s v="Linien 6, 7, 8 und 9: Verspätungen und Kursausfälle"/>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1"/>
  </r>
  <r>
    <s v="55d34f027cc343d086ede81f"/>
    <s v="Linien 6, 7, 8 und 9: Verspätungen und Kursausfälle"/>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2"/>
  </r>
  <r>
    <s v="55d34f027cc343d086ede81f"/>
    <s v="Linien 6, 7, 8 und 9: Verspätungen und Kursausfälle"/>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8"/>
  </r>
  <r>
    <s v="55d2d8787cc343d086ede81d"/>
    <s v="Linie 31: Verspätungen und unregelmässiger Betrieb"/>
    <s v="Auf der Linie 31 ist infolge Belagsarbeiten beim Kreisel Schwendistutz mit Verspätungen und unregelmässigem Betrieb zu rechnen. Dauer: bis 18.08.2015, ca. 20:50 Uhr."/>
    <s v="Auf der Linie 31 ist infolge Belagsarbeiten beim Kreisel Schwendistutz mit Verspätungen und unregelmässigem Betrieb zu rechnen. Dauer: bis 18.08.2015, ca. 20:50 Uhr."/>
    <s v="Die Linie 31 fährt wieder nach Fahrplan. "/>
    <d v="2015-08-18T09:01:00"/>
    <d v="2015-08-18T20:50:00"/>
    <d v="2015-08-18T20:50:06"/>
    <d v="2015-08-18T09:00:00"/>
    <d v="2015-08-18T20:50:00"/>
    <x v="18"/>
  </r>
  <r>
    <s v="55d203b47cc343d086ede81c"/>
    <s v="Linie 17: Verspätungen und unregelmässiger Betrieb"/>
    <s v="Auf der Linie 17 ist infolge Verkehrsüberlastung mit Verspätungen und unregelmässigem Betrieb zu rechnen. Dauer: bis 17.08.2015, ca. 19:00 Uhr."/>
    <s v="Auf der Linie 17 ist infolge Verkehrsüberlastung mit Verspätungen und unregelmässigem Betrieb zu rechnen. Dauer: bis 17.08.2015, ca. 19:00 Uhr."/>
    <s v="Die Linie 17 fährt wieder nach Fahrplan. "/>
    <d v="2015-08-17T18:00:00"/>
    <d v="2015-08-17T19:00:00"/>
    <d v="2015-08-17T19:00:06"/>
    <d v="2015-08-17T18:00:00"/>
    <d v="2015-08-17T19:00:00"/>
    <x v="16"/>
  </r>
  <r>
    <s v="55d1fdcf7cc343d086ede81b"/>
    <s v="Linien 6, 7, 8 und 28: Verspätungen und unregelmässiger Betrieb"/>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0"/>
  </r>
  <r>
    <s v="55d1fdcf7cc343d086ede81b"/>
    <s v="Linien 6, 7, 8 und 28: Verspätungen und unregelmässiger Betrieb"/>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1"/>
  </r>
  <r>
    <s v="55d1fdcf7cc343d086ede81b"/>
    <s v="Linien 6, 7, 8 und 28: Verspätungen und unregelmässiger Betrieb"/>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2"/>
  </r>
  <r>
    <s v="55d1fdcf7cc343d086ede81b"/>
    <s v="Linien 6, 7, 8 und 28: Verspätungen und unregelmässiger Betrieb"/>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14"/>
  </r>
  <r>
    <s v="55d17c1b7cc343d086ede81a"/>
    <s v="Linie 160: Kursausfall"/>
    <s v="Auf der Linie 160 fällt infolge einer Fahrzeugpanne der Kurs um 07:59 Uhr ab Konolfingen Dorf Richtung Bern Flughafen aus. Die nächste Abfahrt erfolgt um 08:59 Uhr."/>
    <s v="Auf der Linie 160 fällt infolge einer Fahrzeugpanne der Kurs um 07:59 Uhr ab Konolfingen Dorf Richtung Bern Flughafen aus. Die nächste Abfahrt erfolgt um 08:59 Uhr."/>
    <s v="Die Linie 160 fährt wieder nach Fahrplan. "/>
    <d v="2015-08-17T08:15:00"/>
    <d v="2015-08-17T08:50:55"/>
    <d v="2015-08-17T08:50:55"/>
    <d v="2015-08-17T08:15:00"/>
    <m/>
    <x v="9"/>
  </r>
  <r>
    <s v="55d17a327cc343d086ede819"/>
    <s v="Linie 160: Kursausfall"/>
    <s v="Auf der Linie 160 fällt infolge einer Fahrzeugpanne der Kurs um 07:59 Uhr ab Konolfingen Dorf Richtung Bern Flughafen aus. Die nächste Abfahrt erfolgt um 08:59 Uhr."/>
    <s v="Auf der Linie 160 fällt infolge einer Fahrzeugpanne der Kurs um 07:59 Uhr ab Konolfingen Dorf Richtung Bern Flughafen aus. Die nächste Abfahrt erfolgt um 08:59 Uhr."/>
    <s v="Die Linie 160 fährt wieder nach Fahrplan. "/>
    <d v="2015-08-17T08:07:00"/>
    <d v="2015-08-17T08:51:04"/>
    <d v="2015-08-17T08:51:04"/>
    <d v="2015-08-17T08:07:00"/>
    <m/>
    <x v="9"/>
  </r>
  <r>
    <s v="55ce07317cc343d086ede816"/>
    <s v="Linie 17: Verspätungen und unregelmässiger Betrieb"/>
    <s v="14.08.2015, 17:15 Uhr: Auf der Linie 17 ist infolge Verkehrsüberlastung mit Verspätungen und unregelmässigem Betrieb zu rechnen. Dauer: ca. 2h."/>
    <s v="14.08.2015, 17:15 Uhr: Auf der Linie 17 ist infolge Verkehrsüberlastung mit Verspätungen und unregelmässigem Betrieb zu rechnen. Dauer: ca. 2h."/>
    <s v="Die Linie 17 fährt wieder nach Fahrplan. "/>
    <d v="2015-08-14T17:19:00"/>
    <d v="2015-08-14T19:03:21"/>
    <d v="2015-08-14T19:03:21"/>
    <d v="2015-08-14T17:19:00"/>
    <d v="2015-08-14T19:15:00"/>
    <x v="16"/>
  </r>
  <r>
    <s v="55ce01c07cc343d086ede815"/>
    <s v="Linie 11: Verspätungen und unregelmässiger Betrieb"/>
    <s v="14.08.2015, 17:00 Uhr: Auf der Linie 11 ist infolge Verkehrsüberlastung mit Verspätungen und unregelmässigem Betrieb zu rechnen. Dauer: ca. 2h."/>
    <s v="14.08.2015, 17:00 Uhr: Auf der Linie 11 ist infolge Verkehrsüberlastung mit Verspätungen und unregelmässigem Betrieb zu rechnen. Dauer: ca. 2h."/>
    <s v="Die Linie 11 fährt wieder nach Fahrplan. "/>
    <d v="2015-08-14T17:00:00"/>
    <d v="2015-08-14T19:15:21"/>
    <d v="2015-08-14T19:15:21"/>
    <d v="2015-08-14T17:00:00"/>
    <d v="2015-08-14T19:00:00"/>
    <x v="6"/>
  </r>
  <r>
    <s v="55ce01c07cc343d086ede815"/>
    <s v="Linie 11: Verspätungen und unregelmässiger Betrieb"/>
    <s v="14.08.2015, 17:00 Uhr: Auf der Linie 11 ist infolge Verkehrsüberlastung mit Verspätungen und unregelmässigem Betrieb zu rechnen. Dauer: ca. 2h."/>
    <s v="14.08.2015, 17:00 Uhr: Auf der Linie 11 ist infolge Verkehrsüberlastung mit Verspätungen und unregelmässigem Betrieb zu rechnen. Dauer: ca. 2h."/>
    <s v="Die Linie 11 fährt wieder nach Fahrplan. "/>
    <d v="2015-08-14T17:00:00"/>
    <d v="2015-08-14T19:15:21"/>
    <d v="2015-08-14T19:15:21"/>
    <d v="2015-08-14T17:00:00"/>
    <d v="2015-08-14T19:00:00"/>
    <x v="6"/>
  </r>
  <r>
    <s v="55cd80027cc343d086ede814"/>
    <s v="Linie 9: Unregelmässiger Betrieb"/>
    <s v="Die Linie 9 fährt ab 18:00 Uhr infolge einer Veranstaltung bis/ab Guisanplatz. Die Strecke Guisanplatz - Wankdorf wird bis 23:30 Uhr nicht bedient."/>
    <s v="Die Linie 9 fährt ab 18:00 Uhr infolge einer Veranstaltung bis/ab Guisanplatz. Die Strecke Guisanplatz - Wankdorf wird bis 23:30 Uhr nicht bedient."/>
    <s v="Die Linie 9 fährt wieder nach Fahrplan. "/>
    <d v="2015-08-20T18:00:00"/>
    <d v="2015-08-20T23:30:00"/>
    <d v="2015-08-20T23:30:04"/>
    <d v="2015-08-20T18:00:00"/>
    <d v="2015-08-20T23:30:00"/>
    <x v="8"/>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0"/>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1"/>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2"/>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8"/>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3"/>
  </r>
  <r>
    <s v="55ccc6647cc343d086ede813"/>
    <s v="Linien 6, 7, 8, 9 und 12: Verspätungen und unregelmässiger Betrieb"/>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3"/>
  </r>
  <r>
    <s v="55ccc21e7cc343d086ede812"/>
    <s v="Linien 6, 7 und 8: Verspätungen und unregelmässiger Betrieb"/>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0"/>
  </r>
  <r>
    <s v="55ccc21e7cc343d086ede812"/>
    <s v="Linien 6, 7 und 8: Verspätungen und unregelmässiger Betrieb"/>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1"/>
  </r>
  <r>
    <s v="55ccc21e7cc343d086ede812"/>
    <s v="Linien 6, 7 und 8: Verspätungen und unregelmässiger Betrieb"/>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2"/>
  </r>
  <r>
    <s v="55ccc21e7cc343d086ede812"/>
    <s v="Linien 6, 7 und 8: Verspätungen und unregelmässiger Betrieb"/>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8"/>
  </r>
  <r>
    <s v="55cb6a987cc343d086ede80a"/>
    <s v="Linien 6, 7 und 8: Verspätungen und unregelmässiger Betrieb"/>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0"/>
  </r>
  <r>
    <s v="55cb6a987cc343d086ede80a"/>
    <s v="Linien 6, 7 und 8: Verspätungen und unregelmässiger Betrieb"/>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1"/>
  </r>
  <r>
    <s v="55cb6a987cc343d086ede80a"/>
    <s v="Linien 6, 7 und 8: Verspätungen und unregelmässiger Betrieb"/>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2"/>
  </r>
  <r>
    <s v="55cb66ca7cc343d086ede809"/>
    <s v="Linie 17: Verspätungen und unregelmässiger Betrieb"/>
    <s v="Auf der Linie 17 ist infolge Bauarbeiten mit Verspätungen und unregelmässigem Betrieb zu rechnen."/>
    <s v="Auf der Linie 17 ist infolge Bauarbeiten mit Verspätungen und unregelmässigem Betrieb zu rechnen."/>
    <s v="Die Linie 17 fährt wieder nach Fahrplan. "/>
    <d v="2015-08-12T17:31:00"/>
    <d v="2015-08-12T18:51:45"/>
    <d v="2015-08-12T18:51:45"/>
    <d v="2015-08-12T17:29:00"/>
    <d v="2015-08-12T18:45:00"/>
    <x v="16"/>
  </r>
  <r>
    <s v="55cb22a57cc39b659a65b525"/>
    <s v="Linie 21: Unregelmässiger Betrieb "/>
    <s v="12.08.2015, 12:37 Uhr: Auf der Linie 21 ist infolge eines Unfalls mit unregelmässigem Betrieb zu rechnen. Dauer: unbestimmt."/>
    <s v="12.08.2015, 12:37 Uhr: Auf der Linie 21 ist infolge eines Unfalls mit unregelmässigem Betrieb zu rechnen. Dauer: unbestimmt."/>
    <s v="Die Linie 21 fährt wieder nach Fahrplan. "/>
    <d v="2015-08-12T12:39:00"/>
    <d v="2015-08-12T12:49:49"/>
    <d v="2015-08-12T12:49:49"/>
    <d v="2015-08-12T12:39:00"/>
    <m/>
    <x v="5"/>
  </r>
  <r>
    <s v="55c9cd557cc39b659a65b51e"/>
    <s v="Linie 334: Kursausfälle"/>
    <s v="11.08.2015, 12:23 Uhr: Auf der Linie 334 ist infolge einer Fahrzeugpanne mit Kursausfällen zu rechnen.  Dauer: ca. 30 Min."/>
    <s v="11.08.2015, 12:23 Uhr: Auf der Linie 334 ist infolge einer Fahrzeugpanne mit Kursausfällen zu rechnen.  Dauer: ca. 30 Min."/>
    <s v="Die Linie 334 fährt wieder nach Fahrplan. "/>
    <d v="2015-08-11T12:23:00"/>
    <d v="2015-08-12T18:52:05"/>
    <d v="2015-08-12T18:52:05"/>
    <d v="2015-08-11T12:23:00"/>
    <d v="2015-08-11T12:53:00"/>
    <x v="15"/>
  </r>
  <r>
    <s v="55c9bf8d7cc39b659a65b51d"/>
    <s v="Linie 334: Verspätungen und Kursausfälle"/>
    <s v="11.08.2015, 11:24 Uhr: Auf der Linie 334 ist infolge einer Fahrzeugpanne mit Verspätungen und Kursausfällen zu rechnen. Dauer: ca. 30 Min."/>
    <s v="11.08.2015, 11:24 Uhr: Auf der Linie 334 ist infolge einer Fahrzeugpanne mit Verspätungen und Kursausfällen zu rechnen. Dauer: ca. 30 Min."/>
    <s v="Die Linie 334 fährt wieder nach Fahrplan. "/>
    <d v="2015-08-11T11:24:00"/>
    <d v="2015-08-11T11:50:26"/>
    <d v="2015-08-11T11:50:26"/>
    <d v="2015-08-11T11:24:00"/>
    <d v="2015-08-11T11:54:00"/>
    <x v="15"/>
  </r>
  <r>
    <s v="55c8c92a7cc39b659a65b51c"/>
    <s v="Linie 20: Verspätungen und unregelmässiger Betrieb"/>
    <s v="10.08.2015, 17:52 Uhr: Auf der Linie 20 ist infolge Verkehrsüberlastung mit Verspätungen und unregelmässigem Betrieb zu rechnen. Dauer: ca. 1h."/>
    <s v="10.08.2015, 17:52 Uhr: Auf der Linie 20 ist infolge Verkehrsüberlastung mit Verspätungen und unregelmässigem Betrieb zu rechnen. Dauer: ca. 1h."/>
    <s v="Die Linie 20 fährt wieder nach Fahrplan. "/>
    <d v="2015-08-10T17:53:00"/>
    <d v="2015-08-10T19:17:35"/>
    <d v="2015-08-10T19:17:35"/>
    <d v="2015-08-10T17:53:00"/>
    <d v="2015-08-10T18:51:00"/>
    <x v="10"/>
  </r>
  <r>
    <s v="55c8c92a7cc39b659a65b51c"/>
    <s v="Linie 20: Verspätungen und unregelmässiger Betrieb"/>
    <s v="10.08.2015, 17:52 Uhr: Auf der Linie 20 ist infolge Verkehrsüberlastung mit Verspätungen und unregelmässigem Betrieb zu rechnen. Dauer: ca. 1h."/>
    <s v="10.08.2015, 17:52 Uhr: Auf der Linie 20 ist infolge Verkehrsüberlastung mit Verspätungen und unregelmässigem Betrieb zu rechnen. Dauer: ca. 1h."/>
    <s v="Die Linie 20 fährt wieder nach Fahrplan. "/>
    <d v="2015-08-10T17:53:00"/>
    <d v="2015-08-10T19:17:35"/>
    <d v="2015-08-10T19:17:35"/>
    <d v="2015-08-10T17:53:00"/>
    <d v="2015-08-10T18:51:00"/>
    <x v="10"/>
  </r>
  <r>
    <s v="55c7a23f7cc39b659a65b51b"/>
    <s v="Linien 10 und 19: Umleitung"/>
    <s v="Die Linien 10 und 19 werden infolge des klassischen Openairkonzertes auf dem Bundesplatz durch die Spital-/Marktgasse umgeleitet."/>
    <s v="Die Linien 10 und 19 werden infolge des klassischen Openairkonzertes auf dem Bundesplatz durch die Spital-/Marktgasse umgeleitet."/>
    <s v="Die Linien 10 und 19 fahren wieder nach Fahrplan. "/>
    <d v="2015-08-22T15:00:00"/>
    <d v="2015-08-22T23:00:00"/>
    <d v="2015-08-22T23:00:04"/>
    <d v="2015-08-22T15:00:00"/>
    <d v="2015-08-22T23:00:00"/>
    <x v="12"/>
  </r>
  <r>
    <s v="55c7a23f7cc39b659a65b51b"/>
    <s v="Linien 10 und 19: Umleitung"/>
    <s v="Die Linien 10 und 19 werden infolge des klassischen Openairkonzertes auf dem Bundesplatz durch die Spital-/Marktgasse umgeleitet."/>
    <s v="Die Linien 10 und 19 werden infolge des klassischen Openairkonzertes auf dem Bundesplatz durch die Spital-/Marktgasse umgeleitet."/>
    <s v="Die Linien 10 und 19 fahren wieder nach Fahrplan. "/>
    <d v="2015-08-22T15:00:00"/>
    <d v="2015-08-22T23:00:00"/>
    <d v="2015-08-22T23:00:04"/>
    <d v="2015-08-22T15:00:00"/>
    <d v="2015-08-22T23:00:00"/>
    <x v="13"/>
  </r>
  <r>
    <s v="55c733397cc39b659a65b51a"/>
    <s v="Linien 9 und 10: Verspätungen und unregelmässiger Betrieb"/>
    <s v="09.08.2015, 12:18 Uhr: Auf der Linie 9 ist infolge einer Kundgebung mit Verspätungen und unregelmässigem Betrieb zu rechnen. Dauer: ca. 1h."/>
    <s v="09.08.2015, 12:18 Uhr: Auf der Linie 9 ist infolge einer Kundgebung mit Verspätungen und unregelmässigem Betrieb zu rechnen. Dauer: ca. 1h."/>
    <s v="Die Linie 9 fährt wieder nach Fahrplan. "/>
    <d v="2015-08-09T12:18:00"/>
    <d v="2015-08-09T13:13:53"/>
    <d v="2015-08-09T13:13:53"/>
    <d v="2015-08-09T12:18:00"/>
    <d v="2015-08-09T13:17:00"/>
    <x v="8"/>
  </r>
  <r>
    <s v="55c728ea7cc39b659a65b519"/>
    <s v="Linien 9 und 10: Verspätungen und unregelmässiger Betrieb"/>
    <s v="09.08.2015, 12:17 Uhr: Auf den Linien 9 und 10 ist infolge einer Kundgebung mit Verspätungen und unregelmässigem Betrieb zu rechnen. Dauer: ca. 1h."/>
    <s v="09.08.2015, 12:17 Uhr: Auf den Linien 9 und 10 ist infolge einer Kundgebung mit Verspätungen und unregelmässigem Betrieb zu rechnen. Dauer: ca. 1h."/>
    <s v="Die Linie 10 fährt wieder nach Fahrplan. "/>
    <d v="2015-08-09T12:18:00"/>
    <d v="2015-08-09T13:02:17"/>
    <d v="2015-08-09T13:02:17"/>
    <d v="2015-08-09T12:18:00"/>
    <d v="2015-08-09T13:17:00"/>
    <x v="12"/>
  </r>
  <r>
    <s v="55c728ea7cc39b659a65b519"/>
    <s v="Linien 9 und 10: Verspätungen und unregelmässiger Betrieb"/>
    <s v="09.08.2015, 12:17 Uhr: Auf den Linien 9 und 10 ist infolge einer Kundgebung mit Verspätungen und unregelmässigem Betrieb zu rechnen. Dauer: ca. 1h."/>
    <s v="09.08.2015, 12:17 Uhr: Auf den Linien 9 und 10 ist infolge einer Kundgebung mit Verspätungen und unregelmässigem Betrieb zu rechnen. Dauer: ca. 1h."/>
    <s v="Die Linie 10 fährt wieder nach Fahrplan. "/>
    <d v="2015-08-09T12:18:00"/>
    <d v="2015-08-09T13:02:17"/>
    <d v="2015-08-09T13:02:17"/>
    <d v="2015-08-09T12:18:00"/>
    <d v="2015-08-09T13:17:00"/>
    <x v="8"/>
  </r>
  <r>
    <s v="55c4c7cc7cc39b659a65b518"/>
    <s v="Linie 160: Verspätungen und unregelmässiger Betrieb"/>
    <s v="07.08.2015, 17:00 Uhr: Auf der Linie 160 ist infolge Verkehrsüberlastung mit Verspätungen und unregelmässigem Betrieb zu rechnen. Dauer: ca. 2h."/>
    <s v="07.08.2015, 17:00 Uhr: Auf der Linie 160 ist infolge Verkehrsüberlastung mit Verspätungen und unregelmässigem Betrieb zu rechnen. Dauer: ca. 2h."/>
    <s v="Die Linie 160 fährt wieder nach Fahrplan. "/>
    <d v="2015-08-07T17:00:00"/>
    <d v="2015-08-07T18:58:39"/>
    <d v="2015-08-07T18:58:39"/>
    <d v="2015-08-07T17:00:00"/>
    <d v="2015-08-07T19:00:00"/>
    <x v="9"/>
  </r>
  <r>
    <s v="55c37cfd7cc39b659a65b514"/>
    <s v="Linie 29: Verspätungen und unregelmässiger Betrieb"/>
    <s v="06.08.2015, 17:27 Uhr: Auf der Linie 29 ist infolge Verkehrsüberlastung mit Verspätungen und unregelmässigem Betrieb zu rechnen. Dauer: ca. 1h."/>
    <s v="06.08.2015, 17:27 Uhr: Auf der Linie 29 ist infolge Verkehrsüberlastung mit Verspätungen und unregelmässigem Betrieb zu rechnen. Dauer: ca. 1h."/>
    <s v="Die Linie 29 fährt wieder nach Fahrplan. "/>
    <d v="2015-08-06T17:27:00"/>
    <d v="2015-08-06T18:21:14"/>
    <d v="2015-08-06T18:21:14"/>
    <d v="2015-08-06T17:27:00"/>
    <d v="2015-08-06T18:27:00"/>
    <x v="11"/>
  </r>
  <r>
    <s v="55c37c557cc39b659a65b513"/>
    <s v="Linie 9: Verspätungen und unregelmässiger Betrieb"/>
    <s v="06.08.2015, 17:24 Uhr: Auf der Linie 9 ist infolge Verkehrsüberlastung mit Verspätungen und unregelmässigem Betrieb zu rechnen. Dauer: ca. 1h."/>
    <s v="06.08.2015, 17:24 Uhr: Auf der Linie 9 ist infolge Verkehrsüberlastung mit Verspätungen und unregelmässigem Betrieb zu rechnen. Dauer: ca. 1h."/>
    <s v="Die Linie 9 fährt wieder nach Fahrplan. "/>
    <d v="2015-08-06T17:24:00"/>
    <d v="2015-08-06T18:35:55"/>
    <d v="2015-08-06T18:35:55"/>
    <d v="2015-08-06T17:24:00"/>
    <d v="2015-08-06T18:23:00"/>
    <x v="8"/>
  </r>
  <r>
    <s v="55c333317cc39b659a65b512"/>
    <s v="Linie 160: Kursausfall"/>
    <s v="Auf der Linie 160 fällt infolge einer Fahrzeugpanne der Kurs um 12:04 Uhr ab Bern Flughafen Richtung Konolfingen Dorf aus. Die nächste Abfahrt erfolgt um 13:05 Uhr.    "/>
    <s v="Auf der Linie 160 fällt infolge einer Fahrzeugpanne der Kurs um 12:04 Uhr ab Bern Flughafen Richtung Konolfingen Dorf aus. Die nächste Abfahrt erfolgt um 13:05 Uhr.    "/>
    <s v="Die Linie 160 fährt wieder nach Fahrplan. "/>
    <d v="2015-08-06T12:12:00"/>
    <d v="2015-08-06T12:44:42"/>
    <d v="2015-08-06T12:44:42"/>
    <d v="2015-08-06T12:12:00"/>
    <m/>
    <x v="9"/>
  </r>
  <r>
    <s v="55c0cd447cc39b659a65b510"/>
    <s v="Linien 3, 6, 7, 8 und 9: Verspätungen und unregelmässiger Betrieb"/>
    <s v="04.08.2015, 16:07 Uhr: Auf der Linie 6 ist infolge einer Fahrzeugpanne mit Verspätungen und unregelmässigem Betrieb zu rechnen. Dauer: unbestimmt."/>
    <s v="04.08.2015, 16:07 Uhr: Auf der Linie 6 ist infolge einer Fahrzeugpanne mit Verspätungen und unregelmässigem Betrieb zu rechnen. Dauer: unbestimmt."/>
    <s v="Die Linie 6 fährt wieder nach Fahrplan. "/>
    <d v="2015-08-04T16:07:00"/>
    <d v="2015-08-04T17:05:22"/>
    <d v="2015-08-04T17:05:22"/>
    <d v="2015-08-04T16:07:00"/>
    <m/>
    <x v="0"/>
  </r>
  <r>
    <s v="55c0c7477cc39b659a65b50f"/>
    <s v="Linien 3, 6, 7, 8 und 9: Verspätungen und unregelmässiger Betrieb"/>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7"/>
  </r>
  <r>
    <s v="55c0c7477cc39b659a65b50f"/>
    <s v="Linien 3, 6, 7, 8 und 9: Verspätungen und unregelmässiger Betrieb"/>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1"/>
  </r>
  <r>
    <s v="55c0c7477cc39b659a65b50f"/>
    <s v="Linien 3, 6, 7, 8 und 9: Verspätungen und unregelmässiger Betrieb"/>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2"/>
  </r>
  <r>
    <s v="55c0c7477cc39b659a65b50f"/>
    <s v="Linien 3, 6, 7, 8 und 9: Verspätungen und unregelmässiger Betrieb"/>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8"/>
  </r>
  <r>
    <s v="55c0c7477cc39b659a65b50f"/>
    <s v="Linien 3, 6, 7, 8 und 9: Verspätungen und unregelmässiger Betrieb"/>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0"/>
  </r>
  <r>
    <s v="55c08c117cc39b659a65b50e"/>
    <s v="Linie 20: Veranstaltung"/>
    <s v="Die Linie 20 fährt ab 14:00 Uhr infolge einer Veranstaltung bis/ab Wyler. Die Strecke Wyler - Wankdorfbahnhof wird bis 19:10 Uhr nicht bedient."/>
    <s v="Die Linie 20 fährt ab 14:00 Uhr infolge einer Veranstaltung bis/ab Wyler. Die Strecke Wyler - Wankdorfbahnhof wird bis 19:10 Uhr nicht bedient."/>
    <s v="Die Linie 20 fährt wieder nach Fahrplan. "/>
    <d v="2015-08-09T14:00:00"/>
    <d v="2015-08-09T19:10:00"/>
    <d v="2015-08-09T19:10:11"/>
    <d v="2015-08-09T14:00:00"/>
    <d v="2015-08-09T19:10:00"/>
    <x v="10"/>
  </r>
  <r>
    <s v="55c08c117cc39b659a65b50e"/>
    <s v="Linie 20: Veranstaltung"/>
    <s v="Die Linie 20 fährt ab 14:00 Uhr infolge einer Veranstaltung bis/ab Wyler. Die Strecke Wyler - Wankdorfbahnhof wird bis 19:10 Uhr nicht bedient."/>
    <s v="Die Linie 20 fährt ab 14:00 Uhr infolge einer Veranstaltung bis/ab Wyler. Die Strecke Wyler - Wankdorfbahnhof wird bis 19:10 Uhr nicht bedient."/>
    <s v="Die Linie 20 fährt wieder nach Fahrplan. "/>
    <d v="2015-08-09T14:00:00"/>
    <d v="2015-08-09T19:10:00"/>
    <d v="2015-08-09T19:10:11"/>
    <d v="2015-08-09T14:00:00"/>
    <d v="2015-08-09T19:10:00"/>
    <x v="10"/>
  </r>
  <r>
    <s v="55c08abd7cc39b659a65b50d"/>
    <s v="Linie 9: Veranstaltung"/>
    <s v="Die Linie 9 fährt ab 14:00 Uhr infolge einer Veranstaltung bis/ab Guisanplatz Expo. Die Strecke Guisanplatz - Wankdorfbahnhof wird bis 19:10 Uhr nicht bedient."/>
    <s v="Die Linie 9 fährt ab 14:00 Uhr infolge einer Veranstaltung bis/ab Guisanplatz Expo. Die Strecke Guisanplatz - Wankdorfbahnhof wird bis 19:10 Uhr nicht bedient."/>
    <s v="Die Linie 9 fährt wieder nach Fahrplan. "/>
    <d v="2015-08-09T14:00:00"/>
    <d v="2015-08-09T19:10:00"/>
    <d v="2015-08-09T19:10:11"/>
    <d v="2015-08-09T14:00:00"/>
    <d v="2015-08-09T19:10:00"/>
    <x v="8"/>
  </r>
  <r>
    <s v="55c089fe7cc39b659a65b50c"/>
    <s v="Linie 9: Veranstaltung."/>
    <s v="Die Linie 9 fährt ab 17:40 Uhr infolge einer Veranstaltung bis/ab Guisanplatz Expo. Die Strecke Guisanplatz - Wankdorfbahnhof wird bis 23:00 Uhr nicht bedient."/>
    <s v="Die Linie 9 fährt ab 17:40 Uhr infolge einer Veranstaltung bis/ab Guisanplatz Expo. Die Strecke Guisanplatz - Wankdorfbahnhof wird bis 23:00 Uhr nicht bedient."/>
    <s v="Die Linie 9 fährt wieder nach Fahrplan. "/>
    <d v="2015-08-12T17:40:00"/>
    <d v="2015-08-12T23:00:00"/>
    <d v="2015-08-12T23:00:06"/>
    <d v="2015-08-12T17:40:00"/>
    <d v="2015-08-12T23:00:00"/>
    <x v="8"/>
  </r>
  <r>
    <s v="55bf12187cc39b659a65b509"/>
    <s v="Linien 12 und 30: Umleitung"/>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3"/>
  </r>
  <r>
    <s v="55bf12187cc39b659a65b509"/>
    <s v="Linien 12 und 30: Umleitung"/>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17"/>
  </r>
  <r>
    <s v="55bf12187cc39b659a65b509"/>
    <s v="Linien 12 und 30: Umleitung"/>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3"/>
  </r>
  <r>
    <s v="55beeb9e7cc39b659a65b508"/>
    <s v="Linie 26: Kursausfall"/>
    <s v="Auf der Linie 26 fällt infolge einer Fahrzeugpanne der Kurs um 06:19 Uhr ab Wylergut Richtung Breitenrain aus. Die nächste Abfahrt erfolgt um 06:39 Uhr.    "/>
    <s v="Auf der Linie 26 fällt infolge einer Fahrzeugpanne der Kurs um 06:19 Uhr ab Wylergut Richtung Breitenrain aus. Die nächste Abfahrt erfolgt um 06:39 Uhr.    "/>
    <s v="Die Linie 26 fährt wieder nach Fahrplan. "/>
    <d v="2015-08-03T06:18:00"/>
    <d v="2015-08-03T06:36:11"/>
    <d v="2015-08-03T06:36:11"/>
    <d v="2015-08-03T06:18:00"/>
    <d v="2015-08-03T06:32:00"/>
    <x v="22"/>
  </r>
  <r>
    <s v="55beeaf47cc39b659a65b507"/>
    <s v="Linie 26: Kursausfall"/>
    <s v="Auf der Linie 26 fällt infolge einer Fahrzeugpanne der Kurs um 06:15 Uhr ab Breitenrain Richtung Wylergut aus. Die nächste Abfahrt erfolgt um 06:33 Uhr.    "/>
    <s v="Auf der Linie 26 fällt infolge einer Fahrzeugpanne der Kurs um 06:15 Uhr ab Breitenrain Richtung Wylergut aus. Die nächste Abfahrt erfolgt um 06:33 Uhr.    "/>
    <s v="Die Linie 26 fährt wieder nach Fahrplan. "/>
    <d v="2015-08-03T06:15:00"/>
    <d v="2015-08-03T06:36:02"/>
    <d v="2015-08-03T06:36:02"/>
    <d v="2015-08-03T06:15:00"/>
    <d v="2015-08-03T06:29:00"/>
    <x v="22"/>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0"/>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1"/>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2"/>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8"/>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3"/>
  </r>
  <r>
    <s v="55bca6407cc39b659a65b506"/>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3"/>
  </r>
  <r>
    <s v="55ba452e7cc39b659a65b502"/>
    <s v="Linie 160: Verspätungen und unregelmässiger Betrieb"/>
    <s v="30.07.2015, 17:38 Uhr: Auf der Linie 160 ist infolge Verkehrsüberlastung im Raum Rubigen mit Verspätungen und unregelmässigem Betrieb zu rechnen. Dauer: unbestimmt."/>
    <s v="30.07.2015, 17:38 Uhr: Auf der Linie 160 ist infolge Verkehrsüberlastung im Raum Rubigen mit Verspätungen und unregelmässigem Betrieb zu rechnen. Dauer: unbestimmt."/>
    <s v="Die Linie 160 fährt wieder nach Fahrplan. "/>
    <d v="2015-07-30T17:39:00"/>
    <d v="2015-07-30T18:27:03"/>
    <d v="2015-07-30T18:27:03"/>
    <d v="2015-07-30T17:39:00"/>
    <m/>
    <x v="9"/>
  </r>
  <r>
    <s v="55ba42f67cc39b659a65b501"/>
    <s v="Linie 160: Kursverspätung"/>
    <s v="Auf der Linie 160 ist infolge Verkehrsüberlastung der Kurs um 17:02 Uhr ab Rubigen Bahnhof Richtung Bern Flughafen um ca. 22 Min verspätet."/>
    <s v="Auf der Linie 160 ist infolge Verkehrsüberlastung der Kurs um 17:02 Uhr ab Rubigen Bahnhof Richtung Bern Flughafen um ca. 22 Min verspätet."/>
    <s v="Die Linie 160 fährt wieder nach Fahrplan. "/>
    <d v="2015-07-30T17:29:00"/>
    <d v="2015-07-30T17:48:26"/>
    <d v="2015-07-30T17:48:26"/>
    <d v="2015-07-30T17:29:00"/>
    <d v="2015-07-30T17:57:00"/>
    <x v="9"/>
  </r>
  <r>
    <s v="55b9ae437cc3795075f1fa69"/>
    <s v="Linie 160: Verspätungen und unregelmässiger Betrieb auf Teilstrecke"/>
    <s v="Auf der Linie 160 ist infolge Verkehrsüberlastung auf der Strecke zwischen Konolfingen Dorf und Bern Flughafen der Kurs um 05:59 Uhr ab Konolfingen Dorf ca. 10 Minuten verspätet."/>
    <s v="Auf der Linie 160 ist infolge Verkehrsüberlastung auf der Strecke zwischen Konolfingen Dorf und Bern Flughafen der Kurs um 05:59 Uhr ab Konolfingen Dorf ca. 10 Minuten verspätet."/>
    <s v="Die Linie 160 fährt wieder nach Fahrplan. "/>
    <d v="2015-07-30T06:55:00"/>
    <d v="2015-07-30T07:08:15"/>
    <d v="2015-07-30T07:08:15"/>
    <d v="2015-07-30T06:50:00"/>
    <d v="2015-07-30T07:05:00"/>
    <x v="9"/>
  </r>
  <r>
    <s v="55b90a987cc3795075f1fa68"/>
    <s v="Linien 6, 7, 8 und 9: Verspätungen und Kursausfälle"/>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0"/>
  </r>
  <r>
    <s v="55b90a987cc3795075f1fa68"/>
    <s v="Linien 6, 7, 8 und 9: Verspätungen und Kursausfälle"/>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1"/>
  </r>
  <r>
    <s v="55b90a987cc3795075f1fa68"/>
    <s v="Linien 6, 7, 8 und 9: Verspätungen und Kursausfälle"/>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2"/>
  </r>
  <r>
    <s v="55b90a987cc3795075f1fa68"/>
    <s v="Linien 6, 7, 8 und 9: Verspätungen und Kursausfälle"/>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8"/>
  </r>
  <r>
    <s v="55b7ac8f7cc3795075f1fa61"/>
    <s v="Linien 3, 6, 7 und 8: Verspätungen und unregelmässiger Betrieb"/>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7"/>
  </r>
  <r>
    <s v="55b7ac8f7cc3795075f1fa61"/>
    <s v="Linien 3, 6, 7 und 8: Verspätungen und unregelmässiger Betrieb"/>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0"/>
  </r>
  <r>
    <s v="55b7ac8f7cc3795075f1fa61"/>
    <s v="Linien 3, 6, 7 und 8: Verspätungen und unregelmässiger Betrieb"/>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1"/>
  </r>
  <r>
    <s v="55b7ac8f7cc3795075f1fa61"/>
    <s v="Linien 3, 6, 7 und 8: Verspätungen und unregelmässiger Betrieb"/>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2"/>
  </r>
  <r>
    <s v="55b7989a7cc3795075f1fa60"/>
    <s v="Linie 9: Unregelmässiger Betrieb"/>
    <s v="Die Linie 9 fährt infolge einer Veranstaltung bis/ab Guisanplatz. Die Strecke Guisanplatz - Wankdorf wird bis 23:10 Uhr nicht bedient."/>
    <s v="Die Linie 9 fährt infolge einer Veranstaltung bis/ab Guisanplatz. Die Strecke Guisanplatz - Wankdorf wird bis 23:10 Uhr nicht bedient."/>
    <s v="Die Linie 9 fährt wieder nach Fahrplan. "/>
    <d v="2015-07-28T16:58:00"/>
    <d v="2015-07-28T18:09:00"/>
    <d v="2015-07-28T23:10:00"/>
    <d v="2015-07-28T18:10:00"/>
    <d v="2015-07-28T23:10:00"/>
    <x v="8"/>
  </r>
  <r>
    <s v="55b797117cc3795075f1fa5f"/>
    <s v="Linie 9: Unregelmässiger Betrieb"/>
    <s v="Die Linie 9 fährt ab 18:05 Uhr infolge einer Veranstaltung bis/ab Guisanplatz. Die Strecke Guisanplatz-Wankdorf wird bis 23:15 Uhr nicht bedient."/>
    <s v="Die Linie 9 fährt ab 18:05 Uhr infolge einer Veranstaltung bis/ab Guisanplatz. Die Strecke Guisanplatz-Wankdorf wird bis 23:15 Uhr nicht bedient."/>
    <s v="Die Linie 9 fährt wieder nach Fahrplan. "/>
    <d v="2015-07-28T16:51:00"/>
    <d v="2015-07-28T18:09:00"/>
    <d v="2015-07-28T16:52:15"/>
    <d v="2015-07-28T16:46:00"/>
    <d v="2015-07-28T16:46:00"/>
    <x v="8"/>
  </r>
  <r>
    <s v="55b745e17cc3795075f1fa5b"/>
    <s v="Linie 9: Verspätungen und unregelmässiger Betrieb"/>
    <s v="Auf der Linie 9 ist infolge einer Fahrzeugpanne mit Verspätungen und unregelmässigem Betrieb zu rechnen."/>
    <s v="Auf der Linie 9 ist infolge einer Fahrzeugpanne mit Verspätungen und unregelmässigem Betrieb zu rechnen."/>
    <s v="Die Linie 9 fährt wieder nach Fahrplan. "/>
    <d v="2015-07-28T11:05:00"/>
    <d v="2015-07-28T11:38:18"/>
    <d v="2015-07-28T11:38:18"/>
    <d v="2015-07-28T11:04:00"/>
    <d v="2015-07-28T14:00:00"/>
    <x v="8"/>
  </r>
  <r>
    <s v="55b646ae7cc3795075f1fa5a"/>
    <s v="Linie 6: Verspätungen und unregelmässiger Betrieb"/>
    <s v="27.07.2015, 16:56 Uhr: Auf der Linie 6 ist infolge einer Fahrzeugpanne mit Verspätungen und unregelmässigem Betrieb zu rechnen. Dauer: ca. 30 Min."/>
    <s v="27.07.2015, 16:56 Uhr: Auf der Linie 6 ist infolge einer Fahrzeugpanne mit Verspätungen und unregelmässigem Betrieb zu rechnen. Dauer: ca. 30 Min."/>
    <s v="Die Linie 6 fährt wieder nach Fahrplan. "/>
    <d v="2015-07-27T16:56:00"/>
    <d v="2015-07-27T19:11:09"/>
    <d v="2015-07-27T19:11:09"/>
    <d v="2015-07-27T16:56:00"/>
    <d v="2015-07-27T17:26:00"/>
    <x v="0"/>
  </r>
  <r>
    <s v="55b641707cc3795075f1fa59"/>
    <s v="Linie 8: Verspätungen"/>
    <s v="27.07.2015, 16:33 Uhr: Auf der Linie 8 ist infolge einer Fahrzeugpanne mit Verspätungen zu rechnen. Dauer: ca. 30 Min."/>
    <s v="27.07.2015, 16:33 Uhr: Auf der Linie 8 ist infolge einer Fahrzeugpanne mit Verspätungen zu rechnen. Dauer: ca. 30 Min."/>
    <s v="Die Linie 8 fährt wieder nach Fahrplan. "/>
    <d v="2015-07-27T16:33:00"/>
    <d v="2015-07-27T19:09:58"/>
    <d v="2015-07-27T19:09:58"/>
    <d v="2015-07-27T16:33:00"/>
    <d v="2015-07-27T17:03:00"/>
    <x v="2"/>
  </r>
  <r>
    <s v="55b63c9d7cc3795075f1fa58"/>
    <s v="Linie 7: Verspätungen und unregelmässiger Betrieb"/>
    <s v="27.07.2015, 16:12 Uhr: Auf der Linie 7 ist infolge einer Betriebsstörung noch mit Verspätungen und unregelmässigem Betrieb zu rechnen. Die Trams fahren jedoch wieder auf der ganzen Strecke. Dauer: ca. 1h."/>
    <s v="27.07.2015, 16:12 Uhr: Auf der Linie 7 ist infolge einer Betriebsstörung noch mit Verspätungen und unregelmässigem Betrieb zu rechnen. Die Trams fahren jedoch wieder auf der ganzen Strecke. Dauer: ca. 1h."/>
    <s v="Die Linie 7 fährt wieder nach Fahrplan. "/>
    <d v="2015-07-27T16:12:00"/>
    <d v="2015-07-27T18:45:19"/>
    <d v="2015-07-27T18:45:19"/>
    <d v="2015-07-27T16:12:00"/>
    <d v="2015-07-27T17:12:00"/>
    <x v="1"/>
  </r>
  <r>
    <s v="55b6109d7cc3795075f1fa56"/>
    <s v="Linie 9: Verspätungen und unregelmässiger Betrieb"/>
    <s v="27.07.2015, 13:05 Uhr: Auf der Linie 9 ist infolge einer Betriebsstörung mit Verspätungen und unregelmässigem Betrieb zu rechnen. Dauer: unbestimmt."/>
    <s v="27.07.2015, 13:05 Uhr: Auf der Linie 9 ist infolge einer Betriebsstörung mit Verspätungen und unregelmässigem Betrieb zu rechnen. Dauer: unbestimmt."/>
    <s v="Die Linie 9 fährt wieder nach Fahrplan. "/>
    <d v="2015-07-27T13:05:00"/>
    <d v="2015-07-27T13:40:14"/>
    <d v="2015-07-27T13:40:14"/>
    <d v="2015-07-27T13:05:00"/>
    <m/>
    <x v="8"/>
  </r>
  <r>
    <s v="55b2299e7cc3795075f1fa54"/>
    <s v="Linie 8: Verspätungen und unregelmässiger Betrieb"/>
    <s v="24.07.2015, 14:03 Uhr: Auf der Linie 8 ist infolge einer Betriebsstörung mit Verspätungen und unregelmässigem Betrieb zu rechnen. Dauer: unbestimmt."/>
    <s v="24.07.2015, 14:03 Uhr: Auf der Linie 8 ist infolge einer Betriebsstörung mit Verspätungen und unregelmässigem Betrieb zu rechnen. Dauer: unbestimmt."/>
    <s v="Die Linie 8 fährt wieder nach Fahrplan. "/>
    <d v="2015-07-24T14:03:00"/>
    <d v="2015-07-24T14:48:46"/>
    <d v="2015-07-24T14:48:46"/>
    <d v="2015-07-24T14:03:00"/>
    <m/>
    <x v="2"/>
  </r>
  <r>
    <s v="55b228de7cc3795075f1fa53"/>
    <s v="Linie 8: Ausfall einer Teilstrecke"/>
    <s v="24.07.2015, 13:56 Uhr: Auf der Linie 8 ist infolge einer Fahrzeugpanne die Strecke zwischen Saali und Brunnadernstrasse unterbrochen. Bitte benutzen Sie die Linie 6 zwischen Egghölzli und Brunnadernstrasse. Es werden demnächst auch Tramersatz Busse eingesetzt.Dauer: unbestimmt."/>
    <s v="24.07.2015, 13:56 Uhr: Auf der Linie 8 ist infolge einer Fahrzeugpanne die Strecke zwischen Saali und Brunnadernstrasse unterbrochen. Bitte benutzen Sie die Linie 6 zwischen Egghölzli und Brunnadernstrasse. Es werden demnächst auch Tramersatz Busse eingesetzt.Dauer: unbestimmt."/>
    <s v="Die Linie 8 fährt wieder nach Fahrplan. "/>
    <d v="2015-07-24T13:59:00"/>
    <d v="2015-07-24T14:11:43"/>
    <d v="2015-07-24T14:11:43"/>
    <d v="2015-07-24T13:59:00"/>
    <m/>
    <x v="2"/>
  </r>
  <r>
    <s v="55b0cd7c7cc3795075f1fa4f"/>
    <s v="Linien 7 und 8: Verspätungen und unregelmässiger Betrieb"/>
    <s v="23.07.2015, 13:17 Uhr: Auf den Linien 7 und 8 ist infolge einer Betriebsstörung mit Verspätungen und unregelmässigem Betrieb zu rechnen. Dauer: unbestimmt."/>
    <s v="23.07.2015, 13:17 Uhr: Auf den Linien 7 und 8 ist infolge einer Betriebsstörung mit Verspätungen und unregelmässigem Betrieb zu rechnen. Dauer: unbestimmt."/>
    <s v="Die Linien 7 und 8 fahren wieder nach Fahrplan. "/>
    <d v="2015-07-23T13:17:00"/>
    <d v="2015-07-23T14:16:46"/>
    <d v="2015-07-23T14:16:46"/>
    <d v="2015-07-23T13:17:00"/>
    <m/>
    <x v="1"/>
  </r>
  <r>
    <s v="55b0cd7c7cc3795075f1fa4f"/>
    <s v="Linien 7 und 8: Verspätungen und unregelmässiger Betrieb"/>
    <s v="23.07.2015, 13:17 Uhr: Auf den Linien 7 und 8 ist infolge einer Betriebsstörung mit Verspätungen und unregelmässigem Betrieb zu rechnen. Dauer: unbestimmt."/>
    <s v="23.07.2015, 13:17 Uhr: Auf den Linien 7 und 8 ist infolge einer Betriebsstörung mit Verspätungen und unregelmässigem Betrieb zu rechnen. Dauer: unbestimmt."/>
    <s v="Die Linien 7 und 8 fahren wieder nach Fahrplan. "/>
    <d v="2015-07-23T13:17:00"/>
    <d v="2015-07-23T14:16:46"/>
    <d v="2015-07-23T14:16:46"/>
    <d v="2015-07-23T13:17:00"/>
    <m/>
    <x v="2"/>
  </r>
  <r>
    <s v="55afba3e7cc3795075f1fa4c"/>
    <s v="Linie 9: Verspätungen und unregelmässiger Betrieb"/>
    <s v="22.07.2015, 17:42 Uhr: Auf der Linie 9 ist zwischen Zytglogge-Wankdorf Bahnhof-Zytglogge nach einem Verkehrsunfall noch mit Verspätungen und unregelmässigem Betrieb zu rechnen. Dauer: ca 15 Minuten."/>
    <s v="22.07.2015, 17:42 Uhr: Auf der Linie 9 ist zwischen Zytglogge-Wankdorf Bahnhof-Zytglogge nach einem Verkehrsunfall noch mit Verspätungen und unregelmässigem Betrieb zu rechnen. Dauer: ca 15 Minuten."/>
    <s v="Die Linie 9 fährt wieder nach Fahrplan. "/>
    <d v="2015-07-22T17:43:00"/>
    <d v="2015-07-22T18:19:24"/>
    <d v="2015-07-22T18:19:24"/>
    <d v="2015-07-22T17:43:00"/>
    <m/>
    <x v="8"/>
  </r>
  <r>
    <s v="55af96997cc3795075f1fa4a"/>
    <s v="Linie 3: Verspätungen und Kursausfälle"/>
    <s v="22.07.2015, 15:10 Uhr: Auf der Linie 3 ist infolge einer Fahrzeugpanne mit Verspätungen und Kursausfällen zu rechnen. Dauer: unbestimmt."/>
    <s v="22.07.2015, 15:10 Uhr: Auf der Linie 3 ist infolge einer Fahrzeugpanne mit Verspätungen und Kursausfällen zu rechnen. Dauer: unbestimmt."/>
    <s v="Die Linie 3 fährt wieder nach Fahrplan. "/>
    <d v="2015-07-22T15:11:00"/>
    <d v="2015-07-22T15:46:48"/>
    <d v="2015-07-22T15:46:48"/>
    <d v="2015-07-22T15:11:00"/>
    <m/>
    <x v="7"/>
  </r>
  <r>
    <s v="55af780c7cc3795075f1fa49"/>
    <s v="Linien 6, 7, 8 und 9: Verspätungen und unregelmässiger Betrieb"/>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0"/>
  </r>
  <r>
    <s v="55af780c7cc3795075f1fa49"/>
    <s v="Linien 6, 7, 8 und 9: Verspätungen und unregelmässiger Betrieb"/>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1"/>
  </r>
  <r>
    <s v="55af780c7cc3795075f1fa49"/>
    <s v="Linien 6, 7, 8 und 9: Verspätungen und unregelmässiger Betrieb"/>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2"/>
  </r>
  <r>
    <s v="55af780c7cc3795075f1fa49"/>
    <s v="Linien 6, 7, 8 und 9: Verspätungen und unregelmässiger Betrieb"/>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8"/>
  </r>
  <r>
    <s v="55af67ea7cc3795075f1fa48"/>
    <s v="Linie 160: Kursverspätung"/>
    <s v="Auf der Linie 160 ist infolge eines Verkehrsunfalls der Kurs um 11:44 Uhr ab Belp Bahnhof Richtung Bern Flughafen um ca. 8 Min verspätet."/>
    <s v="Auf der Linie 160 ist infolge eines Verkehrsunfalls der Kurs um 11:44 Uhr ab Belp Bahnhof Richtung Bern Flughafen um ca. 8 Min verspätet."/>
    <s v="Die Linie 160 fährt wieder nach Fahrplan. "/>
    <d v="2015-07-22T11:52:00"/>
    <d v="2015-07-22T12:03:49"/>
    <d v="2015-07-22T12:03:49"/>
    <d v="2015-07-22T11:52:00"/>
    <m/>
    <x v="9"/>
  </r>
  <r>
    <s v="55adef187cc3795075f1fa45"/>
    <s v="Linie 8: Ausfall einer Teilstrecke"/>
    <s v="Auf der Linie 8 fahren infolge Bauarbeiten zwischen Holenacker und Brünnen Westside Bahnhof Shuttlebusse. Dauer: bis 29.07.2015, ca. 15:00Uhr."/>
    <s v="Auf der Linie 8 fahren infolge Bauarbeiten zwischen Holenacker und Brünnen Westside Bahnhof Shuttlebusse. Dauer: bis 29.07.2015, ca. 15:00Uhr."/>
    <s v="Die Linie 8 fährt wieder nach Fahrplan. "/>
    <d v="2015-07-29T09:00:00"/>
    <d v="2015-07-29T10:43:00"/>
    <d v="2015-07-29T10:43:00"/>
    <d v="2015-07-29T09:00:00"/>
    <d v="2015-07-29T15:00:00"/>
    <x v="2"/>
  </r>
  <r>
    <s v="55acbe297cc3795075f1fa44"/>
    <s v="Linie 27: Unregelmässiger Betrieb"/>
    <s v="Auf der Linie 27 ist infolge einer Fahrzeugpanne mit unregelmässigem Betrieb zu rechnen. Dauer: bis 20.07.2015, ca. 12:23 Uhr."/>
    <s v="Auf der Linie 27 ist infolge einer Fahrzeugpanne mit unregelmässigem Betrieb zu rechnen. Dauer: bis 20.07.2015, ca. 12:23 Uhr."/>
    <s v="Die Linie 27 fährt wieder nach Fahrplan. "/>
    <d v="2015-07-20T11:23:00"/>
    <d v="2015-07-20T12:32:54"/>
    <d v="2015-07-20T12:32:54"/>
    <d v="2015-07-20T11:23:00"/>
    <d v="2015-07-20T12:23:00"/>
    <x v="4"/>
  </r>
  <r>
    <s v="55a889737cc380e1a42e5395"/>
    <s v="Linie 6: Kursausfall"/>
    <s v="Auf der Linie 6 fällt infolge einer Fahrzeugpanne der Kurs um 07:06 Uhr ab Fischermätteli Richtung Bern Bahnhof aus. Die nächste Abfahrt erfolgt um 07:16 Uhr.    "/>
    <s v="Auf der Linie 6 fällt infolge einer Fahrzeugpanne der Kurs um 07:06 Uhr ab Fischermätteli Richtung Bern Bahnhof aus. Die nächste Abfahrt erfolgt um 07:16 Uhr.    "/>
    <s v="Die Linie 6 fährt wieder nach Fahrplan. "/>
    <d v="2015-07-17T06:49:00"/>
    <d v="2015-07-17T07:19:56"/>
    <d v="2015-07-17T07:19:56"/>
    <d v="2015-07-17T06:49:00"/>
    <m/>
    <x v="0"/>
  </r>
  <r>
    <s v="55a887bb7cc380e1a42e5394"/>
    <s v="Linie 6: Kursausfall"/>
    <s v="Auf der Linie 6 fällt infolge einer Fahrzeugpanne der Kurs um 06:50 Uhr ab Bern Bahnhof Richtung Fischermätteli aus. Die nächste Abfahrt erfolgt um 07:00 Uhr.    "/>
    <s v="Auf der Linie 6 fällt infolge einer Fahrzeugpanne der Kurs um 06:50 Uhr ab Bern Bahnhof Richtung Fischermätteli aus. Die nächste Abfahrt erfolgt um 07:00 Uhr.    "/>
    <s v="Die Linie 6 fährt wieder nach Fahrplan. "/>
    <d v="2015-07-17T06:42:00"/>
    <d v="2015-07-17T07:18:02"/>
    <d v="2015-07-17T07:18:02"/>
    <d v="2015-07-17T06:42:00"/>
    <m/>
    <x v="0"/>
  </r>
  <r>
    <s v="55a7d3937cc380e1a42e5393"/>
    <s v="Linie 9: Verspätungen und unregelmässiger Betrieb"/>
    <s v="16.07.2015, 17:53 Uhr: Auf der Linie 9 ist infolge Verkehrsüberlastung mit Verspätungen und unregelmässigem Betrieb zu rechnen. Dauer: ca. 1h."/>
    <s v="16.07.2015, 17:53 Uhr: Auf der Linie 9 ist infolge Verkehrsüberlastung mit Verspätungen und unregelmässigem Betrieb zu rechnen. Dauer: ca. 1h."/>
    <s v="Die Linie 9 fährt wieder nach Fahrplan. "/>
    <d v="2015-07-16T17:53:00"/>
    <d v="2015-07-16T18:47:00"/>
    <d v="2015-07-16T18:47:00"/>
    <d v="2015-07-16T17:53:00"/>
    <d v="2015-07-16T18:52:00"/>
    <x v="8"/>
  </r>
  <r>
    <s v="55a66ba57cc380e1a42e538e"/>
    <s v="Linie 3: Kursausfall"/>
    <s v="15.07.2015, 16:16 Uhr: Auf der Linie 3 ist infolge einer Fahrzeugpanne mit Kursausfällen zu rechnen.  Dauer: ca. 45 Min."/>
    <s v="15.07.2015, 16:16 Uhr: Auf der Linie 3 ist infolge einer Fahrzeugpanne mit Kursausfällen zu rechnen.  Dauer: ca. 45 Min."/>
    <s v="Die Linie 3 fährt wieder nach Fahrplan. "/>
    <d v="2015-07-15T16:17:00"/>
    <d v="2015-07-15T16:51:47"/>
    <d v="2015-07-15T16:51:47"/>
    <d v="2015-07-15T16:17:00"/>
    <d v="2015-07-15T17:00:00"/>
    <x v="7"/>
  </r>
  <r>
    <s v="55a51dc57cc380e1a42e538a"/>
    <s v="Linie 9: Ausfall einer Teilstrecke"/>
    <s v="Auf der Linie 9 ist infolge einer Veranstaltung die Strecke zwischen Guisanplatz Expo und Wankdorf Bahnhof nicht bedient. Dauer: bis 25.07.2015, ca. 21:00 Uhr."/>
    <s v="Auf der Linie 9 ist infolge einer Veranstaltung die Strecke zwischen Guisanplatz Expo und Wankdorf Bahnhof nicht bedient. Dauer: bis 25.07.2015, ca. 21:00 Uhr."/>
    <s v="Die Linie 9 fährt wieder nach Fahrplan. "/>
    <d v="2015-07-25T15:45:00"/>
    <d v="2015-07-25T21:00:00"/>
    <d v="2015-07-25T21:00:00"/>
    <d v="2015-07-25T15:45:00"/>
    <d v="2015-07-25T21:00:00"/>
    <x v="8"/>
  </r>
  <r>
    <s v="55a38a4b7cc380e1a42e5384"/>
    <s v="Linie 9: Gurtenfestival"/>
    <s v="Während dem Gurtenfestival vom 16. bis 19.7 fahren auf der Linie 9 Zusatzkurse ab Bern Bahnhof (Christoffelgasse) nach Wabern. Ab 00.30 Uhr verkehrt ein Shuttlebus zwischen den Haltestellen Gurtenbahn und Bern Bahnhof."/>
    <s v="Während dem Gurtenfestival vom 16. bis 19.7 fahren auf der Linie 9 Zusatzkurse ab Bern Bahnhof (Christoffelgasse) nach Wabern. Ab 00.30 Uhr verkehrt ein Shuttlebus zwischen den Haltestellen Gurtenbahn und Bern Bahnhof."/>
    <s v="Die Linie 9 fährt wieder nach Fahrplan. "/>
    <d v="2015-07-16T00:01:00"/>
    <d v="2015-07-31T13:25:45"/>
    <d v="2015-07-31T13:25:45"/>
    <d v="2015-07-15T00:01:00"/>
    <d v="2015-07-19T23:59:00"/>
    <x v="8"/>
  </r>
  <r>
    <s v="559cccb37cc380e1a42e52f5"/>
    <s v="Linie 27: Kursausfall"/>
    <s v="Auf der Linie 27 fällt infolge einer Betriebsstörung der Kurs um 09:18 Uhr ab Niederwangen Bahnhof Richtung Weyermannshaus Bad aus. Die nächste Abfahrt erfolgt um 09:33 Uhr.    "/>
    <s v="Auf der Linie 27 fällt infolge einer Betriebsstörung der Kurs um 09:18 Uhr ab Niederwangen Bahnhof Richtung Weyermannshaus Bad aus. Die nächste Abfahrt erfolgt um 09:33 Uhr.    "/>
    <s v="Die Linie 27 fährt wieder nach Fahrplan. "/>
    <d v="2015-07-08T09:09:00"/>
    <d v="2015-07-08T09:38:47"/>
    <d v="2015-07-08T09:38:47"/>
    <d v="2015-07-08T09:09:00"/>
    <m/>
    <x v="4"/>
  </r>
  <r>
    <s v="559bf8f67cc380e1a42e52f4"/>
    <s v="Linie 6: Unregelmässiger Betrieb "/>
    <s v="07.07.2015, 18:05 Uhr: Auf der Linie 6 ist infolge einer Fahrzeugpanne mit unregelmässigem Betrieb zu rechnen. Dauer: ca. 30 Min."/>
    <s v="07.07.2015, 18:05 Uhr: Auf der Linie 6 ist infolge einer Fahrzeugpanne mit unregelmässigem Betrieb zu rechnen. Dauer: ca. 30 Min."/>
    <s v="Die Linie 6 fährt wieder nach Fahrplan. "/>
    <d v="2015-07-07T18:05:00"/>
    <d v="2015-07-07T18:26:52"/>
    <d v="2015-07-07T18:26:52"/>
    <d v="2015-07-07T18:05:00"/>
    <d v="2015-07-07T18:35:00"/>
    <x v="0"/>
  </r>
  <r>
    <s v="559bdd597cc380e1a42e52f3"/>
    <s v="Linie 6: Unregelmässiger Betrieb "/>
    <s v="07.07.2015, 16:08 Uhr: Auf der Linie 6 ist infolge einer Fahrzeugpanne mit unregelmässigem Betrieb zu rechnen."/>
    <s v="07.07.2015, 16:08 Uhr: Auf der Linie 6 ist infolge einer Fahrzeugpanne mit unregelmässigem Betrieb zu rechnen."/>
    <s v="Die Linie 6 fährt wieder nach Fahrplan. "/>
    <d v="2015-07-07T16:08:00"/>
    <d v="2015-07-07T18:05:25"/>
    <d v="2015-07-07T18:05:25"/>
    <d v="2015-07-07T16:08:00"/>
    <d v="2015-07-07T16:38:00"/>
    <x v="0"/>
  </r>
  <r>
    <s v="559bd1177cc380e1a42e52f0"/>
    <s v="Linie 29: Haltestelle Lerbermatt"/>
    <s v="Die Haltestelle Lerbermatt der Linie 29 ist vom 11.07.2015 bis 12.07.2015 infolge eines Festes in der Thailändischen Botschaft nicht bedient."/>
    <s v="Die Haltestelle Lerbermatt der Linie 29 ist vom 11.07.2015 bis 12.07.2015 infolge eines Festes in der Thailändischen Botschaft nicht bedient."/>
    <m/>
    <d v="2015-07-11T00:01:00"/>
    <d v="2015-07-31T13:24:55"/>
    <d v="2015-07-31T13:24:55"/>
    <d v="2015-07-09T00:01:00"/>
    <d v="2015-07-12T23:59:00"/>
    <x v="19"/>
  </r>
  <r>
    <s v="559bc2f07cc380e1a42e52ef"/>
    <s v="Linie 10: Unregelmässiger Betrieb "/>
    <s v="07.07.2015, 14:14 Uhr: Auf der Linie 10 ist infolge Bauarbeiten zwischen Köniz und Schliern mit unregelmässigem Betrieb zu rechnen. Dauer: unbestimmt."/>
    <s v="07.07.2015, 14:14 Uhr: Auf der Linie 10 ist infolge Bauarbeiten zwischen Köniz und Schliern mit unregelmässigem Betrieb zu rechnen. Dauer: unbestimmt."/>
    <s v="Die Linie 10 fährt wieder nach Fahrplan. "/>
    <d v="2015-07-07T14:15:00"/>
    <d v="2015-07-07T19:07:20"/>
    <d v="2015-07-07T19:07:20"/>
    <d v="2015-07-07T14:15:00"/>
    <m/>
    <x v="12"/>
  </r>
  <r>
    <s v="559b9fd87cc380e1a42e52ec"/>
    <s v="Linie 10: Unregelmässiger Betrieb "/>
    <s v="07.07.2015, 11:45 Uhr: Auf der Linie 10 ist infolge Bauarbeiten mit unregelmässigem Betrieb zu rechnen. Dauer: ca. 2h."/>
    <s v="07.07.2015, 11:45 Uhr: Auf der Linie 10 ist infolge Bauarbeiten mit unregelmässigem Betrieb zu rechnen. Dauer: ca. 2h."/>
    <s v="Die Linie 10 fährt wieder nach Fahrplan. "/>
    <d v="2015-07-07T11:45:00"/>
    <d v="2015-07-07T12:52:15"/>
    <d v="2015-07-07T12:52:15"/>
    <d v="2015-07-07T11:45:00"/>
    <d v="2015-07-07T13:45:00"/>
    <x v="12"/>
  </r>
  <r>
    <s v="55996ca37cc380e1a42e52e2"/>
    <s v="Linie 21: Kursausfälle"/>
    <s v="Auf der Linie 21 ist infolge einer Fahrzeugpanne mit Kursausfällen zu rechnen. Dauer: bis 05.07.2015, ca. 20:42 Uhr."/>
    <s v="Auf der Linie 21 ist infolge einer Fahrzeugpanne mit Kursausfällen zu rechnen. Dauer: bis 05.07.2015, ca. 20:42 Uhr."/>
    <s v="Die Linie 21 fährt wieder nach Fahrplan. "/>
    <d v="2015-07-05T19:42:00"/>
    <d v="2015-07-05T20:35:36"/>
    <d v="2015-07-05T20:35:36"/>
    <d v="2015-07-05T19:42:00"/>
    <d v="2015-07-05T20:42:00"/>
    <x v="5"/>
  </r>
  <r>
    <s v="559929b87cc380e1a42e52e1"/>
    <s v="Linie 3: Verspätungen und Kursausfälle"/>
    <s v="05.07.2015, 14:55 Uhr: Auf der Linie 3 ist infolge einer Fahrzeugpanne mit Verspätungen und Kursausfällen zu rechnen. Dauer: unbestimmt."/>
    <s v="05.07.2015, 14:55 Uhr: Auf der Linie 3 ist infolge einer Fahrzeugpanne mit Verspätungen und Kursausfällen zu rechnen. Dauer: unbestimmt."/>
    <s v="Die Linie 3 fährt wieder nach Fahrplan. "/>
    <d v="2015-07-05T14:57:00"/>
    <d v="2015-07-05T15:25:05"/>
    <d v="2015-07-05T15:25:05"/>
    <d v="2015-07-05T14:57:00"/>
    <m/>
    <x v="7"/>
  </r>
  <r>
    <s v="55983e9e7cc380e1a42e52e0"/>
    <s v="Linie 6: Verspätungen und unregelmässiger Betrieb"/>
    <s v="04.07.2015, 22:13 Uhr: Auf der Linie 6 ist infolge einer Fahrzeugpanne mit Verspätungen und unregelmässigem Betrieb zu rechnen. Dauer: ca. 30 Min."/>
    <s v="04.07.2015, 22:13 Uhr: Auf der Linie 6 ist infolge einer Fahrzeugpanne mit Verspätungen und unregelmässigem Betrieb zu rechnen. Dauer: ca. 30 Min."/>
    <s v="Die Linie 6 fährt wieder nach Fahrplan. "/>
    <d v="2015-07-04T22:13:00"/>
    <d v="2015-07-04T23:43:40"/>
    <d v="2015-07-04T23:43:40"/>
    <d v="2015-07-04T22:13:00"/>
    <d v="2015-07-04T22:43:00"/>
    <x v="0"/>
  </r>
  <r>
    <s v="559553a17cc380e1a42e52d3"/>
    <s v="Linie 29: Kursausfall"/>
    <s v="Auf der Linie 29 fällt infolge einer Fahrzeugpanne der Kurs um 17:09 Uhr ab Niederwangen Bahnhof Richtung Gurtenbahn aus. Die nächste Abfahrt erfolgt um 17:18 Uhr.    "/>
    <s v="Auf der Linie 29 fällt infolge einer Fahrzeugpanne der Kurs um 17:09 Uhr ab Niederwangen Bahnhof Richtung Gurtenbahn aus. Die nächste Abfahrt erfolgt um 17:18 Uhr.    "/>
    <s v="Die Linie 29 fährt wieder nach Fahrplan. "/>
    <d v="2015-07-02T17:09:00"/>
    <d v="2015-07-02T17:29:58"/>
    <d v="2015-07-02T17:29:58"/>
    <d v="2015-07-02T17:09:00"/>
    <m/>
    <x v="11"/>
  </r>
  <r>
    <s v="55952c9d7cc3702e7a41acd9"/>
    <s v="Linie 6: Unregelmässiger Betrieb"/>
    <s v="Die Linie 6 ist wieder durchgehend befahrbar, es kann jedoch zu Verspätungen kommen."/>
    <s v="Die Linie 6 ist wieder durchgehend befahrbar, es kann jedoch zu Verspätungen kommen."/>
    <s v="Die Linie 6 fährt wieder nach Fahrplan. "/>
    <d v="2015-07-02T14:20:00"/>
    <d v="2015-07-02T14:37:21"/>
    <d v="2015-07-02T14:37:21"/>
    <d v="2015-07-02T14:19:00"/>
    <d v="2015-07-02T14:47:00"/>
    <x v="0"/>
  </r>
  <r>
    <s v="55952bd77cc3702e7a41acd8"/>
    <s v="Linie 6: Unregelmässiger Betrieb "/>
    <s v="Die Linie 6 ist wieder durchgehend befahrbar, es kann zu Verspätungen kommen."/>
    <s v="Die Linie 6 ist wieder durchgehend befahrbar, es kann zu Verspätungen kommen."/>
    <s v="Die Linie 6 fährt wieder nach Fahrplan. "/>
    <d v="2015-07-02T14:16:00"/>
    <d v="2015-07-02T14:21:42"/>
    <d v="2015-07-02T14:21:42"/>
    <d v="2015-07-02T14:16:00"/>
    <m/>
    <x v="0"/>
  </r>
  <r>
    <s v="559524517cc3702e7a41acd7"/>
    <s v="Linie 17: Unregelmässiger Betrieb"/>
    <s v="Die Linie 17 wird als Tramersatz Linie 6 umgeleitet. Die Haltestellen Hasler, Kaufmännischer Verband und Loryplatz werden nicht bedient."/>
    <s v="Die Linie 17 wird als Tramersatz Linie 6 umgeleitet. Die Haltestellen Hasler, Kaufmännischer Verband und Loryplatz werden nicht bedient."/>
    <s v="Die Linie 17 fährt wieder nach Fahrplan. "/>
    <d v="2015-07-02T13:44:00"/>
    <d v="2015-07-02T14:13:26"/>
    <d v="2015-07-02T14:13:26"/>
    <d v="2015-07-02T13:43:00"/>
    <d v="2015-07-02T15:00:00"/>
    <x v="16"/>
  </r>
  <r>
    <s v="559522677cc3702e7a41acd6"/>
    <s v="Linie 6: Unregelmässiger Betrieb"/>
    <s v="Auf der Linie 6 ist infolge einer Fahrzeugpanne die Strecke zwischen Bahnhof und Fischermätteli nicht befahrbar. Die Linie 17 wird als Tramersatz umgeleitet."/>
    <s v="Auf der Linie 6 ist infolge einer Fahrzeugpanne die Strecke zwischen Bahnhof und Fischermätteli nicht befahrbar. Die Linie 17 wird als Tramersatz umgeleitet."/>
    <s v="Die Linie 6 fährt wieder nach Fahrplan. "/>
    <d v="2015-07-02T13:36:00"/>
    <d v="2015-07-02T14:18:30"/>
    <d v="2015-07-02T14:18:30"/>
    <d v="2015-07-02T13:30:00"/>
    <d v="2015-07-02T14:30:00"/>
    <x v="0"/>
  </r>
  <r>
    <s v="55951c8f7cc3702e7a41acd5"/>
    <s v="Linie 28: Baustelle"/>
    <s v="13.07.2015: Die Linie 28 wird infolge Belagsarbeiten umgeleitet und zwischen den Haltestellen Tiefenmösli und Zollgasse ein Shuttlebus eingerichtet. Dauer: bis 14.07.2015."/>
    <s v="13.07.2015: Die Linie 28 wird infolge Belagsarbeiten umgeleitet und zwischen den Haltestellen Tiefenmösli und Zollgasse ein Shuttlebus eingerichtet. Dauer: bis 14.07.2015."/>
    <m/>
    <d v="2015-07-13T00:01:00"/>
    <d v="2015-07-14T23:59:00"/>
    <d v="2015-07-14T23:59:13"/>
    <d v="2015-07-10T00:01:00"/>
    <d v="2015-07-14T23:59:00"/>
    <x v="14"/>
  </r>
  <r>
    <s v="5593b2a67cc3702e7a41acd2"/>
    <s v="Linien 160 und 332: Baustelle"/>
    <s v="11.07.2015: Auf den Linien 160 und 332 wird infolge Belagsarbeiten die Haltestelle Käsereistrasse prov. in der Rubigenstrasse bedient. Bei schlechter Witterung werden die Bauarbeiten um eine Woche verschoben. Dauer: bis 12.07.2015."/>
    <s v="11.07.2015: Auf den Linien 160 und 332 wird infolge Belagsarbeiten die Haltestelle Käsereistrasse prov. in der Rubigenstrasse bedient. Bei schlechter Witterung werden die Bauarbeiten um eine Woche verschoben. Dauer: bis 12.07.2015."/>
    <m/>
    <d v="2015-07-11T00:01:00"/>
    <d v="2015-07-12T23:59:00"/>
    <d v="2015-07-12T23:59:13"/>
    <d v="2015-07-08T00:01:00"/>
    <d v="2015-07-12T23:59:00"/>
    <x v="9"/>
  </r>
  <r>
    <s v="5593b2a67cc3702e7a41acd2"/>
    <s v="Linien 160 und 332: Baustelle"/>
    <s v="11.07.2015: Auf den Linien 160 und 332 wird infolge Belagsarbeiten die Haltestelle Käsereistrasse prov. in der Rubigenstrasse bedient. Bei schlechter Witterung werden die Bauarbeiten um eine Woche verschoben. Dauer: bis 12.07.2015."/>
    <s v="11.07.2015: Auf den Linien 160 und 332 wird infolge Belagsarbeiten die Haltestelle Käsereistrasse prov. in der Rubigenstrasse bedient. Bei schlechter Witterung werden die Bauarbeiten um eine Woche verschoben. Dauer: bis 12.07.2015."/>
    <m/>
    <d v="2015-07-11T00:01:00"/>
    <d v="2015-07-12T23:59:00"/>
    <d v="2015-07-12T23:59:13"/>
    <d v="2015-07-08T00:01:00"/>
    <d v="2015-07-12T23:59:00"/>
    <x v="21"/>
  </r>
  <r>
    <s v="5593b1537cc3702e7a41acd1"/>
    <s v="Linie 10: Baustelle"/>
    <s v="11.07.2015: Die Linie 10 fährt infolge Belagsarbeiten in der Muhlernstrasse nur bis Köniz Zentrum. Von dort geht ein Shuttlebus. Bei schlechtem Wetter werden die Bauarbeiten um eine Woche verschoben. Dauer: bis 12.07.2015."/>
    <s v="11.07.2015: Die Linie 10 fährt infolge Belagsarbeiten in der Muhlernstrasse nur bis Köniz Zentrum. Von dort geht ein Shuttlebus. Bei schlechtem Wetter werden die Bauarbeiten um eine Woche verschoben. Dauer: bis 12.07.2015."/>
    <m/>
    <d v="2015-07-11T00:01:00"/>
    <d v="2015-07-12T23:59:00"/>
    <d v="2015-07-12T23:59:13"/>
    <d v="2015-07-06T00:01:00"/>
    <d v="2015-07-12T23:59:00"/>
    <x v="12"/>
  </r>
  <r>
    <s v="5592b43f7cc3702e7a41acca"/>
    <s v="Linie 10: Unregelmässiger Betrieb"/>
    <s v="Auf der Linie 10 ist infolge Verkehrsüberlastung mit unregelmässigem Betrieb zu rechnen."/>
    <s v="Auf der Linie 10 ist infolge Verkehrsüberlastung mit unregelmässigem Betrieb zu rechnen."/>
    <s v="Die Linie 10 fährt wieder nach Fahrplan. "/>
    <d v="2015-06-30T17:22:00"/>
    <d v="2015-06-30T18:30:00"/>
    <d v="2015-06-30T18:30:11"/>
    <d v="2015-06-30T17:21:00"/>
    <d v="2015-06-30T18:30:00"/>
    <x v="12"/>
  </r>
  <r>
    <s v="558fa7157cc37e0ecf618d3b"/>
    <s v="Linie 32: Kursausfälle"/>
    <s v="Auf der Linie 32 ist infolge einer Fahrzeugpanne mit Kursausfällen zu rechnen. Dauer: bis 28.06.2015, ca. 10:19 Uhr."/>
    <s v="Auf der Linie 32 ist infolge einer Fahrzeugpanne mit Kursausfällen zu rechnen. Dauer: bis 28.06.2015, ca. 10:19 Uhr."/>
    <s v="Die Linie 32 fährt wieder nach Fahrplan. "/>
    <d v="2015-06-28T09:48:00"/>
    <d v="2015-06-28T09:51:00"/>
    <d v="2015-06-28T09:51:00"/>
    <d v="2015-06-28T09:46:00"/>
    <d v="2015-06-28T09:46:00"/>
    <x v="24"/>
  </r>
  <r>
    <s v="558e1cb47cc308de5834cc7d"/>
    <s v="Linie 21: Kursausfälle"/>
    <s v="27.06.2015, 05:35 Uhr: Auf der Linie 21 ist infolge eines Pannenfahrzeuges mit Kursausfällen zu rechnen.  Dauer: ca. 45 Min."/>
    <s v="27.06.2015, 05:35 Uhr: Auf der Linie 21 ist infolge eines Pannenfahrzeuges mit Kursausfällen zu rechnen.  Dauer: ca. 45 Min."/>
    <s v="Die Linie 21 fährt wieder nach Fahrplan. "/>
    <d v="2015-06-27T05:46:00"/>
    <d v="2015-06-27T06:09:30"/>
    <d v="2015-06-27T06:09:30"/>
    <d v="2015-06-27T05:46:00"/>
    <d v="2015-06-27T06:20:00"/>
    <x v="5"/>
  </r>
  <r>
    <s v="558c213a7cc32d3f8e1c19d9"/>
    <s v="Linie 6: Unregelmässiger Betrieb"/>
    <s v="Auf der Linie 6 ist infolge eines Verkehrsunfalls mit unregelmässigem Betrieb zu rechnen."/>
    <s v="Auf der Linie 6 ist infolge eines Verkehrsunfalls mit unregelmässigem Betrieb zu rechnen."/>
    <s v="Die Linie 6 fährt wieder nach Fahrplan. "/>
    <d v="2015-06-25T17:41:00"/>
    <d v="2015-06-25T18:25:56"/>
    <d v="2015-06-25T18:25:56"/>
    <d v="2015-06-25T17:39:00"/>
    <d v="2015-06-25T18:37:00"/>
    <x v="0"/>
  </r>
  <r>
    <s v="558c05197cc32d3f8e1c19d8"/>
    <s v="Linie 29: Verfrühte Abfahrten infolge Baustelle"/>
    <s v="03.08.2015: Auf der Linie 29 fahren die Busse infolge der Baustelle ab Wabern Lindenweg bis Morillon bis zu 4 Minuten früher ab. Dauer: bis 27.11.2015."/>
    <s v="03.08.2015: Auf der Linie 29 fahren die Busse infolge der Baustelle ab Wabern Lindenweg bis Morillon bis zu 4 Minuten früher ab. Dauer: bis 27.11.2015."/>
    <m/>
    <d v="2015-08-03T00:01:00"/>
    <d v="2015-11-07T12:50:30"/>
    <d v="2015-11-07T12:50:30"/>
    <d v="2015-07-27T00:01:00"/>
    <d v="2015-11-27T23:59:00"/>
    <x v="11"/>
  </r>
  <r>
    <s v="558c03427cc32d3f8e1c19d7"/>
    <s v="Linie 29: Haltestelle Gurtenbahn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c02f17cc32d3f8e1c19d6"/>
    <s v="Linie 29: Haltestelle Eichholz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c02b17cc32d3f8e1c19d5"/>
    <s v="Linie 29: Haltestelle Camping Eichholz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c02637cc32d3f8e1c19d4"/>
    <s v="Linie 29: Haltestelle Weyergut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c02287cc32d3f8e1c19d3"/>
    <s v="Linie 29: Haltestelle Alpenstrasse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c01d67cc32d3f8e1c19d2"/>
    <s v="Linie 29: Haltestelle Friedhof Nesslerenholz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bff7a7cc32d3f8e1c19d1"/>
    <s v="Linie 29: Haltestelle Wabern Lindenweg - Verfrühte Abfahrten"/>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r>
  <r>
    <s v="558985717cc32d3f8e1c19bb"/>
    <s v="Linie 11: Verspätungen und unregelmässiger Betrieb"/>
    <s v="23.06.2015, 18:11 Uhr: Auf der Linie 11 ist infolge Verkehrsüberlastung mit Verspätungen und unregelmässigem Betrieb zu rechnen. Dauer: ca. 1h."/>
    <s v="23.06.2015, 18:11 Uhr: Auf der Linie 11 ist infolge Verkehrsüberlastung mit Verspätungen und unregelmässigem Betrieb zu rechnen. Dauer: ca. 1h."/>
    <s v="Die Linie 11 fährt wieder nach Fahrplan. "/>
    <d v="2015-06-23T18:11:00"/>
    <d v="2015-06-23T18:59:00"/>
    <d v="2015-06-23T18:59:00"/>
    <d v="2015-06-23T18:11:00"/>
    <d v="2015-06-23T19:11:00"/>
    <x v="6"/>
  </r>
  <r>
    <s v="558985717cc32d3f8e1c19bb"/>
    <s v="Linie 11: Verspätungen und unregelmässiger Betrieb"/>
    <s v="23.06.2015, 18:11 Uhr: Auf der Linie 11 ist infolge Verkehrsüberlastung mit Verspätungen und unregelmässigem Betrieb zu rechnen. Dauer: ca. 1h."/>
    <s v="23.06.2015, 18:11 Uhr: Auf der Linie 11 ist infolge Verkehrsüberlastung mit Verspätungen und unregelmässigem Betrieb zu rechnen. Dauer: ca. 1h."/>
    <s v="Die Linie 11 fährt wieder nach Fahrplan. "/>
    <d v="2015-06-23T18:11:00"/>
    <d v="2015-06-23T18:59:00"/>
    <d v="2015-06-23T18:59:00"/>
    <d v="2015-06-23T18:11:00"/>
    <d v="2015-06-23T19:11:00"/>
    <x v="6"/>
  </r>
  <r>
    <s v="558971587cc32d3f8e1c19ba"/>
    <s v="Linie 10: Verspätungen und unregelmässiger Betrieb"/>
    <s v="23.06.2015, 16:44 Uhr: Auf der Linie 10 ist infolge Belagsarbeiten mit Verspätungen und unregelmässigem Betrieb zu rechnen. Dauer: unbestimmt."/>
    <s v="23.06.2015, 16:44 Uhr: Auf der Linie 10 ist infolge Belagsarbeiten mit Verspätungen und unregelmässigem Betrieb zu rechnen. Dauer: unbestimmt."/>
    <s v="Die Linie 10 fährt wieder nach Fahrplan. "/>
    <d v="2015-06-23T16:45:00"/>
    <d v="2015-06-23T19:00:05"/>
    <d v="2015-06-23T19:00:05"/>
    <d v="2015-06-23T16:45:00"/>
    <d v="2015-06-23T18:45:00"/>
    <x v="12"/>
  </r>
  <r>
    <s v="55882e7c7cc32d3f8e1c19b0"/>
    <s v="Linie 29: Verspätungen und unregelmässiger Betrieb"/>
    <s v="Auf der Linie 29 ist infolge Verkehrsüberlastung mit Verspätungen und unregelmässigem Betrieb zu rechnen. Dauer: bis 22.06.2015, ca. 19:00 Uhr."/>
    <s v="Auf der Linie 29 ist infolge Verkehrsüberlastung mit Verspätungen und unregelmässigem Betrieb zu rechnen. Dauer: bis 22.06.2015, ca. 19:00 Uhr."/>
    <s v="Die Linie 29 fährt wieder nach Fahrplan. "/>
    <d v="2015-06-22T17:49:00"/>
    <d v="2015-06-22T19:33:40"/>
    <d v="2015-06-22T19:33:40"/>
    <d v="2015-06-22T17:30:00"/>
    <d v="2015-06-22T19:00:00"/>
    <x v="11"/>
  </r>
  <r>
    <s v="55882b097cc32d3f8e1c19af"/>
    <s v="Linie 17: Verspätungen und unregelmässiger Betrieb"/>
    <s v="Auf der Linie 17 ist infolge Verkehrsüberlastung mit Verspätungen und unregelmässigem Betrieb zu rechnen. Dauer: bis 22.06.2015, ca. 19:00 Uhr."/>
    <s v="Auf der Linie 17 ist infolge Verkehrsüberlastung mit Verspätungen und unregelmässigem Betrieb zu rechnen. Dauer: bis 22.06.2015, ca. 19:00 Uhr."/>
    <s v="Die Linie 17 fährt wieder nach Fahrplan. "/>
    <d v="2015-06-22T17:34:00"/>
    <d v="2015-06-22T19:28:41"/>
    <d v="2015-06-22T19:28:41"/>
    <d v="2015-06-22T17:30:00"/>
    <d v="2015-06-22T19:00:00"/>
    <x v="16"/>
  </r>
  <r>
    <s v="5588261b7cc32d3f8e1c19ae"/>
    <s v="Linie 10: Verspätungen und unregelmässiger Betrieb"/>
    <s v="Auf der Linie 10 ist infolge Belagsarbeiten zwischen Köniz Schliern und Köniz Schloss auf der gesamten Linie mit unregelmässigem Betrieb zu rechnen."/>
    <s v="Auf der Linie 10 ist infolge Belagsarbeiten zwischen Köniz Schliern und Köniz Schloss auf der gesamten Linie mit unregelmässigem Betrieb zu rechnen."/>
    <s v="Die Linie 10 fährt wieder nach Fahrplan. "/>
    <d v="2015-06-22T17:12:00"/>
    <d v="2015-06-22T21:06:39"/>
    <d v="2015-06-22T21:06:39"/>
    <d v="2015-06-22T17:00:00"/>
    <d v="2015-06-22T19:00:00"/>
    <x v="12"/>
  </r>
  <r>
    <s v="5587d6d77cc32d3f8e1c19a4"/>
    <s v="Linie 10: Unregelmässiger Betrieb"/>
    <s v="Auf der Linie 10 ist infolge Belagsarbeiten zwischen Köniz Schliern und Köniz Schloss auf der gesamten Linie  mit unregelmässigem Betrieb zu rechnen."/>
    <s v="Auf der Linie 10 ist infolge Belagsarbeiten zwischen Köniz Schliern und Köniz Schloss auf der gesamten Linie  mit unregelmässigem Betrieb zu rechnen."/>
    <s v="Die Linie 10 fährt wieder nach Fahrplan. "/>
    <d v="2015-06-22T11:34:00"/>
    <d v="2015-06-22T12:19:29"/>
    <d v="2015-06-22T12:19:29"/>
    <d v="2015-06-22T11:32:00"/>
    <d v="2015-06-22T15:32:00"/>
    <x v="12"/>
  </r>
  <r>
    <s v="5587b6997cc32d3f8e1c19a3"/>
    <s v="Linie 12: Unregelmässiger Betrieb"/>
    <s v="Auf der Linie 12 ist infolge eines Feuerwehreinsatzes in der Marktgasse mit unregelmässigem Betrieb zu rechnen."/>
    <s v="Auf der Linie 12 ist infolge eines Feuerwehreinsatzes in der Marktgasse mit unregelmässigem Betrieb zu rechnen."/>
    <s v="Die Linie 12 fährt wieder nach Fahrplan. "/>
    <d v="2015-06-22T09:17:00"/>
    <d v="2015-06-22T09:38:03"/>
    <d v="2015-06-22T09:38:03"/>
    <d v="2015-06-22T09:16:00"/>
    <d v="2015-06-22T11:16:00"/>
    <x v="3"/>
  </r>
  <r>
    <s v="5587b6997cc32d3f8e1c19a3"/>
    <s v="Linie 12: Unregelmässiger Betrieb"/>
    <s v="Auf der Linie 12 ist infolge eines Feuerwehreinsatzes in der Marktgasse mit unregelmässigem Betrieb zu rechnen."/>
    <s v="Auf der Linie 12 ist infolge eines Feuerwehreinsatzes in der Marktgasse mit unregelmässigem Betrieb zu rechnen."/>
    <s v="Die Linie 12 fährt wieder nach Fahrplan. "/>
    <d v="2015-06-22T09:17:00"/>
    <d v="2015-06-22T09:38:03"/>
    <d v="2015-06-22T09:38:03"/>
    <d v="2015-06-22T09:16:00"/>
    <d v="2015-06-22T11:16:00"/>
    <x v="3"/>
  </r>
  <r>
    <s v="5587b4317cc32d3f8e1c19a2"/>
    <s v="Linien 6, 7, 8 und 9: Unregelmässiger Betrieb"/>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0"/>
  </r>
  <r>
    <s v="5587b4317cc32d3f8e1c19a2"/>
    <s v="Linien 6, 7, 8 und 9: Unregelmässiger Betrieb"/>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1"/>
  </r>
  <r>
    <s v="5587b4317cc32d3f8e1c19a2"/>
    <s v="Linien 6, 7, 8 und 9: Unregelmässiger Betrieb"/>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2"/>
  </r>
  <r>
    <s v="5587b4317cc32d3f8e1c19a2"/>
    <s v="Linien 6, 7, 8 und 9: Unregelmässiger Betrieb"/>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8"/>
  </r>
  <r>
    <s v="55879fb47cc32d3f8e1c19a1"/>
    <s v="Linie 10: Verspätungen und Kursausfälle"/>
    <s v="Auf der Linie 10 ist infolge Belagsarbeiten zwischen Köniz Schliern und Köniz Schloss auf der ganzen Linie  mit Verspätungen und Kursausfällen zu rechnen."/>
    <s v="Auf der Linie 10 ist infolge Belagsarbeiten zwischen Köniz Schliern und Köniz Schloss auf der ganzen Linie  mit Verspätungen und Kursausfällen zu rechnen."/>
    <s v="Die Linie 10 fährt wieder nach Fahrplan. "/>
    <d v="2015-06-22T07:40:00"/>
    <d v="2015-06-22T09:41:07"/>
    <d v="2015-06-22T09:41:07"/>
    <d v="2015-06-22T07:36:00"/>
    <d v="2015-06-22T12:00:00"/>
    <x v="12"/>
  </r>
  <r>
    <s v="5586e5207cc32d3f8e1c19a0"/>
    <s v="Linie 9: Ausfall einer Teilstrecke"/>
    <s v="21.06.2015, 18:22 Uhr: Auf der Linie 9 ist infolge einer Veranstaltung die Strecke zwischen Guisanplatz Expo und Wankdorf Bahnhof unterbrochen. Dauer: ca. 45 Min."/>
    <s v="21.06.2015, 18:22 Uhr: Auf der Linie 9 ist infolge einer Veranstaltung die Strecke zwischen Guisanplatz Expo und Wankdorf Bahnhof unterbrochen. Dauer: ca. 45 Min."/>
    <s v="Die Linie 9 fährt wieder nach Fahrplan. "/>
    <d v="2015-06-21T18:23:00"/>
    <d v="2015-06-21T19:41:55"/>
    <d v="2015-06-21T19:41:55"/>
    <d v="2015-06-21T18:23:00"/>
    <d v="2015-06-21T19:07:00"/>
    <x v="8"/>
  </r>
  <r>
    <s v="5586e5207cc32d3f8e1c19a0"/>
    <s v="Linie 9: Ausfall einer Teilstrecke"/>
    <s v="21.06.2015, 18:22 Uhr: Auf der Linie 9 ist infolge einer Veranstaltung die Strecke zwischen Guisanplatz Expo und Wankdorf Bahnhof unterbrochen. Dauer: ca. 45 Min."/>
    <s v="21.06.2015, 18:22 Uhr: Auf der Linie 9 ist infolge einer Veranstaltung die Strecke zwischen Guisanplatz Expo und Wankdorf Bahnhof unterbrochen. Dauer: ca. 45 Min."/>
    <s v="Die Linie 9 fährt wieder nach Fahrplan. "/>
    <d v="2015-06-21T18:23:00"/>
    <d v="2015-06-21T19:41:55"/>
    <d v="2015-06-21T19:41:55"/>
    <d v="2015-06-21T18:23:00"/>
    <d v="2015-06-21T19:07:00"/>
    <x v="8"/>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7"/>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0"/>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2"/>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8"/>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2"/>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3"/>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3"/>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0"/>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1"/>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0"/>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2"/>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8"/>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3"/>
  </r>
  <r>
    <s v="558645117cc32d3f8e1c199f"/>
    <s v="Linien 3, 6, 7, 8, 9, 10, 12, 19, 20 und 29: Unregelmässiger Betrieb"/>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0"/>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7"/>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0"/>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2"/>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8"/>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2"/>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3"/>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3"/>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1"/>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0"/>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2"/>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8"/>
  </r>
  <r>
    <s v="55856f927cc32d3f8e1c199e"/>
    <s v="Linien 3, 6, 7, 8, 9, 10, 12, 19 und 29: Umleitung"/>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3"/>
  </r>
  <r>
    <s v="5585280b7cc32d3f8e1c199d"/>
    <s v="Linie 20: Umleitung"/>
    <s v="Die Linie 20 ist infolge der Tour de Suisse auf der Strecke zwischen Breitfeld  und Wyler früher als geplant umgeleitet. Dauer: bis 20.06.2015, ca. 18:30Uhr."/>
    <s v="Die Linie 20 ist infolge der Tour de Suisse auf der Strecke zwischen Breitfeld  und Wyler früher als geplant umgeleitet. Dauer: bis 20.06.2015, ca. 18:30Uhr."/>
    <s v="Die Linie 20 fährt wieder nach Fahrplan. "/>
    <d v="2015-06-20T10:44:00"/>
    <d v="2015-06-20T12:00:00"/>
    <d v="2015-06-20T12:00:06"/>
    <d v="2015-06-20T10:42:00"/>
    <d v="2015-06-20T12:00:00"/>
    <x v="10"/>
  </r>
  <r>
    <s v="5585280b7cc32d3f8e1c199d"/>
    <s v="Linie 20: Umleitung"/>
    <s v="Die Linie 20 ist infolge der Tour de Suisse auf der Strecke zwischen Breitfeld  und Wyler früher als geplant umgeleitet. Dauer: bis 20.06.2015, ca. 18:30Uhr."/>
    <s v="Die Linie 20 ist infolge der Tour de Suisse auf der Strecke zwischen Breitfeld  und Wyler früher als geplant umgeleitet. Dauer: bis 20.06.2015, ca. 18:30Uhr."/>
    <s v="Die Linie 20 fährt wieder nach Fahrplan. "/>
    <d v="2015-06-20T10:44:00"/>
    <d v="2015-06-20T12:00:00"/>
    <d v="2015-06-20T12:00:06"/>
    <d v="2015-06-20T10:42:00"/>
    <d v="2015-06-20T12:00:00"/>
    <x v="10"/>
  </r>
  <r>
    <s v="558407d67cc32d3f8e1c1998"/>
    <s v="Linien 6, 7 und 8: Unregelmässiger Betrieb "/>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0"/>
  </r>
  <r>
    <s v="558407d67cc32d3f8e1c1998"/>
    <s v="Linien 6, 7 und 8: Unregelmässiger Betrieb "/>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1"/>
  </r>
  <r>
    <s v="558407d67cc32d3f8e1c1998"/>
    <s v="Linien 6, 7 und 8: Unregelmässiger Betrieb "/>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2"/>
  </r>
  <r>
    <s v="5583be567cc32d3f8e1c1993"/>
    <s v="Linien 3 und 17: Tour de Suisse"/>
    <s v="Auf den Linien 3 und 17 istam 21.06.2015 von ca. 8:30 bis ca. 18:15 infolge Tour de Suisse ein Betriebsunterbruch."/>
    <s v="Auf den Linien 3 und 17 istam 21.06.2015 von ca. 8:30 bis ca. 18:15 infolge Tour de Suisse ein Betriebsunterbruch."/>
    <s v="Die Linien 3 und 17 fahren wieder nach Fahrplan. "/>
    <d v="2015-06-21T08:30:00"/>
    <d v="2015-06-22T17:08:27"/>
    <d v="2015-06-22T17:08:27"/>
    <d v="2015-06-19T08:58:00"/>
    <d v="2015-06-21T18:15:00"/>
    <x v="7"/>
  </r>
  <r>
    <s v="5583be567cc32d3f8e1c1993"/>
    <s v="Linien 3 und 17: Tour de Suisse"/>
    <s v="Auf den Linien 3 und 17 istam 21.06.2015 von ca. 8:30 bis ca. 18:15 infolge Tour de Suisse ein Betriebsunterbruch."/>
    <s v="Auf den Linien 3 und 17 istam 21.06.2015 von ca. 8:30 bis ca. 18:15 infolge Tour de Suisse ein Betriebsunterbruch."/>
    <s v="Die Linien 3 und 17 fahren wieder nach Fahrplan. "/>
    <d v="2015-06-21T08:30:00"/>
    <d v="2015-06-22T17:08:27"/>
    <d v="2015-06-22T17:08:27"/>
    <d v="2015-06-19T08:58:00"/>
    <d v="2015-06-21T18:15:00"/>
    <x v="16"/>
  </r>
  <r>
    <s v="5583bd5c7cc32d3f8e1c1992"/>
    <s v="Linien 3, 16 und 17: Tour de Suisse"/>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7"/>
  </r>
  <r>
    <s v="5583bd5c7cc32d3f8e1c1992"/>
    <s v="Linien 3, 16 und 17: Tour de Suisse"/>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23"/>
  </r>
  <r>
    <s v="5583bd5c7cc32d3f8e1c1992"/>
    <s v="Linien 3, 16 und 17: Tour de Suisse"/>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16"/>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0"/>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2"/>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8"/>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2"/>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3"/>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3"/>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0"/>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4"/>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1"/>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3"/>
  </r>
  <r>
    <s v="5583b8d27cc32d3f8e1c1990"/>
    <s v="Linien 6, 7, 8, 9, 10, 12, 19, 20, 28 und 29: Tour de Suisse"/>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0"/>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0"/>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2"/>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8"/>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2"/>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3"/>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3"/>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0"/>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4"/>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1"/>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3"/>
  </r>
  <r>
    <s v="5583b84e7cc32d3f8e1c198f"/>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0"/>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0"/>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2"/>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8"/>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2"/>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3"/>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3"/>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0"/>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4"/>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1"/>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3"/>
  </r>
  <r>
    <s v="5583b5337cc32d3f8e1c198e"/>
    <s v="Linien 6, 7, 8, 9, 10, 12, 19, 20, 28 und 29: Veranstaltung"/>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0"/>
  </r>
  <r>
    <s v="5583b4ad7cc32d3f8e1c198d"/>
    <s v="Linien 3 und 17: Tour de Suisse"/>
    <s v="Auf den Linien 3 und 17 fahren am 21.06.2015 von ca. 8:30 bis ca. 18:15 infolge Tour de Suisse keine Busse."/>
    <s v="Auf den Linien 3 und 17 fahren am 21.06.2015 von ca. 8:30 bis ca. 18:15 infolge Tour de Suisse keine Busse."/>
    <s v="Die Linien 3 und 17 fahren wieder nach Fahrplan. "/>
    <d v="2015-06-21T08:30:00"/>
    <d v="2015-06-19T09:01:39"/>
    <d v="2015-06-19T09:01:39"/>
    <d v="2015-06-19T08:18:00"/>
    <d v="2015-06-21T18:15:00"/>
    <x v="7"/>
  </r>
  <r>
    <s v="5583b4ad7cc32d3f8e1c198d"/>
    <s v="Linien 3 und 17: Tour de Suisse"/>
    <s v="Auf den Linien 3 und 17 fahren am 21.06.2015 von ca. 8:30 bis ca. 18:15 infolge Tour de Suisse keine Busse."/>
    <s v="Auf den Linien 3 und 17 fahren am 21.06.2015 von ca. 8:30 bis ca. 18:15 infolge Tour de Suisse keine Busse."/>
    <s v="Die Linien 3 und 17 fahren wieder nach Fahrplan. "/>
    <d v="2015-06-21T08:30:00"/>
    <d v="2015-06-19T09:01:39"/>
    <d v="2015-06-19T09:01:39"/>
    <d v="2015-06-19T08:18:00"/>
    <d v="2015-06-21T18:15:00"/>
    <x v="16"/>
  </r>
  <r>
    <s v="5582e6817cc32d3f8e1c198c"/>
    <s v="Linie 10: Verspätungen und Kursausfälle"/>
    <s v="18.06.2015, 17:40 Uhr: Auf der Linie 10 ist infolge Verkehrsüberlastung mit Verspätungen und Kursausfällen zu rechnen. Dauer: ca. 1h."/>
    <s v="18.06.2015, 17:40 Uhr: Auf der Linie 10 ist infolge Verkehrsüberlastung mit Verspätungen und Kursausfällen zu rechnen. Dauer: ca. 1h."/>
    <s v="Die Linie 10 fährt wieder nach Fahrplan. "/>
    <d v="2015-06-18T17:40:00"/>
    <d v="2015-06-18T19:00:55"/>
    <d v="2015-06-18T19:00:55"/>
    <d v="2015-06-18T17:40:00"/>
    <d v="2015-06-18T18:39:00"/>
    <x v="12"/>
  </r>
  <r>
    <s v="5582dfa67cc32d3f8e1c198b"/>
    <s v="Linien 3, 16 und 17: Tour de Suisse"/>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7"/>
  </r>
  <r>
    <s v="5582dfa67cc32d3f8e1c198b"/>
    <s v="Linien 3, 16 und 17: Tour de Suisse"/>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23"/>
  </r>
  <r>
    <s v="5582dfa67cc32d3f8e1c198b"/>
    <s v="Linien 3, 16 und 17: Tour de Suisse"/>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16"/>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0"/>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2"/>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2"/>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3"/>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3"/>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0"/>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4"/>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1"/>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3"/>
  </r>
  <r>
    <s v="5582df537cc32d3f8e1c198a"/>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0"/>
  </r>
  <r>
    <s v="5582dec97cc32d3f8e1c1989"/>
    <s v="Linie 9: Tour de Suisse"/>
    <s v="Auf der Linie 9 ist am 20.06.2015 von ca. 12:00 bis ca. 20:30 infolge Tour de Suisse mit Umleitungen und unregelmässigem Betrieb zu rechnen."/>
    <s v="Auf der Linie 9 ist am 20.06.2015 von ca. 12:00 bis ca. 20:30 infolge Tour de Suisse mit Umleitungen und unregelmässigem Betrieb zu rechnen."/>
    <s v="Die Linie 9 fährt wieder nach Fahrplan. "/>
    <d v="2015-06-20T12:00:00"/>
    <d v="2015-06-20T18:50:57"/>
    <d v="2015-06-20T18:50:57"/>
    <d v="2015-06-18T17:06:00"/>
    <d v="2015-06-20T20:30:00"/>
    <x v="8"/>
  </r>
  <r>
    <s v="5582dd2d7cc32d3f8e1c1988"/>
    <s v="Linien 3, 16 und 17: Tour de Suisse"/>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7"/>
  </r>
  <r>
    <s v="5582dd2d7cc32d3f8e1c1988"/>
    <s v="Linien 3, 16 und 17: Tour de Suisse"/>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23"/>
  </r>
  <r>
    <s v="5582dd2d7cc32d3f8e1c1988"/>
    <s v="Linien 3, 16 und 17: Tour de Suisse"/>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16"/>
  </r>
  <r>
    <s v="5582dc8e7cc32d3f8e1c1987"/>
    <s v="Linie 9: Tour de Suisse"/>
    <s v="Auf der Linie 9 ist am 20.06.2015 von ca. 12:00 bis ca. 20:30 infolge Tour de Suisse mit Umleitungen und unregelmässigem Betrieb zu rechnen."/>
    <s v="Auf der Linie 9 ist am 20.06.2015 von ca. 12:00 bis ca. 20:30 infolge Tour de Suisse mit Umleitungen und unregelmässigem Betrieb zu rechnen."/>
    <s v="Die Linie 9 fährt wieder nach Fahrplan. "/>
    <d v="2015-06-20T12:00:00"/>
    <d v="2015-06-19T08:25:01"/>
    <d v="2015-06-19T08:25:01"/>
    <d v="2015-06-18T16:53:00"/>
    <d v="2015-06-20T18:30:00"/>
    <x v="8"/>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0"/>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2"/>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2"/>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3"/>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3"/>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0"/>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4"/>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1"/>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3"/>
  </r>
  <r>
    <s v="5582db807cc32d3f8e1c1986"/>
    <s v="Linien 6, 7, 8, 10, 12, 19, 20, 28 und 29: Tour de Suisse"/>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0"/>
  </r>
  <r>
    <s v="558198947cc32d3f8e1c197d"/>
    <s v="Linie 10: Verspätungen und unregelmässiger Betrieb"/>
    <s v="Auf der Linie 10 ist infolge Verkehrsüberlastung mit Verspätungen und unregelmässigem Betrieb zu rechnen. Dauer: bis 17.06.2015, ca. 18:32 Uhr."/>
    <s v="Auf der Linie 10 ist infolge Verkehrsüberlastung mit Verspätungen und unregelmässigem Betrieb zu rechnen. Dauer: bis 17.06.2015, ca. 18:32 Uhr."/>
    <s v="Die Linie 10 fährt wieder nach Fahrplan. "/>
    <d v="2015-06-17T17:55:00"/>
    <d v="2015-06-17T18:33:06"/>
    <d v="2015-06-17T18:33:06"/>
    <d v="2015-06-17T17:55:00"/>
    <d v="2015-06-17T18:55:00"/>
    <x v="12"/>
  </r>
  <r>
    <s v="5581936d7cc32d3f8e1c197b"/>
    <s v="Linie 10: Verspätungen und unregelmässiger Betrieb"/>
    <s v="Auf der Linie 10 ist infolge Verkehrsüberlastung mit Verspätungen und unregelmässigem Betrieb zu rechnen. Dauer: bis 17.06.2015, ca. 18:32 Uhr."/>
    <s v="Auf der Linie 10 ist infolge Verkehrsüberlastung mit Verspätungen und unregelmässigem Betrieb zu rechnen. Dauer: bis 17.06.2015, ca. 18:32 Uhr."/>
    <s v="Die Linie 10 fährt wieder nach Fahrplan. "/>
    <d v="2015-06-17T17:33:00"/>
    <d v="2015-06-17T18:32:00"/>
    <d v="2015-06-17T17:34:06"/>
    <d v="2015-06-17T17:32:00"/>
    <d v="2015-06-17T17:32:00"/>
    <x v="12"/>
  </r>
  <r>
    <s v="55817da67cc32d3f8e1c197a"/>
    <s v="Linie 28: Unregelmässiger Betrieb"/>
    <s v="Auf der Linie 28 ist infolge eines Unfalls bei der Haltestelle UPD mit unregelmässigem Betrieb zu rechnen. Dauer: bis 17.06.2015, ca. 16:59 Uhr."/>
    <s v="Auf der Linie 28 ist infolge eines Unfalls bei der Haltestelle UPD mit unregelmässigem Betrieb zu rechnen. Dauer: bis 17.06.2015, ca. 16:59 Uhr."/>
    <s v="Die Linie 28 fährt wieder nach Fahrplan. "/>
    <d v="2015-06-17T16:00:00"/>
    <d v="2015-06-17T16:41:14"/>
    <d v="2015-06-17T16:41:14"/>
    <d v="2015-06-17T15:59:00"/>
    <d v="2015-06-17T16:59:00"/>
    <x v="14"/>
  </r>
  <r>
    <s v="558046817cc32d3f8e1c1974"/>
    <s v="Linie 10: Unregelmässiger Betrieb"/>
    <s v="Auf der Linie 10 ist infolge Verkehrsüberlastung mit unregelmässigem Betrieb zu rechnen. Dauer: bis 16.06.2015, ca. 18:52 Uhr."/>
    <s v="Auf der Linie 10 ist infolge Verkehrsüberlastung mit unregelmässigem Betrieb zu rechnen. Dauer: bis 16.06.2015, ca. 18:52 Uhr."/>
    <s v="Die Linie 10 fährt wieder nach Fahrplan. "/>
    <d v="2015-06-16T17:52:00"/>
    <d v="2015-06-16T18:52:00"/>
    <d v="2015-06-16T18:52:06"/>
    <d v="2015-06-16T17:52:00"/>
    <d v="2015-06-16T18:52:00"/>
    <x v="12"/>
  </r>
  <r>
    <s v="557ef7c97cc32d3f8e1c196a"/>
    <s v="Linie 10: Verspätungen und unregelmässiger Betrieb"/>
    <s v="15.06.2015, 18:00 Uhr: Auf der Linie 10 ist infolge Verkehrsüberlastung mit Verspätungen und unregelmässigem Betrieb zu rechnen. Dauer: ca. 1h."/>
    <s v="15.06.2015, 18:00 Uhr: Auf der Linie 10 ist infolge Verkehrsüberlastung mit Verspätungen und unregelmässigem Betrieb zu rechnen. Dauer: ca. 1h."/>
    <s v="Die Linie 10 fährt wieder nach Fahrplan. "/>
    <d v="2015-06-15T18:00:00"/>
    <d v="2015-06-15T18:42:43"/>
    <d v="2015-06-15T18:42:43"/>
    <d v="2015-06-15T18:00:00"/>
    <d v="2015-06-15T19:00:00"/>
    <x v="12"/>
  </r>
  <r>
    <s v="557ee8bb7cc32d3f8e1c1969"/>
    <s v="Linie 20: Verspätungen und unregelmässiger Betrieb"/>
    <s v="15.06.2015, 17:00 Uhr: Auf der Linie 20 ist infolge Verkehrsüberlastung mit Verspätungen und unregelmässigem Betrieb zu rechnen. Dauer: ca. 2h."/>
    <s v="15.06.2015, 17:00 Uhr: Auf der Linie 20 ist infolge Verkehrsüberlastung mit Verspätungen und unregelmässigem Betrieb zu rechnen. Dauer: ca. 2h."/>
    <s v="Die Linie 20 fährt wieder nach Fahrplan. "/>
    <d v="2015-06-15T17:00:00"/>
    <d v="2015-06-15T18:46:42"/>
    <d v="2015-06-15T18:46:42"/>
    <d v="2015-06-15T17:00:00"/>
    <d v="2015-06-15T19:00:00"/>
    <x v="10"/>
  </r>
  <r>
    <s v="557ee8bb7cc32d3f8e1c1969"/>
    <s v="Linie 20: Verspätungen und unregelmässiger Betrieb"/>
    <s v="15.06.2015, 17:00 Uhr: Auf der Linie 20 ist infolge Verkehrsüberlastung mit Verspätungen und unregelmässigem Betrieb zu rechnen. Dauer: ca. 2h."/>
    <s v="15.06.2015, 17:00 Uhr: Auf der Linie 20 ist infolge Verkehrsüberlastung mit Verspätungen und unregelmässigem Betrieb zu rechnen. Dauer: ca. 2h."/>
    <s v="Die Linie 20 fährt wieder nach Fahrplan. "/>
    <d v="2015-06-15T17:00:00"/>
    <d v="2015-06-15T18:46:42"/>
    <d v="2015-06-15T18:46:42"/>
    <d v="2015-06-15T17:00:00"/>
    <d v="2015-06-15T19:00:00"/>
    <x v="10"/>
  </r>
  <r>
    <s v="557e6a3b7cc32d3f8e1c1967"/>
    <s v="Linie 160: Verspätungen und unregelmässiger Betrieb"/>
    <s v="Auf der Linie 160 ist infolge Verkehrsüberlastung mit Verspätungen und unregelmässigem Betrieb zu rechnen. Dauer: unbestimmt"/>
    <s v="Auf der Linie 160 ist infolge Verkehrsüberlastung mit Verspätungen und unregelmässigem Betrieb zu rechnen. Dauer: unbestimmt"/>
    <s v="Die Linie 160 fährt wieder nach Fahrplan. "/>
    <d v="2015-06-15T08:01:00"/>
    <d v="2015-06-15T09:20:31"/>
    <d v="2015-06-15T09:20:31"/>
    <d v="2015-06-15T08:00:00"/>
    <d v="2015-06-15T12:00:00"/>
    <x v="9"/>
  </r>
  <r>
    <s v="557e5f807cc32d3f8e1c1966"/>
    <s v="Linie 160: Unregelmässiger Betrieb"/>
    <s v="Auf der Linie 160 ist infolge Verkehrsüberlastung mit unregelmässigem Betrieb zu rechnen. Dauer: bis 15.06.2015, ca. 08:30 Uhr."/>
    <s v="Auf der Linie 160 ist infolge Verkehrsüberlastung mit unregelmässigem Betrieb zu rechnen. Dauer: bis 15.06.2015, ca. 08:30 Uhr."/>
    <s v="Die Linie 160 fährt wieder nach Fahrplan. "/>
    <d v="2015-06-15T07:15:00"/>
    <d v="2015-06-15T08:00:18"/>
    <d v="2015-06-15T08:00:18"/>
    <d v="2015-06-15T07:14:00"/>
    <d v="2015-06-15T08:30:00"/>
    <x v="9"/>
  </r>
  <r>
    <s v="557c2d697cc32d3f8e1c1965"/>
    <s v="Linien 11, 20 und 21: Unregelmässiger Betrieb"/>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6"/>
  </r>
  <r>
    <s v="557c2d697cc32d3f8e1c1965"/>
    <s v="Linien 11, 20 und 21: Unregelmässiger Betrieb"/>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10"/>
  </r>
  <r>
    <s v="557c2d697cc32d3f8e1c1965"/>
    <s v="Linien 11, 20 und 21: Unregelmässiger Betrieb"/>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5"/>
  </r>
  <r>
    <s v="557c2d697cc32d3f8e1c1965"/>
    <s v="Linien 11, 20 und 21: Unregelmässiger Betrieb"/>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6"/>
  </r>
  <r>
    <s v="557c2d697cc32d3f8e1c1965"/>
    <s v="Linien 11, 20 und 21: Unregelmässiger Betrieb"/>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10"/>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0"/>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2"/>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8"/>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2"/>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3"/>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3"/>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2"/>
  </r>
  <r>
    <s v="557c23977cc32d3f8e1c1964"/>
    <s v="Linien 6, 7, 8, 9, 10, 12 und 19: Unregelmässiger Betrieb"/>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3"/>
  </r>
  <r>
    <s v="557abb9d7cc32d3f8e1c1963"/>
    <s v="Linien 10 und 19: Umleitung"/>
    <s v="Auf den Linien 10 und 19 ist infolge des Frauenlaufs mit weiträumigen Umleitungen und unregelmässigem Betrieb zu rechnen. Dauer: bis 14.06.2015, ca. 17:45 Uhr."/>
    <s v="Auf den Linien 10 und 19 ist infolge des Frauenlaufs mit weiträumigen Umleitungen und unregelmässigem Betrieb zu rechnen. Dauer: bis 14.06.2015, ca. 17:45 Uhr."/>
    <s v="Die Linien 10 und 19 fahren wieder nach Fahrplan. "/>
    <d v="2015-06-14T05:00:00"/>
    <d v="2015-06-14T17:45:00"/>
    <d v="2015-06-14T17:45:06"/>
    <d v="2015-06-14T05:00:00"/>
    <d v="2015-06-14T17:45:00"/>
    <x v="12"/>
  </r>
  <r>
    <s v="557abb9d7cc32d3f8e1c1963"/>
    <s v="Linien 10 und 19: Umleitung"/>
    <s v="Auf den Linien 10 und 19 ist infolge des Frauenlaufs mit weiträumigen Umleitungen und unregelmässigem Betrieb zu rechnen. Dauer: bis 14.06.2015, ca. 17:45 Uhr."/>
    <s v="Auf den Linien 10 und 19 ist infolge des Frauenlaufs mit weiträumigen Umleitungen und unregelmässigem Betrieb zu rechnen. Dauer: bis 14.06.2015, ca. 17:45 Uhr."/>
    <s v="Die Linien 10 und 19 fahren wieder nach Fahrplan. "/>
    <d v="2015-06-14T05:00:00"/>
    <d v="2015-06-14T17:45:00"/>
    <d v="2015-06-14T17:45:06"/>
    <d v="2015-06-14T05:00:00"/>
    <d v="2015-06-14T17:45:00"/>
    <x v="13"/>
  </r>
  <r>
    <s v="557abaa17cc32d3f8e1c1962"/>
    <s v="Linien 6, 7, 8, 9 und 17: Umleitung"/>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0"/>
  </r>
  <r>
    <s v="557abaa17cc32d3f8e1c1962"/>
    <s v="Linien 6, 7, 8, 9 und 17: Umleitung"/>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1"/>
  </r>
  <r>
    <s v="557abaa17cc32d3f8e1c1962"/>
    <s v="Linien 6, 7, 8, 9 und 17: Umleitung"/>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2"/>
  </r>
  <r>
    <s v="557abaa17cc32d3f8e1c1962"/>
    <s v="Linien 6, 7, 8, 9 und 17: Umleitung"/>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8"/>
  </r>
  <r>
    <s v="557abaa17cc32d3f8e1c1962"/>
    <s v="Linien 6, 7, 8, 9 und 17: Umleitung"/>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16"/>
  </r>
  <r>
    <s v="5579a9597cc32d3f8e1c195e"/>
    <s v="Linie 6: Verspätungen und unregelmässiger Betrieb"/>
    <s v="11.06.2015, 17:28 Uhr: Auf der Linie 6 ist infolge Verkehrsüberlastung mit Verspätungen und unregelmässigem Betrieb zu rechnen. Dauer: ca. 1h."/>
    <s v="11.06.2015, 17:28 Uhr: Auf der Linie 6 ist infolge Verkehrsüberlastung mit Verspätungen und unregelmässigem Betrieb zu rechnen. Dauer: ca. 1h."/>
    <s v="Die Linie 6 fährt wieder nach Fahrplan. "/>
    <d v="2015-06-11T17:29:00"/>
    <d v="2015-06-11T18:50:04"/>
    <d v="2015-06-11T18:50:04"/>
    <d v="2015-06-11T17:29:00"/>
    <d v="2015-06-11T18:28:00"/>
    <x v="0"/>
  </r>
  <r>
    <s v="557992827cc32d3f8e1c195d"/>
    <s v="Linien 7 und 8: Unregelmässiger Betrieb "/>
    <s v="11.06.2015, 15:49 Uhr: Die Strecke zwischen Bern Bahnhof und Bümpliz Unterführung ist wieder durchgehend befahrbar. Es muss aber weiterhin mit unregelmässigem Betrieb gerechnet werden. Dauer: ca. 1h."/>
    <s v="11.06.2015, 15:49 Uhr: Die Strecke zwischen Bern Bahnhof und Bümpliz Unterführung ist wieder durchgehend befahrbar. Es muss aber weiterhin mit unregelmässigem Betrieb gerechnet werden. Dauer: ca. 1h."/>
    <s v="Die Linien 7 und 8 fahren wieder nach Fahrplan. "/>
    <d v="2015-06-11T15:51:00"/>
    <d v="2015-06-11T18:07:57"/>
    <d v="2015-06-11T18:07:57"/>
    <d v="2015-06-11T15:51:00"/>
    <d v="2015-06-11T16:49:00"/>
    <x v="1"/>
  </r>
  <r>
    <s v="557992827cc32d3f8e1c195d"/>
    <s v="Linien 7 und 8: Unregelmässiger Betrieb "/>
    <s v="11.06.2015, 15:49 Uhr: Die Strecke zwischen Bern Bahnhof und Bümpliz Unterführung ist wieder durchgehend befahrbar. Es muss aber weiterhin mit unregelmässigem Betrieb gerechnet werden. Dauer: ca. 1h."/>
    <s v="11.06.2015, 15:49 Uhr: Die Strecke zwischen Bern Bahnhof und Bümpliz Unterführung ist wieder durchgehend befahrbar. Es muss aber weiterhin mit unregelmässigem Betrieb gerechnet werden. Dauer: ca. 1h."/>
    <s v="Die Linien 7 und 8 fahren wieder nach Fahrplan. "/>
    <d v="2015-06-11T15:51:00"/>
    <d v="2015-06-11T18:07:57"/>
    <d v="2015-06-11T18:07:57"/>
    <d v="2015-06-11T15:51:00"/>
    <d v="2015-06-11T16:49:00"/>
    <x v="2"/>
  </r>
  <r>
    <s v="557985737cc32d3f8e1c195b"/>
    <s v="Linien 7 und 8: Ausfall einer Teilstrecke"/>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Die Linien 7 und 8 fahren wieder nach Fahrplan. "/>
    <d v="2015-06-11T14:55:00"/>
    <d v="2015-06-11T15:47:33"/>
    <d v="2015-06-11T15:47:33"/>
    <d v="2015-06-11T14:55:00"/>
    <d v="2015-06-11T15:51:00"/>
    <x v="1"/>
  </r>
  <r>
    <s v="557985737cc32d3f8e1c195b"/>
    <s v="Linien 7 und 8: Ausfall einer Teilstrecke"/>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Die Linien 7 und 8 fahren wieder nach Fahrplan. "/>
    <d v="2015-06-11T14:55:00"/>
    <d v="2015-06-11T15:47:33"/>
    <d v="2015-06-11T15:47:33"/>
    <d v="2015-06-11T14:55:00"/>
    <d v="2015-06-11T15:51:00"/>
    <x v="2"/>
  </r>
  <r>
    <s v="557685ff7cc32d3f8e1c1944"/>
    <s v="Linie 11: Verspätungen und unregelmässiger Betrieb"/>
    <s v="09.06.2015, 08:25 Uhr: Auf der Linie 11 ist infolge einer Betriebsstörung mit Verspätungen und unregelmässigem Betrieb zu rechnen. Dauer: ca. 1h."/>
    <s v="09.06.2015, 08:25 Uhr: Auf der Linie 11 ist infolge einer Betriebsstörung mit Verspätungen und unregelmässigem Betrieb zu rechnen. Dauer: ca. 1h."/>
    <s v="Die Linie 11 fährt wieder nach Fahrplan. "/>
    <d v="2015-06-09T08:25:00"/>
    <d v="2015-06-09T09:08:26"/>
    <d v="2015-06-09T09:08:26"/>
    <d v="2015-06-09T08:25:00"/>
    <d v="2015-06-09T09:25:00"/>
    <x v="6"/>
  </r>
  <r>
    <s v="557685ff7cc32d3f8e1c1944"/>
    <s v="Linie 11: Verspätungen und unregelmässiger Betrieb"/>
    <s v="09.06.2015, 08:25 Uhr: Auf der Linie 11 ist infolge einer Betriebsstörung mit Verspätungen und unregelmässigem Betrieb zu rechnen. Dauer: ca. 1h."/>
    <s v="09.06.2015, 08:25 Uhr: Auf der Linie 11 ist infolge einer Betriebsstörung mit Verspätungen und unregelmässigem Betrieb zu rechnen. Dauer: ca. 1h."/>
    <s v="Die Linie 11 fährt wieder nach Fahrplan. "/>
    <d v="2015-06-09T08:25:00"/>
    <d v="2015-06-09T09:08:26"/>
    <d v="2015-06-09T09:08:26"/>
    <d v="2015-06-09T08:25:00"/>
    <d v="2015-06-09T09:25:00"/>
    <x v="6"/>
  </r>
  <r>
    <s v="557684697cc32d3f8e1c1943"/>
    <s v="Linie 11: Ausfall einer Teilstrecke"/>
    <s v="09.06.2015, 08:15 Uhr: Auf der Linie 11 ist infolge einer Betriebsstörung die Strecke zwischen Bern Bahnhof - Neufeld P+R - Bern Bahnhof unterbrochen. Dauer: ca. 1h."/>
    <s v="09.06.2015, 08:15 Uhr: Auf der Linie 11 ist infolge einer Betriebsstörung die Strecke zwischen Bern Bahnhof - Neufeld P+R - Bern Bahnhof unterbrochen. Dauer: ca. 1h."/>
    <s v="Linie 11: Strecke Bern Bahnhof - Neufeld - Bern Bahnhof wieder bedient."/>
    <d v="2015-06-09T08:15:00"/>
    <d v="2015-06-09T08:20:04"/>
    <d v="2015-06-09T08:20:04"/>
    <d v="2015-06-09T08:15:00"/>
    <d v="2015-06-09T09:15:00"/>
    <x v="6"/>
  </r>
  <r>
    <s v="557684697cc32d3f8e1c1943"/>
    <s v="Linie 11: Ausfall einer Teilstrecke"/>
    <s v="09.06.2015, 08:15 Uhr: Auf der Linie 11 ist infolge einer Betriebsstörung die Strecke zwischen Bern Bahnhof - Neufeld P+R - Bern Bahnhof unterbrochen. Dauer: ca. 1h."/>
    <s v="09.06.2015, 08:15 Uhr: Auf der Linie 11 ist infolge einer Betriebsstörung die Strecke zwischen Bern Bahnhof - Neufeld P+R - Bern Bahnhof unterbrochen. Dauer: ca. 1h."/>
    <s v="Linie 11: Strecke Bern Bahnhof - Neufeld - Bern Bahnhof wieder bedient."/>
    <d v="2015-06-09T08:15:00"/>
    <d v="2015-06-09T08:20:04"/>
    <d v="2015-06-09T08:20:04"/>
    <d v="2015-06-09T08:15:00"/>
    <d v="2015-06-09T09:15:00"/>
    <x v="6"/>
  </r>
  <r>
    <s v="5575a6c77cc32d3f8e1c193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0"/>
  </r>
  <r>
    <s v="5575a6c77cc32d3f8e1c193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1"/>
  </r>
  <r>
    <s v="5575a6c77cc32d3f8e1c193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2"/>
  </r>
  <r>
    <s v="55759c697cc32d3f8e1c193b"/>
    <s v="Linie 3: Unregelmässiger Betrieb"/>
    <s v="Infolge Fahrzeugpanne wurde die Linie 3 eingestellt."/>
    <s v="Infolge Fahrzeugpanne wurde die Linie 3 eingestellt."/>
    <s v="Die Linie 3 fährt wieder nach Fahrplan. "/>
    <d v="2015-06-08T15:44:00"/>
    <d v="2015-06-08T16:29:51"/>
    <d v="2015-06-08T16:29:51"/>
    <d v="2015-06-08T15:44:00"/>
    <d v="2015-06-08T17:44:00"/>
    <x v="7"/>
  </r>
  <r>
    <s v="55759c337cc32d3f8e1c193a"/>
    <s v="Linien 6, 7 und 8: Unregelmässiger Betrieb"/>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0"/>
  </r>
  <r>
    <s v="55759c337cc32d3f8e1c193a"/>
    <s v="Linien 6, 7 und 8: Unregelmässiger Betrieb"/>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1"/>
  </r>
  <r>
    <s v="55759c337cc32d3f8e1c193a"/>
    <s v="Linien 6, 7 und 8: Unregelmässiger Betrieb"/>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2"/>
  </r>
  <r>
    <s v="557596077cc32d3f8e1c1939"/>
    <s v="Linie 3: Unregelmässiger Betrieb"/>
    <s v="Auf der Linie 3 ist infolge einer Fahrzeugpanne der Betrieb eingestellt."/>
    <s v="Auf der Linie 3 ist infolge einer Fahrzeugpanne der Betrieb eingestellt."/>
    <s v="Die Linie 3 fährt wieder nach Fahrplan. "/>
    <d v="2015-06-08T15:17:00"/>
    <d v="2015-06-08T16:17:00"/>
    <d v="2015-06-08T15:18:06"/>
    <d v="2015-06-08T15:17:00"/>
    <d v="2015-06-08T15:17:00"/>
    <x v="7"/>
  </r>
  <r>
    <s v="557595ca7cc32d3f8e1c1938"/>
    <s v="Linien 6, 7 und 8: Unregelmässiger Betrieb"/>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0"/>
  </r>
  <r>
    <s v="557595ca7cc32d3f8e1c1938"/>
    <s v="Linien 6, 7 und 8: Unregelmässiger Betrieb"/>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1"/>
  </r>
  <r>
    <s v="557595ca7cc32d3f8e1c1938"/>
    <s v="Linien 6, 7 und 8: Unregelmässiger Betrieb"/>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2"/>
  </r>
  <r>
    <s v="5571c12a7cc37a262f6221e3"/>
    <s v="Linie 160: Unregelmässiger Betrieb "/>
    <s v="05.06.2015, 17:32 Uhr: Auf der Linie 160 ist infolge Verkehrsüberlastung mit unregelmässigem Betrieb zu rechnen. Dauer: ca. 1h."/>
    <s v="05.06.2015, 17:32 Uhr: Auf der Linie 160 ist infolge Verkehrsüberlastung mit unregelmässigem Betrieb zu rechnen. Dauer: ca. 1h."/>
    <s v="Die Linie 160 fährt wieder nach Fahrplan. "/>
    <d v="2015-06-05T17:32:00"/>
    <d v="2015-06-05T18:36:38"/>
    <d v="2015-06-05T18:36:38"/>
    <d v="2015-06-05T17:32:00"/>
    <d v="2015-06-05T18:32:00"/>
    <x v="9"/>
  </r>
  <r>
    <s v="5571bfc47cc37a262f6221e2"/>
    <s v="Linie 29: Unregelmässiger Betrieb "/>
    <s v="05.06.2015, 17:26 Uhr: Auf der Linie 29 ist infolge Verkehrsüberlastung mit unregelmässigem Betrieb zu rechnen. Dauer: ca. 2h."/>
    <s v="05.06.2015, 17:26 Uhr: Auf der Linie 29 ist infolge Verkehrsüberlastung mit unregelmässigem Betrieb zu rechnen. Dauer: ca. 2h."/>
    <s v="Die Linie 29 fährt wieder nach Fahrplan. Baustellenumleitung bis Mitte Juli"/>
    <d v="2015-06-05T17:26:00"/>
    <d v="2015-06-05T18:36:31"/>
    <d v="2015-06-05T18:36:31"/>
    <d v="2015-06-05T17:26:00"/>
    <d v="2015-06-05T19:26:00"/>
    <x v="11"/>
  </r>
  <r>
    <s v="55706b207cc37a262f6221de"/>
    <s v="Linie 160: Verspätungen und unregelmässiger Betrieb"/>
    <s v="04.06.2015, 17:15 Uhr: Auf der Linie 160 ist infolge Verkehrsüberlastung mit Verspätungen und unregelmässigem Betrieb zu rechnen. Dauer: ca. 2h."/>
    <s v="04.06.2015, 17:15 Uhr: Auf der Linie 160 ist infolge Verkehrsüberlastung mit Verspätungen und unregelmässigem Betrieb zu rechnen. Dauer: ca. 2h."/>
    <s v="Die Linie 160 fährt wieder nach Fahrplan. "/>
    <d v="2015-06-04T17:15:00"/>
    <d v="2015-06-04T19:13:41"/>
    <d v="2015-06-04T19:13:41"/>
    <d v="2015-06-04T17:15:00"/>
    <d v="2015-06-04T19:15:00"/>
    <x v="9"/>
  </r>
  <r>
    <s v="5570263b7cc37a262f6221dd"/>
    <s v="Linie 7: Normalbetrieb"/>
    <s v="Die Linie 7 fährt wieder im Normalbetrieb durchgehend bis Bümpliz."/>
    <s v="Die Linie 7 fährt wieder im Normalbetrieb durchgehend bis Bümpliz."/>
    <s v="Die Linie 7 fährt wieder nach Fahrplan. "/>
    <d v="2015-06-04T12:18:00"/>
    <d v="2015-06-13T15:43:45"/>
    <d v="2015-06-13T15:43:45"/>
    <d v="2015-06-04T12:16:00"/>
    <d v="2015-06-05T00:50:00"/>
    <x v="1"/>
  </r>
  <r>
    <s v="556feed67cc37a262f6221dc"/>
    <s v="Linien 6, 7 und 8: Unregelmässiger Betrieb "/>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0"/>
  </r>
  <r>
    <s v="556feed67cc37a262f6221dc"/>
    <s v="Linien 6, 7 und 8: Unregelmässiger Betrieb "/>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1"/>
  </r>
  <r>
    <s v="556feed67cc37a262f6221dc"/>
    <s v="Linien 6, 7 und 8: Unregelmässiger Betrieb "/>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2"/>
  </r>
  <r>
    <s v="556fd4d77cc37a262f6221d9"/>
    <s v="Linie 7: Normalbetrieb"/>
    <s v="Die Linie 7 fährt wieder im Normalbetrieb durchgehend nach Bümpliz."/>
    <s v="Die Linie 7 fährt wieder im Normalbetrieb durchgehend nach Bümpliz."/>
    <m/>
    <d v="2015-06-04T06:32:00"/>
    <d v="2015-06-04T18:03:58"/>
    <d v="2015-06-04T18:03:58"/>
    <d v="2015-06-04T06:32:00"/>
    <m/>
    <x v="1"/>
  </r>
  <r>
    <s v="556e8aae7cc31c9bbc04f479"/>
    <s v="Linie 21: Unregelmässiger Betrieb "/>
    <s v="03.06.2015, 07:03 Uhr: Auf der Linie 21 ist infolge eines Unfalls mit unregelmässigem Betrieb zu rechnen. Dauer: unbestimmt."/>
    <s v="03.06.2015, 07:03 Uhr: Auf der Linie 21 ist infolge eines Unfalls mit unregelmässigem Betrieb zu rechnen. Dauer: unbestimmt."/>
    <s v="Die Linie 21 fährt wieder nach Fahrplan. "/>
    <d v="2015-06-03T07:03:00"/>
    <d v="2015-06-03T07:41:18"/>
    <d v="2015-06-03T07:41:18"/>
    <d v="2015-06-03T07:03:00"/>
    <m/>
    <x v="5"/>
  </r>
  <r>
    <s v="556dc0067cc31c9bbc04f478"/>
    <s v="Linie 7: Unregelmässiger Betrieb"/>
    <s v="28.05.2015, 08:23 Uhr: Auf der Linie 7 fahren auf der Strecke Europaplatz-Bümpliz-Europaplatz Tramersatzbusse. Die Trams fahren als Linie 8 nach Holenacker. Dauer: bis Mittwoch Abend, Betriebsschluss"/>
    <s v="28.05.2015, 08:23 Uhr: Auf der Linie 7 fahren auf der Strecke Europaplatz-Bümpliz-Europaplatz Tramersatzbusse. Die Trams fahren als Linie 8 nach Holenacker. Dauer: bis Mittwoch Abend, Betriebsschluss"/>
    <s v="Die Linie 7 fährt wieder bis Endstation Bern Bümpliz."/>
    <d v="2015-06-02T16:38:00"/>
    <d v="2015-06-04T05:00:00"/>
    <d v="2015-06-04T05:00:01"/>
    <d v="2015-06-02T16:35:00"/>
    <d v="2015-06-04T05:00:00"/>
    <x v="1"/>
  </r>
  <r>
    <s v="556c80807cc31c9bbc04f46d"/>
    <s v="Linie 10: Verspätungen und unregelmässiger Betrieb"/>
    <s v="01.06.2015, 17:52 Uhr: Auf der Linie 10 ist infolge Verkehrsüberlastung mit Verspätungen und unregelmässigem Betrieb zu rechnen. Dauer: unbestimmt."/>
    <s v="01.06.2015, 17:52 Uhr: Auf der Linie 10 ist infolge Verkehrsüberlastung mit Verspätungen und unregelmässigem Betrieb zu rechnen. Dauer: unbestimmt."/>
    <s v="Die Linie 10 fährt wieder nach Fahrplan. "/>
    <d v="2015-06-01T17:55:00"/>
    <d v="2015-06-01T18:53:07"/>
    <d v="2015-06-01T18:53:07"/>
    <d v="2015-06-01T17:55:00"/>
    <m/>
    <x v="12"/>
  </r>
  <r>
    <s v="556c78d57cc31c9bbc04f46c"/>
    <s v="Linie 21: Verspätungen und unregelmässiger Betrieb"/>
    <s v="01.06.2015, 17:21 Uhr: Auf der Linie 21 ist infolge einer Fahrzeugpanne mit Verspätungen und unregelmässigem Betrieb zu rechnen. Dauer: unbestimmt."/>
    <s v="01.06.2015, 17:21 Uhr: Auf der Linie 21 ist infolge einer Fahrzeugpanne mit Verspätungen und unregelmässigem Betrieb zu rechnen. Dauer: unbestimmt."/>
    <s v="Die Linie 21 fährt wieder nach Fahrplan. "/>
    <d v="2015-06-01T17:22:00"/>
    <d v="2015-06-01T18:53:22"/>
    <d v="2015-06-01T18:53:22"/>
    <d v="2015-06-01T17:22:00"/>
    <m/>
    <x v="5"/>
  </r>
  <r>
    <s v="556c74f87cc31c9bbc04f46b"/>
    <s v="Linie 19: Verspätungen und unregelmässiger Betrieb"/>
    <s v="01.06.2015, 17:05 Uhr: Auf der Linie 19 ist infolge Verkehrsüberlastung mit Verspätungen und unregelmässigem Betrieb zu rechnen. Dauer: unbestimmt."/>
    <s v="01.06.2015, 17:05 Uhr: Auf der Linie 19 ist infolge Verkehrsüberlastung mit Verspätungen und unregelmässigem Betrieb zu rechnen. Dauer: unbestimmt."/>
    <s v="Die Linie 19 fährt wieder nach Fahrplan. "/>
    <d v="2015-06-01T17:06:00"/>
    <d v="2015-06-01T18:54:36"/>
    <d v="2015-06-01T18:54:36"/>
    <d v="2015-06-01T17:06:00"/>
    <m/>
    <x v="13"/>
  </r>
  <r>
    <s v="556879487cc31c9bbc04f440"/>
    <s v="Linie 9: Umleitung"/>
    <s v="29.05.2015, 16:33 Uhr: Auf der Linie 9 ist infolge eines Verkehrsunfalls die Strecke zwischen Bern Bahnhof  und Wabern via Weissenbühl umgeleitet. Die Haltestellen: Monbijou, Sulgenau und Wander werden nicht bedient."/>
    <s v="29.05.2015, 16:33 Uhr: Auf der Linie 9 ist infolge eines Verkehrsunfalls die Strecke zwischen Bern Bahnhof  und Wabern via Weissenbühl umgeleitet. Die Haltestellen: Monbijou, Sulgenau und Wander werden nicht bedient."/>
    <s v="Die Linie 9 : Strecke Bern Bahnhof - Wabern wieder frei."/>
    <d v="2015-05-29T16:35:00"/>
    <d v="2015-05-29T17:38:52"/>
    <d v="2015-05-29T17:38:52"/>
    <d v="2015-05-29T16:35:00"/>
    <m/>
    <x v="8"/>
  </r>
  <r>
    <s v="556879487cc31c9bbc04f440"/>
    <s v="Linie 9: Umleitung"/>
    <s v="29.05.2015, 16:33 Uhr: Auf der Linie 9 ist infolge eines Verkehrsunfalls die Strecke zwischen Bern Bahnhof  und Wabern via Weissenbühl umgeleitet. Die Haltestellen: Monbijou, Sulgenau und Wander werden nicht bedient."/>
    <s v="29.05.2015, 16:33 Uhr: Auf der Linie 9 ist infolge eines Verkehrsunfalls die Strecke zwischen Bern Bahnhof  und Wabern via Weissenbühl umgeleitet. Die Haltestellen: Monbijou, Sulgenau und Wander werden nicht bedient."/>
    <s v="Die Linie 9 : Strecke Bern Bahnhof - Wabern wieder frei."/>
    <d v="2015-05-29T16:35:00"/>
    <d v="2015-05-29T17:38:52"/>
    <d v="2015-05-29T17:38:52"/>
    <d v="2015-05-29T16:35:00"/>
    <m/>
    <x v="8"/>
  </r>
  <r>
    <s v="556876887cc31c9bbc04f43e"/>
    <s v="Linie 9: Ausfall einer Teilstrecke"/>
    <s v="29.05.2015, 16:21 Uhr: Auf der Linie 9 ist infolge eines Verkehrsunfalls die Strecke zwischen Bern Bahnhof - Wabern - Bern Bahnhof unterbrochen. Dauer: unbestimmt."/>
    <s v="29.05.2015, 16:21 Uhr: Auf der Linie 9 ist infolge eines Verkehrsunfalls die Strecke zwischen Bern Bahnhof - Wabern - Bern Bahnhof unterbrochen. Dauer: unbestimmt."/>
    <s v="Die Linie 9 fährt wieder nach Fahrplan. "/>
    <d v="2015-05-29T16:23:00"/>
    <d v="2015-05-29T16:32:35"/>
    <d v="2015-05-29T16:32:35"/>
    <d v="2015-05-29T16:23:00"/>
    <d v="2015-05-29T17:21:00"/>
    <x v="8"/>
  </r>
  <r>
    <s v="556876887cc31c9bbc04f43e"/>
    <s v="Linie 9: Ausfall einer Teilstrecke"/>
    <s v="29.05.2015, 16:21 Uhr: Auf der Linie 9 ist infolge eines Verkehrsunfalls die Strecke zwischen Bern Bahnhof - Wabern - Bern Bahnhof unterbrochen. Dauer: unbestimmt."/>
    <s v="29.05.2015, 16:21 Uhr: Auf der Linie 9 ist infolge eines Verkehrsunfalls die Strecke zwischen Bern Bahnhof - Wabern - Bern Bahnhof unterbrochen. Dauer: unbestimmt."/>
    <s v="Die Linie 9 fährt wieder nach Fahrplan. "/>
    <d v="2015-05-29T16:23:00"/>
    <d v="2015-05-29T16:32:35"/>
    <d v="2015-05-29T16:32:35"/>
    <d v="2015-05-29T16:23:00"/>
    <d v="2015-05-29T17:21:00"/>
    <x v="8"/>
  </r>
  <r>
    <s v="556873647cc31c9bbc04f43d"/>
    <s v="Linie 9: Verspätungen und unregelmässiger Betrieb"/>
    <s v="29.05.2015, 16:10 Uhr: Auf der Linie 9 ist infolge eines Verkehrsunfalls mit Verspätungen und unregelmässigem Betrieb zu rechnen. Dauer: ca. 2h."/>
    <s v="29.05.2015, 16:10 Uhr: Auf der Linie 9 ist infolge eines Verkehrsunfalls mit Verspätungen und unregelmässigem Betrieb zu rechnen. Dauer: ca. 2h."/>
    <s v="Die Linie 9 fährt wieder nach Fahrplan. "/>
    <d v="2015-05-29T16:10:00"/>
    <d v="2015-05-29T18:03:24"/>
    <d v="2015-05-29T18:03:24"/>
    <d v="2015-05-29T16:10:00"/>
    <d v="2015-05-29T18:10:00"/>
    <x v="8"/>
  </r>
  <r>
    <s v="556873647cc31c9bbc04f43d"/>
    <s v="Linie 9: Verspätungen und unregelmässiger Betrieb"/>
    <s v="29.05.2015, 16:10 Uhr: Auf der Linie 9 ist infolge eines Verkehrsunfalls mit Verspätungen und unregelmässigem Betrieb zu rechnen. Dauer: ca. 2h."/>
    <s v="29.05.2015, 16:10 Uhr: Auf der Linie 9 ist infolge eines Verkehrsunfalls mit Verspätungen und unregelmässigem Betrieb zu rechnen. Dauer: ca. 2h."/>
    <s v="Die Linie 9 fährt wieder nach Fahrplan. "/>
    <d v="2015-05-29T16:10:00"/>
    <d v="2015-05-29T18:03:24"/>
    <d v="2015-05-29T18:03:24"/>
    <d v="2015-05-29T16:10:00"/>
    <d v="2015-05-29T18:10:00"/>
    <x v="8"/>
  </r>
  <r>
    <s v="5566b4817cc3b0c441e13685"/>
    <s v="Linie 7: Tramersatz Europaplatz-Bümpliz"/>
    <s v="28.05.2015, 08:23 Uhr: Auf der Linie 7 fahren auf der Strecke Europaplatz-Bümpliz-Europaplatz Tramersatzbusse. Die Trams fahren als Linie 8 nach Holenacker. Dauer: bis ca. Freitag, 5. Juni 2015"/>
    <s v="28.05.2015, 08:23 Uhr: Auf der Linie 7 fahren auf der Strecke Europaplatz-Bümpliz-Europaplatz Tramersatzbusse. Die Trams fahren als Linie 8 nach Holenacker. Dauer: bis ca. Freitag, 5. Juni 2015"/>
    <s v="Die Linie 7 fährt wieder nach Fahrplan. "/>
    <d v="2015-05-28T08:23:00"/>
    <d v="2015-06-02T16:35:00"/>
    <d v="2015-06-02T16:35:00"/>
    <d v="2015-05-28T08:23:00"/>
    <m/>
    <x v="1"/>
  </r>
  <r>
    <s v="5565e89b7cc3b0c441e1367a"/>
    <s v="Linie 10: Unregelmässiger Betrieb"/>
    <s v="Auf der Linie 10 ist infolge Verkehrsüberlastung mit unregelmässigem Betrieb zu rechnen."/>
    <s v="Auf der Linie 10 ist infolge Verkehrsüberlastung mit unregelmässigem Betrieb zu rechnen."/>
    <s v="Die Linie 10 fährt wieder nach Fahrplan. "/>
    <d v="2015-05-27T17:53:00"/>
    <d v="2015-05-27T18:44:05"/>
    <d v="2015-05-27T18:44:05"/>
    <d v="2015-05-27T17:53:00"/>
    <d v="2015-05-27T18:53:00"/>
    <x v="12"/>
  </r>
  <r>
    <s v="556495a67cc3b0c441e13671"/>
    <s v="Linien 6, 7, 8, 19 und 28: Unregelmässiger Betrieb"/>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0"/>
  </r>
  <r>
    <s v="556495a67cc3b0c441e13671"/>
    <s v="Linien 6, 7, 8, 19 und 28: Unregelmässiger Betrieb"/>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
  </r>
  <r>
    <s v="556495a67cc3b0c441e13671"/>
    <s v="Linien 6, 7, 8, 19 und 28: Unregelmässiger Betrieb"/>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2"/>
  </r>
  <r>
    <s v="556495a67cc3b0c441e13671"/>
    <s v="Linien 6, 7, 8, 19 und 28: Unregelmässiger Betrieb"/>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3"/>
  </r>
  <r>
    <s v="556495a67cc3b0c441e13671"/>
    <s v="Linien 6, 7, 8, 19 und 28: Unregelmässiger Betrieb"/>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4"/>
  </r>
  <r>
    <s v="556473797cc3b0c441e13657"/>
    <s v="Linie 29: Umleitung"/>
    <s v="Auf der Linie 29 ist infolge Bauarbeiten die Strecke zwischen Köniz Bahnhof  und Hessstrasse in Fahrtrichtung Wabern Lindenweg via Schwarzenburgstrasse umgeleitet. Dauer: bis 14.08.2015, ca. 22:00 Uhr."/>
    <s v="Auf der Linie 29 ist infolge Bauarbeiten die Strecke zwischen Köniz Bahnhof  und Hessstrasse in Fahrtrichtung Wabern Lindenweg via Schwarzenburgstrasse umgeleitet. Dauer: bis 14.08.2015, ca. 22:00 Uhr."/>
    <s v="Die Linie 29 fährt wieder nach Fahrplan. "/>
    <d v="2015-06-01T05:00:00"/>
    <d v="2015-06-05T14:29:35"/>
    <d v="2015-06-05T14:29:35"/>
    <d v="2015-06-01T05:00:00"/>
    <d v="2015-08-14T22:00:00"/>
    <x v="11"/>
  </r>
  <r>
    <s v="5562ecd27cc3b0c441e13640"/>
    <s v="Linie 9: Ausfall einer Teilstrecke"/>
    <s v="Auf der Linie 9 ist infolge einer Veranstaltung die Strecke zwischen Guisanplatz Expo und Wankdorf Bahnhof nicht bedient. Dauer: bis 29.05.2015, ca. 23:50 Uhr."/>
    <s v="Auf der Linie 9 ist infolge einer Veranstaltung die Strecke zwischen Guisanplatz Expo und Wankdorf Bahnhof nicht bedient. Dauer: bis 29.05.2015, ca. 23:50 Uhr."/>
    <s v="Die Linie 9 fährt wieder nach Fahrplan. "/>
    <d v="2015-05-29T18:30:00"/>
    <d v="2015-05-29T23:50:00"/>
    <d v="2015-05-29T23:50:03"/>
    <d v="2015-05-29T18:30:00"/>
    <d v="2015-05-29T23:50:00"/>
    <x v="8"/>
  </r>
  <r>
    <s v="556091837cc3b0c441e1363e"/>
    <s v="Linien 11 und 20: Verspätungen und unregelmässiger Betrieb"/>
    <s v="23.05.2015, 15:51 Uhr: Auf der Linie 20 ist infolge einer Kundgebung mit Verspätungen und unregelmässigem Betrieb zu rechnen. Dauer: ca. 1h."/>
    <s v="23.05.2015, 15:51 Uhr: Auf der Linie 20 ist infolge einer Kundgebung mit Verspätungen und unregelmässigem Betrieb zu rechnen. Dauer: ca. 1h."/>
    <s v="Die Linie 20 fährt wieder nach Fahrplan. "/>
    <d v="2015-05-23T15:51:00"/>
    <d v="2015-05-23T16:48:38"/>
    <d v="2015-05-23T16:48:38"/>
    <d v="2015-05-23T15:51:00"/>
    <d v="2015-05-23T16:50:00"/>
    <x v="10"/>
  </r>
  <r>
    <s v="556091837cc3b0c441e1363e"/>
    <s v="Linien 11 und 20: Verspätungen und unregelmässiger Betrieb"/>
    <s v="23.05.2015, 15:51 Uhr: Auf der Linie 20 ist infolge einer Kundgebung mit Verspätungen und unregelmässigem Betrieb zu rechnen. Dauer: ca. 1h."/>
    <s v="23.05.2015, 15:51 Uhr: Auf der Linie 20 ist infolge einer Kundgebung mit Verspätungen und unregelmässigem Betrieb zu rechnen. Dauer: ca. 1h."/>
    <s v="Die Linie 20 fährt wieder nach Fahrplan. "/>
    <d v="2015-05-23T15:51:00"/>
    <d v="2015-05-23T16:48:38"/>
    <d v="2015-05-23T16:48:38"/>
    <d v="2015-05-23T15:51:00"/>
    <d v="2015-05-23T16:50:00"/>
    <x v="10"/>
  </r>
  <r>
    <s v="55608fe27cc3b0c441e1363c"/>
    <s v="Linien 11, 20 und 21: Verspätungen und unregelmässiger Betrieb"/>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6"/>
  </r>
  <r>
    <s v="55608fe27cc3b0c441e1363c"/>
    <s v="Linien 11, 20 und 21: Verspätungen und unregelmässiger Betrieb"/>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6"/>
  </r>
  <r>
    <s v="55608fe27cc3b0c441e1363c"/>
    <s v="Linien 11, 20 und 21: Verspätungen und unregelmässiger Betrieb"/>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10"/>
  </r>
  <r>
    <s v="55608fe27cc3b0c441e1363c"/>
    <s v="Linien 11, 20 und 21: Verspätungen und unregelmässiger Betrieb"/>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10"/>
  </r>
  <r>
    <s v="556085f97cc3b0c441e13639"/>
    <s v="Linien 11, 20 und 21: Verspätungen und unregelmässiger Betrieb"/>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5"/>
  </r>
  <r>
    <s v="556085f97cc3b0c441e13639"/>
    <s v="Linien 11, 20 und 21: Verspätungen und unregelmässiger Betrieb"/>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6"/>
  </r>
  <r>
    <s v="556085f97cc3b0c441e13639"/>
    <s v="Linien 11, 20 und 21: Verspätungen und unregelmässiger Betrieb"/>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10"/>
  </r>
  <r>
    <s v="556085f97cc3b0c441e13639"/>
    <s v="Linien 11, 20 und 21: Verspätungen und unregelmässiger Betrieb"/>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6"/>
  </r>
  <r>
    <s v="556085f97cc3b0c441e13639"/>
    <s v="Linien 11, 20 und 21: Verspätungen und unregelmässiger Betrieb"/>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10"/>
  </r>
  <r>
    <s v="556080a67cc3b0c441e13638"/>
    <s v="Linie 12: Unregelmässiger Betrieb "/>
    <s v="Die Linie 12 fährt wieder nach Fahrplan."/>
    <s v="Die Linie 12 fährt wieder nach Fahrplan."/>
    <m/>
    <d v="2015-05-23T15:30:00"/>
    <d v="2015-05-23T16:33:49"/>
    <d v="2015-05-23T16:33:49"/>
    <d v="2015-05-23T15:30:00"/>
    <d v="2015-05-23T15:42:00"/>
    <x v="3"/>
  </r>
  <r>
    <s v="556080a67cc3b0c441e13638"/>
    <s v="Linie 12: Unregelmässiger Betrieb "/>
    <s v="Die Linie 12 fährt wieder nach Fahrplan."/>
    <s v="Die Linie 12 fährt wieder nach Fahrplan."/>
    <m/>
    <d v="2015-05-23T15:30:00"/>
    <d v="2015-05-23T16:33:49"/>
    <d v="2015-05-23T16:33:49"/>
    <d v="2015-05-23T15:30:00"/>
    <d v="2015-05-23T15:42:00"/>
    <x v="3"/>
  </r>
  <r>
    <s v="556074ae7cc3b0c441e13632"/>
    <s v="Linie 12: Ausfall einer Teilstrecke"/>
    <s v="23.05.2015, 14:30 Uhr: Auf der Linie 12 ist infolge einer Kundgebung die Strecke zwischen Zytglogge und Nydegg unterbrochen. Dauer: unbestimmt."/>
    <s v="23.05.2015, 14:30 Uhr: Auf der Linie 12 ist infolge einer Kundgebung die Strecke zwischen Zytglogge und Nydegg unterbrochen. Dauer: unbestimmt."/>
    <s v="Die Linie 12 fährt wieder nach Fahrplan. "/>
    <d v="2015-05-23T14:30:00"/>
    <d v="2015-05-23T14:56:00"/>
    <d v="2015-05-23T14:56:00"/>
    <d v="2015-05-23T14:30:00"/>
    <m/>
    <x v="3"/>
  </r>
  <r>
    <s v="556074ae7cc3b0c441e13632"/>
    <s v="Linie 12: Ausfall einer Teilstrecke"/>
    <s v="23.05.2015, 14:30 Uhr: Auf der Linie 12 ist infolge einer Kundgebung die Strecke zwischen Zytglogge und Nydegg unterbrochen. Dauer: unbestimmt."/>
    <s v="23.05.2015, 14:30 Uhr: Auf der Linie 12 ist infolge einer Kundgebung die Strecke zwischen Zytglogge und Nydegg unterbrochen. Dauer: unbestimmt."/>
    <s v="Die Linie 12 fährt wieder nach Fahrplan. "/>
    <d v="2015-05-23T14:30:00"/>
    <d v="2015-05-23T14:56:00"/>
    <d v="2015-05-23T14:56:00"/>
    <d v="2015-05-23T14:30:00"/>
    <m/>
    <x v="3"/>
  </r>
  <r>
    <s v="55606f2f7cc3b0c441e13631"/>
    <s v="Linie 12: Verspätungen und unregelmässiger Betrieb"/>
    <s v="23.05.2015, 14:15 Uhr: Auf der Linie 12 ist infolge einer Kundgebung mit Verspätungen und unregelmässigem Betrieb zu rechnen."/>
    <s v="23.05.2015, 14:15 Uhr: Auf der Linie 12 ist infolge einer Kundgebung mit Verspätungen und unregelmässigem Betrieb zu rechnen."/>
    <s v="Auf der Linie 12 ist infolge einer Kundgebung mit Verspätungen und unregelmässigem Betrieb zu rechnen."/>
    <d v="2015-05-23T14:15:00"/>
    <d v="2015-05-23T15:15:00"/>
    <d v="2015-05-23T14:55:05"/>
    <d v="2015-05-23T14:15:00"/>
    <d v="2015-05-23T15:15:00"/>
    <x v="3"/>
  </r>
  <r>
    <s v="55606f2f7cc3b0c441e13631"/>
    <s v="Linie 12: Verspätungen und unregelmässiger Betrieb"/>
    <s v="23.05.2015, 14:15 Uhr: Auf der Linie 12 ist infolge einer Kundgebung mit Verspätungen und unregelmässigem Betrieb zu rechnen."/>
    <s v="23.05.2015, 14:15 Uhr: Auf der Linie 12 ist infolge einer Kundgebung mit Verspätungen und unregelmässigem Betrieb zu rechnen."/>
    <s v="Auf der Linie 12 ist infolge einer Kundgebung mit Verspätungen und unregelmässigem Betrieb zu rechnen."/>
    <d v="2015-05-23T14:15:00"/>
    <d v="2015-05-23T15:15:00"/>
    <d v="2015-05-23T14:55:05"/>
    <d v="2015-05-23T14:15:00"/>
    <d v="2015-05-23T15:15:00"/>
    <x v="3"/>
  </r>
  <r>
    <s v="555f4f617cc3b0c441e1362e"/>
    <s v="Linien 10 und 19: Umleitung"/>
    <s v="Die Linien 10 und 19 sind infolge einer Baustelle in der Amthausgasse stadteinwärts durch die Markt-/Spitalgasse umgeleitet. Dauer: bis 22.05.2015, ca. 21:00 Uhr."/>
    <s v="Die Linien 10 und 19 sind infolge einer Baustelle in der Amthausgasse stadteinwärts durch die Markt-/Spitalgasse umgeleitet. Dauer: bis 22.05.2015, ca. 21:00 Uhr."/>
    <s v="Die Linien 10 und 19 fahren wieder nach Fahrplan. "/>
    <d v="2015-05-22T17:45:00"/>
    <d v="2015-05-22T21:00:00"/>
    <d v="2015-05-22T21:00:03"/>
    <d v="2015-05-22T17:45:00"/>
    <d v="2015-05-22T21:00:00"/>
    <x v="12"/>
  </r>
  <r>
    <s v="555f4f617cc3b0c441e1362e"/>
    <s v="Linien 10 und 19: Umleitung"/>
    <s v="Die Linien 10 und 19 sind infolge einer Baustelle in der Amthausgasse stadteinwärts durch die Markt-/Spitalgasse umgeleitet. Dauer: bis 22.05.2015, ca. 21:00 Uhr."/>
    <s v="Die Linien 10 und 19 sind infolge einer Baustelle in der Amthausgasse stadteinwärts durch die Markt-/Spitalgasse umgeleitet. Dauer: bis 22.05.2015, ca. 21:00 Uhr."/>
    <s v="Die Linien 10 und 19 fahren wieder nach Fahrplan. "/>
    <d v="2015-05-22T17:45:00"/>
    <d v="2015-05-22T21:00:00"/>
    <d v="2015-05-22T21:00:03"/>
    <d v="2015-05-22T17:45:00"/>
    <d v="2015-05-22T21:00:00"/>
    <x v="13"/>
  </r>
  <r>
    <s v="555eb1a67cc3b0c441e13627"/>
    <s v="Linien 10 und 19: Umleitung"/>
    <s v="22.05.2015, 06:32 Uhr: Auf den Linien 10 und 19 ist infolge Bauarbeiten die Strecke zwischen Zytglogge und Bern Bahnhof via Bärenplatz umgeleitet. Dauer: ca. 30 Min."/>
    <s v="22.05.2015, 06:32 Uhr: Auf den Linien 10 und 19 ist infolge Bauarbeiten die Strecke zwischen Zytglogge und Bern Bahnhof via Bärenplatz umgeleitet. Dauer: ca. 30 Min."/>
    <s v="Die Linien 10 und 19 fahren wieder nach Fahrplan. "/>
    <d v="2015-05-22T06:33:00"/>
    <d v="2015-05-22T07:10:04"/>
    <d v="2015-05-22T07:10:04"/>
    <d v="2015-05-22T06:33:00"/>
    <d v="2015-05-22T07:01:00"/>
    <x v="12"/>
  </r>
  <r>
    <s v="555eb1a67cc3b0c441e13627"/>
    <s v="Linien 10 und 19: Umleitung"/>
    <s v="22.05.2015, 06:32 Uhr: Auf den Linien 10 und 19 ist infolge Bauarbeiten die Strecke zwischen Zytglogge und Bern Bahnhof via Bärenplatz umgeleitet. Dauer: ca. 30 Min."/>
    <s v="22.05.2015, 06:32 Uhr: Auf den Linien 10 und 19 ist infolge Bauarbeiten die Strecke zwischen Zytglogge und Bern Bahnhof via Bärenplatz umgeleitet. Dauer: ca. 30 Min."/>
    <s v="Die Linien 10 und 19 fahren wieder nach Fahrplan. "/>
    <d v="2015-05-22T06:33:00"/>
    <d v="2015-05-22T07:10:04"/>
    <d v="2015-05-22T07:10:04"/>
    <d v="2015-05-22T06:33:00"/>
    <d v="2015-05-22T07:01:00"/>
    <x v="13"/>
  </r>
  <r>
    <s v="555cb06a7cc37672e568276e"/>
    <s v="Linie 28: Verspätungen"/>
    <s v="20.05.2015, 18:03 Uhr: Auf der Linie 28 ist infolge Verkehrsüberlastung mit Verspätungen zu rechnen. Dauer: ca. 45 Min."/>
    <s v="20.05.2015, 18:03 Uhr: Auf der Linie 28 ist infolge Verkehrsüberlastung mit Verspätungen zu rechnen. Dauer: ca. 45 Min."/>
    <s v="Die Linie 28 fährt wieder nach Fahrplan. "/>
    <d v="2015-05-20T18:03:00"/>
    <d v="2015-05-20T18:42:05"/>
    <d v="2015-05-20T18:42:05"/>
    <d v="2015-05-20T18:03:00"/>
    <d v="2015-05-20T18:48:00"/>
    <x v="14"/>
  </r>
  <r>
    <s v="555cac287cc37672e568276d"/>
    <s v="Linie 17: Verspätungen"/>
    <s v="20.05.2015, 17:45 Uhr: Auf der Linie 17 ist infolge Verkehrsüberlastung mit Verspätungen zu rechnen. Dauer: ca. 1h."/>
    <s v="20.05.2015, 17:45 Uhr: Auf der Linie 17 ist infolge Verkehrsüberlastung mit Verspätungen zu rechnen. Dauer: ca. 1h."/>
    <s v="Die Linie 17 fährt wieder nach Fahrplan. "/>
    <d v="2015-05-20T17:45:00"/>
    <d v="2015-05-20T18:17:30"/>
    <d v="2015-05-20T18:17:30"/>
    <d v="2015-05-20T17:45:00"/>
    <d v="2015-05-20T18:45:00"/>
    <x v="16"/>
  </r>
  <r>
    <s v="555c8a617cc37672e568276a"/>
    <s v="Linie 6: Verspätungen und unregelmässiger Betrieb"/>
    <s v="20.05.2015, 15:20 Uhr: Auf der Linie 6 ist infolge einer Fahrzeugpanne mit Verspätungen und unregelmässigem Betrieb zu rechnen. Dauer: ca. 1h."/>
    <s v="20.05.2015, 15:20 Uhr: Auf der Linie 6 ist infolge einer Fahrzeugpanne mit Verspätungen und unregelmässigem Betrieb zu rechnen. Dauer: ca. 1h."/>
    <s v="Die Linie 6 fährt wieder nach Fahrplan. "/>
    <d v="2015-05-20T15:21:00"/>
    <d v="2015-05-20T16:23:12"/>
    <d v="2015-05-20T16:23:12"/>
    <d v="2015-05-20T15:21:00"/>
    <d v="2015-05-20T16:20:00"/>
    <x v="0"/>
  </r>
  <r>
    <s v="555c50f17cc37672e5682764"/>
    <s v="Linie 29: Baustelle"/>
    <s v="01.06.2015: Auf der Linie 29 sind infolge einer Baustelle einige Haltestellen in Richtung Wabern verschoben oder nicht bedient."/>
    <s v="01.06.2015: Auf der Linie 29 sind infolge einer Baustelle einige Haltestellen in Richtung Wabern verschoben oder nicht bedient."/>
    <m/>
    <d v="2015-06-01T00:01:00"/>
    <d v="2015-09-09T16:54:51"/>
    <d v="2015-09-09T16:54:51"/>
    <d v="2015-05-26T00:01:00"/>
    <d v="2015-09-01T11:13:00"/>
    <x v="11"/>
  </r>
  <r>
    <s v="555c41f57cc37672e568274d"/>
    <s v="Linie 29: Haltestelle Liebefeld Park bedient"/>
    <s v="01.06.2015: In Richtung Wabern wird die Haltestelle Liebefeld Park infolge einer Baustelle auch von der Linie 29 bedient."/>
    <s v="01.06.2015: In Richtung Wabern wird die Haltestelle Liebefeld Park infolge einer Baustelle auch von der Linie 29 bedient."/>
    <m/>
    <d v="2015-06-01T00:01:00"/>
    <d v="2016-01-13T17:03:52"/>
    <d v="2016-01-13T17:03:52"/>
    <d v="2015-05-26T10:00:00"/>
    <d v="2015-09-01T10:09:00"/>
    <x v="19"/>
  </r>
  <r>
    <s v="555c411c7cc37672e568274c"/>
    <s v="Linie 29: Haltestelle Sportweg nicht bedient"/>
    <s v="01.06.2015: Die Haltestelle Sportweg der Linie 29 ist infolge einer Baustelle nicht bedient. Benutzen Sie bitte die Haltestelle Liebefeld Park."/>
    <s v="01.06.2015: Die Haltestelle Sportweg der Linie 29 ist infolge einer Baustelle nicht bedient. Benutzen Sie bitte die Haltestelle Liebefeld Park."/>
    <m/>
    <d v="2015-06-01T00:01:00"/>
    <d v="2016-01-13T17:03:56"/>
    <d v="2016-01-13T17:03:56"/>
    <d v="2015-05-26T10:07:00"/>
    <d v="2015-09-01T10:07:00"/>
    <x v="19"/>
  </r>
  <r>
    <s v="555c40b97cc37672e568274b"/>
    <s v="Linie 29: Haltestelle Neuhausplatz nicht bedient"/>
    <s v="01.06.2015: Die Haltestelle Neuhausplatz der Linie 29 ist in Richtung Wabern infolge einer Baustelle nicht bedient. Benutzen Sie bitte die Haltestelle Liebefeld Park."/>
    <s v="01.06.2015: Die Haltestelle Neuhausplatz der Linie 29 ist in Richtung Wabern infolge einer Baustelle nicht bedient. Benutzen Sie bitte die Haltestelle Liebefeld Park."/>
    <m/>
    <d v="2015-06-01T00:01:00"/>
    <d v="2016-01-13T17:04:02"/>
    <d v="2016-01-13T17:04:02"/>
    <d v="2015-05-26T00:01:00"/>
    <d v="2015-09-01T10:04:00"/>
    <x v="19"/>
  </r>
  <r>
    <s v="555c3add7cc37672e5682740"/>
    <s v="Linie 29: Haltestelle Brühlplatz verschoben"/>
    <s v="01.06.2015: Die Haltestelle Brühlplatz der Linie 29 ist in Richtung Wabern infolge einer Baustelle verschoben und befindet sich bei der Linie 10."/>
    <s v="01.06.2015: Die Haltestelle Brühlplatz der Linie 29 ist in Richtung Wabern infolge einer Baustelle verschoben und befindet sich bei der Linie 10."/>
    <m/>
    <d v="2015-06-01T00:01:00"/>
    <d v="2015-09-11T17:00:00"/>
    <d v="2015-09-11T17:00:04"/>
    <d v="2015-05-26T00:01:00"/>
    <d v="2015-09-11T17:00:00"/>
    <x v="19"/>
  </r>
  <r>
    <s v="555ae72a7cc37672e5682734"/>
    <s v="Linie 9: Ausfall einer Teilstrecke"/>
    <s v="Auf der Linie 9 ist infolge einer Veranstaltung die Strecke zwischen Guisanplatz Expo und Wankdorf Bahnhof nicht bedient. Dauer: bis 21.05.2015, ca. 23:00 Uhr."/>
    <s v="Auf der Linie 9 ist infolge einer Veranstaltung die Strecke zwischen Guisanplatz Expo und Wankdorf Bahnhof nicht bedient. Dauer: bis 21.05.2015, ca. 23:00 Uhr."/>
    <s v="Die Linie 9 fährt wieder nach Fahrplan. "/>
    <d v="2015-05-21T16:45:00"/>
    <d v="2015-05-21T23:00:00"/>
    <d v="2015-05-21T23:00:06"/>
    <d v="2015-05-21T16:45:00"/>
    <d v="2015-05-21T23:00:00"/>
    <x v="8"/>
  </r>
  <r>
    <s v="555ae70c7cc37672e5682732"/>
    <s v="Linie 9: Ausfall einer Teilstrecke"/>
    <s v="Auf der Linie 9 ist infolge einer Veranstaltung die Strecke zwischen Guisanplatz Expo und Wankdorf Bahnhof nicht bedient. Dauer: bis 21.05.2015, ca. 23:00 Uhr."/>
    <s v="Auf der Linie 9 ist infolge einer Veranstaltung die Strecke zwischen Guisanplatz Expo und Wankdorf Bahnhof nicht bedient. Dauer: bis 21.05.2015, ca. 23:00 Uhr."/>
    <s v="Die Linie 9 fährt wieder nach Fahrplan. "/>
    <d v="2015-05-21T16:45:00"/>
    <d v="2015-05-21T23:00:00"/>
    <d v="2015-05-21T23:00:06"/>
    <d v="2015-05-21T16:45:00"/>
    <d v="2015-05-21T23:00:00"/>
    <x v="8"/>
  </r>
  <r>
    <s v="555a26297cc37672e5682729"/>
    <s v="Linie 12: Unregelmässiger Betrieb "/>
    <s v="18.05.2015, 19:48 Uhr: Auf der Linie 12 ist infolge eines Verkehrsunfalls mit unregelmässigem Betrieb zu rechnen. Dauer: ca. 30 Min."/>
    <s v="18.05.2015, 19:48 Uhr: Auf der Linie 12 ist infolge eines Verkehrsunfalls mit unregelmässigem Betrieb zu rechnen. Dauer: ca. 30 Min."/>
    <s v="Die Linie 12 fährt wieder nach Fahrplan. "/>
    <d v="2015-05-18T19:48:00"/>
    <d v="2015-05-18T20:01:08"/>
    <d v="2015-05-18T20:01:08"/>
    <d v="2015-05-18T19:48:00"/>
    <d v="2015-05-18T20:18:00"/>
    <x v="3"/>
  </r>
  <r>
    <s v="555a26297cc37672e5682729"/>
    <s v="Linie 12: Unregelmässiger Betrieb "/>
    <s v="18.05.2015, 19:48 Uhr: Auf der Linie 12 ist infolge eines Verkehrsunfalls mit unregelmässigem Betrieb zu rechnen. Dauer: ca. 30 Min."/>
    <s v="18.05.2015, 19:48 Uhr: Auf der Linie 12 ist infolge eines Verkehrsunfalls mit unregelmässigem Betrieb zu rechnen. Dauer: ca. 30 Min."/>
    <s v="Die Linie 12 fährt wieder nach Fahrplan. "/>
    <d v="2015-05-18T19:48:00"/>
    <d v="2015-05-18T20:01:08"/>
    <d v="2015-05-18T20:01:08"/>
    <d v="2015-05-18T19:48:00"/>
    <d v="2015-05-18T20:18:00"/>
    <x v="3"/>
  </r>
  <r>
    <s v="555881587cc37672e5682711"/>
    <s v="Linie 160: Kursausfall"/>
    <s v="Auf der Linie 160 fällt infolge einer Fahrzeugpanne der Kurs um 13:59 Uhr ab Konolfingen Dorf Richtung Bern Flughafen aus. Die nächste Abfahrt erfolgt um 14:59 Uhr.    "/>
    <s v="Auf der Linie 160 fällt infolge einer Fahrzeugpanne der Kurs um 13:59 Uhr ab Konolfingen Dorf Richtung Bern Flughafen aus. Die nächste Abfahrt erfolgt um 14:59 Uhr.    "/>
    <s v="Die Linie 160 fährt wieder nach Fahrplan. "/>
    <d v="2015-05-17T13:53:00"/>
    <d v="2015-05-17T14:20:50"/>
    <d v="2015-05-17T14:20:50"/>
    <d v="2015-05-17T13:53:00"/>
    <d v="2015-05-17T14:22:00"/>
    <x v="9"/>
  </r>
  <r>
    <s v="5558795c7cc37672e568270f"/>
    <s v="Linie 160: Kursausfall"/>
    <s v="Auf der Linie 160 fällt infolge einer Fahrzeugpanne der Kurs um 13:04 Uhr ab Bern Flughafen Richtung Konolfingen Bahnhof aus. Die nächste Abfahrt erfolgt um 14:04 Uhr.    "/>
    <s v="Auf der Linie 160 fällt infolge einer Fahrzeugpanne der Kurs um 13:04 Uhr ab Bern Flughafen Richtung Konolfingen Bahnhof aus. Die nächste Abfahrt erfolgt um 14:04 Uhr.    "/>
    <s v="Die Linie 160 fährt wieder nach Fahrplan. "/>
    <d v="2015-05-17T13:19:00"/>
    <d v="2015-05-17T13:50:43"/>
    <d v="2015-05-17T13:50:43"/>
    <d v="2015-05-17T13:19:00"/>
    <d v="2015-05-17T14:19:00"/>
    <x v="9"/>
  </r>
  <r>
    <s v="5557a1b87cc37672e568270d"/>
    <s v="Linien 11, 20 und 21: Unregelmässiger Betrieb "/>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6"/>
  </r>
  <r>
    <s v="5557a1b87cc37672e568270d"/>
    <s v="Linien 11, 20 und 21: Unregelmässiger Betrieb "/>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10"/>
  </r>
  <r>
    <s v="5557a1b87cc37672e568270d"/>
    <s v="Linien 11, 20 und 21: Unregelmässiger Betrieb "/>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5"/>
  </r>
  <r>
    <s v="5557a1b87cc37672e568270d"/>
    <s v="Linien 11, 20 und 21: Unregelmässiger Betrieb "/>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6"/>
  </r>
  <r>
    <s v="5557a1b87cc37672e568270d"/>
    <s v="Linien 11, 20 und 21: Unregelmässiger Betrieb "/>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10"/>
  </r>
  <r>
    <s v="55579be07cc37672e568270a"/>
    <s v="Linien 11, 20 und 21: Verspätungen und unregelmässiger Betrieb"/>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6"/>
  </r>
  <r>
    <s v="55579be07cc37672e568270a"/>
    <s v="Linien 11, 20 und 21: Verspätungen und unregelmässiger Betrieb"/>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10"/>
  </r>
  <r>
    <s v="55579be07cc37672e568270a"/>
    <s v="Linien 11, 20 und 21: Verspätungen und unregelmässiger Betrieb"/>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5"/>
  </r>
  <r>
    <s v="55579be07cc37672e568270a"/>
    <s v="Linien 11, 20 und 21: Verspätungen und unregelmässiger Betrieb"/>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6"/>
  </r>
  <r>
    <s v="55579be07cc37672e568270a"/>
    <s v="Linien 11, 20 und 21: Verspätungen und unregelmässiger Betrieb"/>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10"/>
  </r>
  <r>
    <s v="555782677cc37672e5682707"/>
    <s v="Linien 11, 20 und 21: Verspätungen und unregelmässiger Betrieb"/>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6"/>
  </r>
  <r>
    <s v="555782677cc37672e5682707"/>
    <s v="Linien 11, 20 und 21: Verspätungen und unregelmässiger Betrieb"/>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10"/>
  </r>
  <r>
    <s v="555782677cc37672e5682707"/>
    <s v="Linien 11, 20 und 21: Verspätungen und unregelmässiger Betrieb"/>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5"/>
  </r>
  <r>
    <s v="555782677cc37672e5682707"/>
    <s v="Linien 11, 20 und 21: Verspätungen und unregelmässiger Betrieb"/>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6"/>
  </r>
  <r>
    <s v="555782677cc37672e5682707"/>
    <s v="Linien 11, 20 und 21: Verspätungen und unregelmässiger Betrieb"/>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10"/>
  </r>
  <r>
    <s v="5555906d7cc37672e56826ed"/>
    <s v="Linien 6, 7 und 8: Verspätungen und unregelmässiger Betrieb"/>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0"/>
  </r>
  <r>
    <s v="5555906d7cc37672e56826ed"/>
    <s v="Linien 6, 7 und 8: Verspätungen und unregelmässiger Betrieb"/>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1"/>
  </r>
  <r>
    <s v="5555906d7cc37672e56826ed"/>
    <s v="Linien 6, 7 und 8: Verspätungen und unregelmässiger Betrieb"/>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2"/>
  </r>
  <r>
    <s v="55558d327cc37672e56826eb"/>
    <s v="Linien 6, 7, 8 und 9: Unregelmässiger Betrieb "/>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0"/>
  </r>
  <r>
    <s v="55558d327cc37672e56826eb"/>
    <s v="Linien 6, 7, 8 und 9: Unregelmässiger Betrieb "/>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1"/>
  </r>
  <r>
    <s v="55558d327cc37672e56826eb"/>
    <s v="Linien 6, 7, 8 und 9: Unregelmässiger Betrieb "/>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2"/>
  </r>
  <r>
    <s v="55558d327cc37672e56826eb"/>
    <s v="Linien 6, 7, 8 und 9: Unregelmässiger Betrieb "/>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8"/>
  </r>
  <r>
    <s v="55558bd47cc37672e56826ea"/>
    <s v="Linien 6, 7, 8 und 9: Verspätungen und unregelmässiger Betrieb"/>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0"/>
  </r>
  <r>
    <s v="55558bd47cc37672e56826ea"/>
    <s v="Linien 6, 7, 8 und 9: Verspätungen und unregelmässiger Betrieb"/>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1"/>
  </r>
  <r>
    <s v="55558bd47cc37672e56826ea"/>
    <s v="Linien 6, 7, 8 und 9: Verspätungen und unregelmässiger Betrieb"/>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2"/>
  </r>
  <r>
    <s v="55558bd47cc37672e56826ea"/>
    <s v="Linien 6, 7, 8 und 9: Verspätungen und unregelmässiger Betrieb"/>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8"/>
  </r>
  <r>
    <s v="5554c41e7cc37672e56826e7"/>
    <s v="Linie 6: Kursausfall"/>
    <s v="Auf der Linie 6 fällt infolge einer Fahrzeugpanne der Kurs um 17:56 Uhr ab Fischermätteli Richtung Bern Bahnhof aus. Die nächste Abfahrt erfolgt um 18:08 Uhr.    "/>
    <s v="Auf der Linie 6 fällt infolge einer Fahrzeugpanne der Kurs um 17:56 Uhr ab Fischermätteli Richtung Bern Bahnhof aus. Die nächste Abfahrt erfolgt um 18:08 Uhr.    "/>
    <s v="Die Linie 6 fährt wieder nach Fahrplan. "/>
    <d v="2015-05-14T17:49:00"/>
    <d v="2015-05-14T18:06:51"/>
    <d v="2015-05-14T18:06:51"/>
    <d v="2015-05-14T17:49:00"/>
    <m/>
    <x v="0"/>
  </r>
  <r>
    <s v="5554c22b7cc37672e56826e6"/>
    <s v="Linie 6: Kursausfall"/>
    <s v="Auf der Linie 6 fällt infolge einer Fahrzeugpanne der Kurs um 17:40 Uhr ab Bern Bahnhof Richtung Fischermätteli aus. Die nächste Abfahrt erfolgt um 17:55 Uhr.    "/>
    <s v="Auf der Linie 6 fällt infolge einer Fahrzeugpanne der Kurs um 17:40 Uhr ab Bern Bahnhof Richtung Fischermätteli aus. Die nächste Abfahrt erfolgt um 17:55 Uhr.    "/>
    <s v="Die Linie 6 fährt wieder nach Fahrplan. "/>
    <d v="2015-05-14T17:41:00"/>
    <d v="2015-05-14T17:50:14"/>
    <d v="2015-05-14T17:50:14"/>
    <d v="2015-05-14T17:41:00"/>
    <m/>
    <x v="0"/>
  </r>
  <r>
    <s v="55522a787cc37672e56826d8"/>
    <s v="Linie 160: Verspätungen und Kursausfälle"/>
    <s v="12.05.2015, 18:29 Uhr: Auf der Linie 160 ist infolge einer Fahrzeugpanne mit Verspätungen und Kursausfällen zu rechnen. Dauer: ca. 45 Min."/>
    <s v="12.05.2015, 18:29 Uhr: Auf der Linie 160 ist infolge einer Fahrzeugpanne mit Verspätungen und Kursausfällen zu rechnen. Dauer: ca. 45 Min."/>
    <s v="Die Linie 160 fährt wieder nach Fahrplan. "/>
    <d v="2015-05-12T18:29:00"/>
    <d v="2015-05-12T18:53:48"/>
    <d v="2015-05-12T18:53:48"/>
    <d v="2015-05-12T18:29:00"/>
    <d v="2015-05-12T19:14:00"/>
    <x v="9"/>
  </r>
  <r>
    <s v="55521d4c7cc37672e56826d6"/>
    <s v="Linie 20: Verspätungen und unregelmässiger Betrieb"/>
    <s v="12.05.2015, 17:32 Uhr: Auf der Linie 20 ist infolge Verkehrsüberlastung mit Verspätungen und unregelmässigem Betrieb zu rechnen. Dauer: unbestimmt."/>
    <s v="12.05.2015, 17:32 Uhr: Auf der Linie 20 ist infolge Verkehrsüberlastung mit Verspätungen und unregelmässigem Betrieb zu rechnen. Dauer: unbestimmt."/>
    <s v="Die Linie 20 fährt wieder nach Fahrplan. "/>
    <d v="2015-05-12T17:32:00"/>
    <d v="2015-05-12T18:26:07"/>
    <d v="2015-05-12T18:26:07"/>
    <d v="2015-05-12T17:32:00"/>
    <m/>
    <x v="10"/>
  </r>
  <r>
    <s v="55521d4c7cc37672e56826d6"/>
    <s v="Linie 20: Verspätungen und unregelmässiger Betrieb"/>
    <s v="12.05.2015, 17:32 Uhr: Auf der Linie 20 ist infolge Verkehrsüberlastung mit Verspätungen und unregelmässigem Betrieb zu rechnen. Dauer: unbestimmt."/>
    <s v="12.05.2015, 17:32 Uhr: Auf der Linie 20 ist infolge Verkehrsüberlastung mit Verspätungen und unregelmässigem Betrieb zu rechnen. Dauer: unbestimmt."/>
    <s v="Die Linie 20 fährt wieder nach Fahrplan. "/>
    <d v="2015-05-12T17:32:00"/>
    <d v="2015-05-12T18:26:07"/>
    <d v="2015-05-12T18:26:07"/>
    <d v="2015-05-12T17:32:00"/>
    <m/>
    <x v="10"/>
  </r>
  <r>
    <s v="554e4d317cc31c9b14be290f"/>
    <s v="Linien 6, 7, 8, 9, 10, 12 und 19: Unregelmässiger Betrieb"/>
    <s v="Auf der Linie 6 ist infolge einer Veranstaltung mit unregelmässigem Betrieb zu rechnen. Dauer: bis 09.05.2015, ca. 21:15 Uhr."/>
    <s v="Auf der Linie 6 ist infolge einer Veranstaltung mit unregelmässigem Betrieb zu rechnen. Dauer: bis 09.05.2015, ca. 21:15 Uhr."/>
    <s v="Die Linie 6 fährt wieder nach Fahrplan. "/>
    <d v="2015-05-09T11:30:00"/>
    <d v="2015-05-09T21:05:12"/>
    <d v="2015-05-09T21:05:12"/>
    <d v="2015-05-09T11:30:00"/>
    <d v="2015-05-09T21:15:00"/>
    <x v="0"/>
  </r>
  <r>
    <s v="554c5d187cc31c9b14be2905"/>
    <s v="Linien 10 und 19: Umn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1T22:00:00"/>
    <d v="2015-05-22T00:20:00"/>
    <d v="2015-05-22T00:20:06"/>
    <d v="2015-05-21T22:00:00"/>
    <d v="2015-05-22T00:20:00"/>
    <x v="12"/>
  </r>
  <r>
    <s v="554c5d187cc31c9b14be2905"/>
    <s v="Linien 10 und 19: Umn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1T22:00:00"/>
    <d v="2015-05-22T00:20:00"/>
    <d v="2015-05-22T00:20:06"/>
    <d v="2015-05-21T22:00:00"/>
    <d v="2015-05-22T00:20:00"/>
    <x v="13"/>
  </r>
  <r>
    <s v="554c5cb27cc31c9b14be2904"/>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0T22:00:00"/>
    <d v="2015-05-21T00:20:00"/>
    <d v="2015-05-21T00:20:06"/>
    <d v="2015-05-20T22:00:00"/>
    <d v="2015-05-21T00:20:00"/>
    <x v="12"/>
  </r>
  <r>
    <s v="554c5cb27cc31c9b14be2904"/>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0T22:00:00"/>
    <d v="2015-05-21T00:20:00"/>
    <d v="2015-05-21T00:20:06"/>
    <d v="2015-05-20T22:00:00"/>
    <d v="2015-05-21T00:20:00"/>
    <x v="13"/>
  </r>
  <r>
    <s v="554c5c427cc31c9b14be2903"/>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9T22:00:00"/>
    <d v="2015-05-20T00:20:00"/>
    <d v="2015-05-20T00:20:07"/>
    <d v="2015-05-19T22:00:00"/>
    <d v="2015-05-20T00:20:00"/>
    <x v="12"/>
  </r>
  <r>
    <s v="554c5c427cc31c9b14be2903"/>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9T22:00:00"/>
    <d v="2015-05-20T00:20:00"/>
    <d v="2015-05-20T00:20:07"/>
    <d v="2015-05-19T22:00:00"/>
    <d v="2015-05-20T00:20:00"/>
    <x v="13"/>
  </r>
  <r>
    <s v="554c5ba47cc31c9b14be2902"/>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8T22:00:00"/>
    <d v="2015-05-19T00:20:00"/>
    <d v="2015-05-19T00:20:11"/>
    <d v="2015-05-18T22:00:00"/>
    <d v="2015-05-19T00:20:00"/>
    <x v="12"/>
  </r>
  <r>
    <s v="554c5ba47cc31c9b14be2902"/>
    <s v="Linien 10 und 19: Umleitung durch die Marktgasse/Spitalgasse"/>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8T22:00:00"/>
    <d v="2015-05-19T00:20:00"/>
    <d v="2015-05-19T00:20:11"/>
    <d v="2015-05-18T22:00:00"/>
    <d v="2015-05-19T00:20:00"/>
    <x v="13"/>
  </r>
  <r>
    <s v="554bb4687cc31b6515c584f9"/>
    <s v="Linie 30: Unregelmässiger Betrieb"/>
    <s v="Auf der Linie 30 ist infolge falsch parkierter Autos die Linie zur Zeit unterbrochen, es gibt keine Fahrverbindung Richtung Marzilli."/>
    <s v="Auf der Linie 30 ist infolge falsch parkierter Autos die Linie zur Zeit unterbrochen, es gibt keine Fahrverbindung Richtung Marzilli."/>
    <s v="Die Linie 30 fährt wieder nach Fahrplan. "/>
    <d v="2015-05-07T20:51:00"/>
    <d v="2015-05-07T21:09:01"/>
    <d v="2015-05-07T21:09:01"/>
    <d v="2015-05-07T20:48:00"/>
    <d v="2015-05-07T22:00:00"/>
    <x v="17"/>
  </r>
  <r>
    <s v="554ba7157cc3cad71cbe0026"/>
    <s v="Linien 3, 6, 7, 8 und 9: Unregelmässiger Betrieb "/>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7"/>
  </r>
  <r>
    <s v="554ba7157cc3cad71cbe0026"/>
    <s v="Linien 3, 6, 7, 8 und 9: Unregelmässiger Betrieb "/>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0"/>
  </r>
  <r>
    <s v="554ba7157cc3cad71cbe0026"/>
    <s v="Linien 3, 6, 7, 8 und 9: Unregelmässiger Betrieb "/>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1"/>
  </r>
  <r>
    <s v="554ba7157cc3cad71cbe0026"/>
    <s v="Linien 3, 6, 7, 8 und 9: Unregelmässiger Betrieb "/>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2"/>
  </r>
  <r>
    <s v="554ba7157cc3cad71cbe0026"/>
    <s v="Linien 3, 6, 7, 8 und 9: Unregelmässiger Betrieb "/>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8"/>
  </r>
  <r>
    <s v="554ba3067cc3cad71cbe0023"/>
    <s v="Linien 3, 6, 7, 8 und 9: Verspätungen und unregelmässiger Betrieb"/>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7"/>
  </r>
  <r>
    <s v="554ba3067cc3cad71cbe0023"/>
    <s v="Linien 3, 6, 7, 8 und 9: Verspätungen und unregelmässiger Betrieb"/>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0"/>
  </r>
  <r>
    <s v="554ba3067cc3cad71cbe0023"/>
    <s v="Linien 3, 6, 7, 8 und 9: Verspätungen und unregelmässiger Betrieb"/>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1"/>
  </r>
  <r>
    <s v="554ba3067cc3cad71cbe0023"/>
    <s v="Linien 3, 6, 7, 8 und 9: Verspätungen und unregelmässiger Betrieb"/>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2"/>
  </r>
  <r>
    <s v="554ba3067cc3cad71cbe0023"/>
    <s v="Linien 3, 6, 7, 8 und 9: Verspätungen und unregelmässiger Betrieb"/>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8"/>
  </r>
  <r>
    <s v="554b90767cc3cad71cbe0022"/>
    <s v="Linien 17 und 19: Unregelmässiger Betrieb "/>
    <s v="Infolge Kundgebung wird die Haltestelle Bern Bahnhof der Linien 17 und 19 zum Perron L verschoben."/>
    <s v="Infolge Kundgebung wird die Haltestelle Bern Bahnhof der Linien 17 und 19 zum Perron L verschoben."/>
    <s v="Die Linien 17 und 19 fahren wieder nach Fahrplan. "/>
    <d v="2015-05-07T18:18:00"/>
    <d v="2015-05-07T19:51:10"/>
    <d v="2015-05-07T19:51:10"/>
    <d v="2015-05-07T18:18:00"/>
    <m/>
    <x v="16"/>
  </r>
  <r>
    <s v="554b90767cc3cad71cbe0022"/>
    <s v="Linien 17 und 19: Unregelmässiger Betrieb "/>
    <s v="Infolge Kundgebung wird die Haltestelle Bern Bahnhof der Linien 17 und 19 zum Perron L verschoben."/>
    <s v="Infolge Kundgebung wird die Haltestelle Bern Bahnhof der Linien 17 und 19 zum Perron L verschoben."/>
    <s v="Die Linien 17 und 19 fahren wieder nach Fahrplan. "/>
    <d v="2015-05-07T18:18:00"/>
    <d v="2015-05-07T19:51:10"/>
    <d v="2015-05-07T19:51:10"/>
    <d v="2015-05-07T18:18:00"/>
    <m/>
    <x v="13"/>
  </r>
  <r>
    <s v="554b83f37cc3cad71cbe0021"/>
    <s v="Linie 10: Unregelmässiger Betrieb"/>
    <s v="Auf der Linie 10 ist infolge Verkehrsüberlastung mit unregelmässigem Betrieb zu rechnen."/>
    <s v="Auf der Linie 10 ist infolge Verkehrsüberlastung mit unregelmässigem Betrieb zu rechnen."/>
    <s v="Die Linie 10 fährt wieder nach Fahrplan. "/>
    <d v="2015-05-07T17:30:00"/>
    <d v="2015-05-07T18:15:00"/>
    <d v="2015-05-07T18:15:13"/>
    <d v="2015-05-07T17:30:00"/>
    <d v="2015-05-07T18:15:00"/>
    <x v="12"/>
  </r>
  <r>
    <s v="554a29307cc3ea9d121a87d1"/>
    <s v="Linie 21: Kursausfälle"/>
    <s v="06.05.2015, 16:45 Uhr: Auf der Linie 21 ist infolge einer Fahrzeugpanne mit Kursausfällen zu rechnen.  Dauer: ca. 45 Min."/>
    <s v="06.05.2015, 16:45 Uhr: Auf der Linie 21 ist infolge einer Fahrzeugpanne mit Kursausfällen zu rechnen.  Dauer: ca. 45 Min."/>
    <s v="Die Linie 21 fährt wieder nach Fahrplan. "/>
    <d v="2015-05-06T16:45:00"/>
    <d v="2015-05-06T17:17:19"/>
    <d v="2015-05-06T17:17:19"/>
    <d v="2015-05-06T16:45:00"/>
    <d v="2015-05-06T17:30:00"/>
    <x v="5"/>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2"/>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8"/>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2"/>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3"/>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3"/>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3"/>
  </r>
  <r>
    <s v="5549c2d57cc3ea9d121a87cd"/>
    <s v="Linien 6, 7, 8, 9, 10, 12 und 19: Unregelmässiger Betrieb"/>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0"/>
  </r>
  <r>
    <s v="5548b56f7cc3ea9d121a87ab"/>
    <s v="Linie 29: Kursausfall"/>
    <s v="Auf der Linie 29 fällt infolge einer Fahrzeugpanne der Kurs um 14:18 Uhr ab Niederwangen Bahnhof Richtung Wabern Lindenweg aus. Die nächste Abfahrt erfolgt um 14:33 Uhr.    "/>
    <s v="Auf der Linie 29 fällt infolge einer Fahrzeugpanne der Kurs um 14:18 Uhr ab Niederwangen Bahnhof Richtung Wabern Lindenweg aus. Die nächste Abfahrt erfolgt um 14:33 Uhr.    "/>
    <s v="Die Linie 29 fährt wieder nach Fahrplan. "/>
    <d v="2015-05-05T14:19:00"/>
    <d v="2015-05-05T15:15:49"/>
    <d v="2015-05-05T15:15:49"/>
    <d v="2015-05-05T14:19:00"/>
    <m/>
    <x v="11"/>
  </r>
  <r>
    <s v="554887887cc3ea9d121a87a7"/>
    <s v="Linie 3: Umleitung"/>
    <s v="05.05.2015, 10:59 Uhr: Auf der Linie 3 ist infolge eines Feuerwehreinsatzes die Strecke zwischen Hirschengraben  und Eigerplatz via Monbijou umgeleitet. Es fahren Tram Ersatzbusse. Die Haltestellen Kocherpark und Hasler werden nicht bedient. Dauer: unbestimmt."/>
    <s v="05.05.2015, 10:59 Uhr: Auf der Linie 3 ist infolge eines Feuerwehreinsatzes die Strecke zwischen Hirschengraben  und Eigerplatz via Monbijou umgeleitet. Es fahren Tram Ersatzbusse. Die Haltestellen Kocherpark und Hasler werden nicht bedient. Dauer: unbestimmt."/>
    <s v="Die Linie 3 fährt wieder nach Fahrplan. "/>
    <d v="2015-05-05T11:03:00"/>
    <d v="2015-05-05T11:34:20"/>
    <d v="2015-05-05T11:34:20"/>
    <d v="2015-05-05T11:03:00"/>
    <m/>
    <x v="7"/>
  </r>
  <r>
    <s v="554880177cc3ea9d121a87a5"/>
    <s v="Linie 17: Umleitung"/>
    <s v="05.05.2015, 10:27 Uhr: Auf der Linie 17 ist infolge eines Feuerwehreinsatzes die Strecke zwischen Hasler  und Hirschengraben stadteinwärts via Sulgeneckstrasse umgeleitet. Die Haltestelle Kocherpark wird nicht bedient. Dauer: unbestimmt."/>
    <s v="05.05.2015, 10:27 Uhr: Auf der Linie 17 ist infolge eines Feuerwehreinsatzes die Strecke zwischen Hasler  und Hirschengraben stadteinwärts via Sulgeneckstrasse umgeleitet. Die Haltestelle Kocherpark wird nicht bedient. Dauer: unbestimmt."/>
    <s v="Die Linie 17 fährt wieder nach Fahrplan. "/>
    <d v="2015-05-05T10:32:00"/>
    <d v="2015-05-05T11:26:15"/>
    <d v="2015-05-05T11:26:15"/>
    <d v="2015-05-05T10:32:00"/>
    <m/>
    <x v="16"/>
  </r>
  <r>
    <s v="55487db27cc3ea9d121a87a3"/>
    <s v="Linie 3: Verspätungen und unregelmässiger Betrieb"/>
    <s v="05.05.2015, 10:20 Uhr: Auf der Linie 3 ist infolge eines Feuerwehreinsatzes mit Verspätungen und unregelmässigem Betrieb zu rechnen. Es werden Tramersatz Busse eingesetzt. Dauer: unbestimmt."/>
    <s v="05.05.2015, 10:20 Uhr: Auf der Linie 3 ist infolge eines Feuerwehreinsatzes mit Verspätungen und unregelmässigem Betrieb zu rechnen. Es werden Tramersatz Busse eingesetzt. Dauer: unbestimmt."/>
    <s v="Die Linie 3 fährt wieder nach Fahrplan. "/>
    <d v="2015-05-05T10:22:00"/>
    <d v="2015-05-05T11:04:24"/>
    <d v="2015-05-05T11:04:24"/>
    <d v="2015-05-05T10:22:00"/>
    <m/>
    <x v="7"/>
  </r>
  <r>
    <s v="554790e77cc3ea9d121a8796"/>
    <s v="Linie 10: Verspätungen und unregelmässiger Betrieb"/>
    <s v="04.05.2015, 17:30 Uhr: Auf der Linie 10 ist infolge Verkehrsüberlastung mit Verspätungen und unregelmässigem Betrieb zu rechnen. Dauer: unbestimmt."/>
    <s v="04.05.2015, 17:30 Uhr: Auf der Linie 10 ist infolge Verkehrsüberlastung mit Verspätungen und unregelmässigem Betrieb zu rechnen. Dauer: unbestimmt."/>
    <s v="Die Linie 10 fährt wieder nach Fahrplan. "/>
    <d v="2015-05-04T17:31:00"/>
    <d v="2015-05-04T18:48:48"/>
    <d v="2015-05-04T18:48:48"/>
    <d v="2015-05-04T17:31:00"/>
    <m/>
    <x v="12"/>
  </r>
  <r>
    <s v="554767f67cc3ea9d121a8793"/>
    <s v="Linie 30: Umleitung"/>
    <s v="05.05.2015, 17:00 Uhr: Auf der Linie 30 ist infolge Hochwassers die Strecke zwischen Bern Bahnhof  und Marzilistrasse via Monbijou umgeleitet. Die Haltestellen Bärenplatz, Zytglogge, Rathaus, Läuferplatz, Mühlenplatz und Badgasse werden nicht bedient. Dauer: unbestimmt."/>
    <s v="05.05.2015, 17:00 Uhr: Auf der Linie 30 ist infolge Hochwassers die Strecke zwischen Bern Bahnhof  und Marzilistrasse via Monbijou umgeleitet. Die Haltestellen Bärenplatz, Zytglogge, Rathaus, Läuferplatz, Mühlenplatz und Badgasse werden nicht bedient. Dauer: unbestimmt."/>
    <s v="Die Linie 30 fährt wieder nach Fahrplan. "/>
    <d v="2015-05-05T17:00:00"/>
    <d v="2015-05-06T18:31:17"/>
    <d v="2015-05-06T18:31:17"/>
    <d v="2015-05-05T17:00:00"/>
    <m/>
    <x v="17"/>
  </r>
  <r>
    <s v="5547360d7cc3ea9d121a8791"/>
    <s v="Linie 20: Verspätungen und unregelmässiger Betrieb"/>
    <s v="04.05.2015, 11:03 Uhr: Auf der Linie 20 ist infolge Verkehrsüberlastung mit Verspätungen und unregelmässigem Betrieb zu rechnen. Dauer: unbestimmt."/>
    <s v="04.05.2015, 11:03 Uhr: Auf der Linie 20 ist infolge Verkehrsüberlastung mit Verspätungen und unregelmässigem Betrieb zu rechnen. Dauer: unbestimmt."/>
    <s v="Die Linie 20 fährt wieder nach Fahrplan. "/>
    <d v="2015-05-04T11:04:00"/>
    <d v="2015-05-04T12:04:35"/>
    <d v="2015-05-04T12:04:35"/>
    <d v="2015-05-04T11:04:00"/>
    <m/>
    <x v="10"/>
  </r>
  <r>
    <s v="5547360d7cc3ea9d121a8791"/>
    <s v="Linie 20: Verspätungen und unregelmässiger Betrieb"/>
    <s v="04.05.2015, 11:03 Uhr: Auf der Linie 20 ist infolge Verkehrsüberlastung mit Verspätungen und unregelmässigem Betrieb zu rechnen. Dauer: unbestimmt."/>
    <s v="04.05.2015, 11:03 Uhr: Auf der Linie 20 ist infolge Verkehrsüberlastung mit Verspätungen und unregelmässigem Betrieb zu rechnen. Dauer: unbestimmt."/>
    <s v="Die Linie 20 fährt wieder nach Fahrplan. "/>
    <d v="2015-05-04T11:04:00"/>
    <d v="2015-05-04T12:04:35"/>
    <d v="2015-05-04T12:04:35"/>
    <d v="2015-05-04T11:04:00"/>
    <m/>
    <x v="10"/>
  </r>
  <r>
    <s v="554711727cc3ea9d121a878e"/>
    <s v="Linie 11: Verspätungen und unregelmässiger Betrieb"/>
    <s v="04.05.2015, 08:27 Uhr: Auf der Linie 11 ist infolge Verkehrsüberlastung mit Verspätungen und unregelmässigem Betrieb zu rechnen. Dauer: unbestimmt."/>
    <s v="04.05.2015, 08:27 Uhr: Auf der Linie 11 ist infolge Verkehrsüberlastung mit Verspätungen und unregelmässigem Betrieb zu rechnen. Dauer: unbestimmt."/>
    <s v="Die Linie 11 fährt wieder nach Fahrplan. "/>
    <d v="2015-05-04T08:28:00"/>
    <d v="2015-05-04T09:18:08"/>
    <d v="2015-05-04T09:18:08"/>
    <d v="2015-05-04T08:28:00"/>
    <m/>
    <x v="6"/>
  </r>
  <r>
    <s v="554711727cc3ea9d121a878e"/>
    <s v="Linie 11: Verspätungen und unregelmässiger Betrieb"/>
    <s v="04.05.2015, 08:27 Uhr: Auf der Linie 11 ist infolge Verkehrsüberlastung mit Verspätungen und unregelmässigem Betrieb zu rechnen. Dauer: unbestimmt."/>
    <s v="04.05.2015, 08:27 Uhr: Auf der Linie 11 ist infolge Verkehrsüberlastung mit Verspätungen und unregelmässigem Betrieb zu rechnen. Dauer: unbestimmt."/>
    <s v="Die Linie 11 fährt wieder nach Fahrplan. "/>
    <d v="2015-05-04T08:28:00"/>
    <d v="2015-05-04T09:18:08"/>
    <d v="2015-05-04T09:18:08"/>
    <d v="2015-05-04T08:28:00"/>
    <m/>
    <x v="6"/>
  </r>
  <r>
    <s v="5546fa6f7cc3ea9d121a878d"/>
    <s v="Linien 6, 7 und 8: Betriebsunterbruch"/>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0"/>
  </r>
  <r>
    <s v="5546fa6f7cc3ea9d121a878d"/>
    <s v="Linien 6, 7 und 8: Betriebsunterbruch"/>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1"/>
  </r>
  <r>
    <s v="5546fa6f7cc3ea9d121a878d"/>
    <s v="Linien 6, 7 und 8: Betriebsunterbruch"/>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2"/>
  </r>
  <r>
    <s v="554479897cc3ea9d121a8783"/>
    <s v="Linie 27: Umleitung"/>
    <s v="02.05.2015, 09:13 Uhr: Auf der Linie 27 ist infolge Bauarbeiten die Strecke zwischen Niederwangen Bahnhof  und Hallmattstrasse via Hüsliacker umgeleitet. Haltestellen Guetmatt und Hohliebi werden nicht bedient. Dauer: unbestimmt."/>
    <s v="02.05.2015, 09:13 Uhr: Auf der Linie 27 ist infolge Bauarbeiten die Strecke zwischen Niederwangen Bahnhof  und Hallmattstrasse via Hüsliacker umgeleitet. Haltestellen Guetmatt und Hohliebi werden nicht bedient. Dauer: unbestimmt."/>
    <s v="Die Linie 27 fährt wieder nach Fahrplan. "/>
    <d v="2015-05-02T09:14:00"/>
    <d v="2015-05-02T17:54:59"/>
    <d v="2015-05-02T17:54:59"/>
    <d v="2015-05-02T09:14:00"/>
    <m/>
    <x v="4"/>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0"/>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1"/>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2"/>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8"/>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3"/>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8"/>
  </r>
  <r>
    <s v="5543f0c67cc3ea9d121a8780"/>
    <s v="Linien 6, 7, 8, 9 und 12: Ausfall einer Teilstrecke"/>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3"/>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0"/>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1"/>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2"/>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8"/>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3"/>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8"/>
  </r>
  <r>
    <s v="554348207cc3ea9d121a876f"/>
    <s v="Linien 6, 7, 8, 9 und 12: Verspätungen und unregelmässiger Betrieb"/>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3"/>
  </r>
  <r>
    <s v="5542f67f7cc3ea9d121a8760"/>
    <s v="Linie 8: Kursausfall"/>
    <s v="Auf der Linie 8 fällt infolge einer Fahrzeugpanne der Kurs um 05:55 Uhr ab Saali Richtung Brünnen Westside Bahnhof aus. Die nächste Abfahrt erfolgt um 06:05 Uhr.    "/>
    <s v="Auf der Linie 8 fällt infolge einer Fahrzeugpanne der Kurs um 05:55 Uhr ab Saali Richtung Brünnen Westside Bahnhof aus. Die nächste Abfahrt erfolgt um 06:05 Uhr.    "/>
    <s v="Die Linie 8 fährt wieder nach Fahrplan. "/>
    <d v="2015-05-01T05:45:00"/>
    <d v="2015-05-01T06:12:11"/>
    <d v="2015-05-01T06:12:11"/>
    <d v="2015-05-01T05:45:00"/>
    <m/>
    <x v="2"/>
  </r>
  <r>
    <s v="55424cfb7cc3ea9d121a875d"/>
    <s v="Linie 10: Verspätungen und unregelmässiger Betrieb"/>
    <s v="30.04.2015, 17:40 Uhr: Auf der Linie 10 ist infolge Verkehrsüberlastung mit Verspätungen und unregelmässigem Betrieb zu rechnen. Dauer: unbestimmt."/>
    <s v="30.04.2015, 17:40 Uhr: Auf der Linie 10 ist infolge Verkehrsüberlastung mit Verspätungen und unregelmässigem Betrieb zu rechnen. Dauer: unbestimmt."/>
    <s v="Die Linie 10 fährt wieder nach Fahrplan. "/>
    <d v="2015-04-30T17:40:00"/>
    <d v="2015-04-30T18:32:25"/>
    <d v="2015-04-30T18:32:25"/>
    <d v="2015-04-30T17:40:00"/>
    <m/>
    <x v="12"/>
  </r>
  <r>
    <s v="5542023a7cc3e12eeb4c7c08"/>
    <s v="Linien 10 und 19: Umleitung"/>
    <s v="30.04.2015, 12:17 Uhr: Infolge Verkehrsunfalls werden die Linien 10 und 19 stadteinwärts via Marktgasse/Spittalgasse umgeleitet."/>
    <s v="30.04.2015, 12:17 Uhr: Infolge Verkehrsunfalls werden die Linien 10 und 19 stadteinwärts via Marktgasse/Spittalgasse umgeleitet."/>
    <s v="Die Linien 10 und 19 fahren wieder nach Fahrplan. "/>
    <d v="2015-04-30T12:20:00"/>
    <d v="2015-04-30T12:47:35"/>
    <d v="2015-04-30T12:47:35"/>
    <d v="2015-04-30T12:20:00"/>
    <m/>
    <x v="12"/>
  </r>
  <r>
    <s v="5542023a7cc3e12eeb4c7c08"/>
    <s v="Linien 10 und 19: Umleitung"/>
    <s v="30.04.2015, 12:17 Uhr: Infolge Verkehrsunfalls werden die Linien 10 und 19 stadteinwärts via Marktgasse/Spittalgasse umgeleitet."/>
    <s v="30.04.2015, 12:17 Uhr: Infolge Verkehrsunfalls werden die Linien 10 und 19 stadteinwärts via Marktgasse/Spittalgasse umgeleitet."/>
    <s v="Die Linien 10 und 19 fahren wieder nach Fahrplan. "/>
    <d v="2015-04-30T12:20:00"/>
    <d v="2015-04-30T12:47:35"/>
    <d v="2015-04-30T12:47:35"/>
    <d v="2015-04-30T12:20:00"/>
    <m/>
    <x v="13"/>
  </r>
  <r>
    <s v="5541c6b07cc3e12eeb4c7c02"/>
    <s v="Linie 28: Verspätungen und unregelmässiger Betrieb"/>
    <s v="30.04.2015, 08:06 Uhr: Auf der Linie 28 ist infolge Verkehrsüberlastung mit Verspätungen und unregelmässigem Betrieb zu rechnen. Dauer: unbestimmt."/>
    <s v="30.04.2015, 08:06 Uhr: Auf der Linie 28 ist infolge Verkehrsüberlastung mit Verspätungen und unregelmässigem Betrieb zu rechnen. Dauer: unbestimmt."/>
    <s v="Die Linie 28 fährt wieder nach Fahrplan. "/>
    <d v="2015-04-30T08:07:00"/>
    <d v="2015-04-30T08:48:37"/>
    <d v="2015-04-30T08:48:37"/>
    <d v="2015-04-30T08:07:00"/>
    <m/>
    <x v="14"/>
  </r>
  <r>
    <s v="55411c8f7cc34ae63051f612"/>
    <s v="Linie 12: Verspätungen und unregelmässiger Betrieb"/>
    <s v="29.04.2015, 20:00 Uhr: Auf der Linie 12 ist infolge einer Fahrzeugpanne mit Verspätungen und unregelmässigem Betrieb zu rechnen. Dauer: ca. 30 Min."/>
    <s v="29.04.2015, 20:00 Uhr: Auf der Linie 12 ist infolge einer Fahrzeugpanne mit Verspätungen und unregelmässigem Betrieb zu rechnen. Dauer: ca. 30 Min."/>
    <s v="Die Linie 12 fährt wieder nach Fahrplan. "/>
    <d v="2015-04-29T20:01:00"/>
    <d v="2015-04-29T20:29:04"/>
    <d v="2015-04-29T20:29:04"/>
    <d v="2015-04-29T20:01:00"/>
    <d v="2015-04-29T20:30:00"/>
    <x v="3"/>
  </r>
  <r>
    <s v="55411c8f7cc34ae63051f612"/>
    <s v="Linie 12: Verspätungen und unregelmässiger Betrieb"/>
    <s v="29.04.2015, 20:00 Uhr: Auf der Linie 12 ist infolge einer Fahrzeugpanne mit Verspätungen und unregelmässigem Betrieb zu rechnen. Dauer: ca. 30 Min."/>
    <s v="29.04.2015, 20:00 Uhr: Auf der Linie 12 ist infolge einer Fahrzeugpanne mit Verspätungen und unregelmässigem Betrieb zu rechnen. Dauer: ca. 30 Min."/>
    <s v="Die Linie 12 fährt wieder nach Fahrplan. "/>
    <d v="2015-04-29T20:01:00"/>
    <d v="2015-04-29T20:29:04"/>
    <d v="2015-04-29T20:29:04"/>
    <d v="2015-04-29T20:01:00"/>
    <d v="2015-04-29T20:30:00"/>
    <x v="3"/>
  </r>
  <r>
    <s v="554107957cc34ae63051f60a"/>
    <s v="Linie 9: Verspätungen und unregelmässiger Betrieb"/>
    <s v="29.04.2015, 18:30 Uhr: Auf der Linie 9 ist infolge eines Verkehrsunfalls mit Verspätungen und unregelmässigem Betrieb zu rechnen. Dauer: bis ca. 19:30 Uhr."/>
    <s v="29.04.2015, 18:30 Uhr: Auf der Linie 9 ist infolge eines Verkehrsunfalls mit Verspätungen und unregelmässigem Betrieb zu rechnen. Dauer: bis ca. 19:30 Uhr."/>
    <s v="Die Linie 9 fährt wieder nach Fahrplan. "/>
    <d v="2015-04-29T18:31:00"/>
    <d v="2015-04-29T19:29:04"/>
    <d v="2015-04-29T19:29:04"/>
    <d v="2015-04-29T18:31:00"/>
    <d v="2015-04-29T19:22:00"/>
    <x v="8"/>
  </r>
  <r>
    <s v="554107957cc34ae63051f60a"/>
    <s v="Linie 9: Verspätungen und unregelmässiger Betrieb"/>
    <s v="29.04.2015, 18:30 Uhr: Auf der Linie 9 ist infolge eines Verkehrsunfalls mit Verspätungen und unregelmässigem Betrieb zu rechnen. Dauer: bis ca. 19:30 Uhr."/>
    <s v="29.04.2015, 18:30 Uhr: Auf der Linie 9 ist infolge eines Verkehrsunfalls mit Verspätungen und unregelmässigem Betrieb zu rechnen. Dauer: bis ca. 19:30 Uhr."/>
    <s v="Die Linie 9 fährt wieder nach Fahrplan. "/>
    <d v="2015-04-29T18:31:00"/>
    <d v="2015-04-29T19:29:04"/>
    <d v="2015-04-29T19:29:04"/>
    <d v="2015-04-29T18:31:00"/>
    <d v="2015-04-29T19:22:00"/>
    <x v="8"/>
  </r>
  <r>
    <s v="554102927cc34ae63051f608"/>
    <s v="Linien 6, 7 und 8: Verspätungen und unregelmässiger Betrieb"/>
    <s v="29.04.2015, 17:28 Uhr: Auf der Linie 6 ist infolge Verkehrsüberlastung mit Verspätungen und unregelmässigem Betrieb zu rechnen. Dauer: unbestimmt."/>
    <s v="29.04.2015, 17:28 Uhr: Auf der Linie 6 ist infolge Verkehrsüberlastung mit Verspätungen und unregelmässigem Betrieb zu rechnen. Dauer: unbestimmt."/>
    <s v="Die Linie 6 fährt wieder nach Fahrplan. "/>
    <d v="2015-04-29T17:28:00"/>
    <d v="2015-04-29T18:57:46"/>
    <d v="2015-04-29T18:57:46"/>
    <d v="2015-04-29T17:28:00"/>
    <m/>
    <x v="0"/>
  </r>
  <r>
    <s v="5540fec67cc34ae63051f605"/>
    <s v="Linie 9: Ausfall einer Teilstrecke"/>
    <s v="29.04.2015, 17:53 Uhr: Auf der Linie 9 ist infolge eines Verkehrsunfalls die Strecke zwischen Wankdorf Bahnhof und Bahnhof unterbrochen."/>
    <s v="29.04.2015, 17:53 Uhr: Auf der Linie 9 ist infolge eines Verkehrsunfalls die Strecke zwischen Wankdorf Bahnhof und Bahnhof unterbrochen."/>
    <s v="Die Linie 9 fährt wieder nach Fahrplan. "/>
    <d v="2015-04-29T17:54:00"/>
    <d v="2015-04-29T18:19:45"/>
    <d v="2015-04-29T18:19:45"/>
    <d v="2015-04-29T17:54:00"/>
    <m/>
    <x v="8"/>
  </r>
  <r>
    <s v="5540fec67cc34ae63051f605"/>
    <s v="Linie 9: Ausfall einer Teilstrecke"/>
    <s v="29.04.2015, 17:53 Uhr: Auf der Linie 9 ist infolge eines Verkehrsunfalls die Strecke zwischen Wankdorf Bahnhof und Bahnhof unterbrochen."/>
    <s v="29.04.2015, 17:53 Uhr: Auf der Linie 9 ist infolge eines Verkehrsunfalls die Strecke zwischen Wankdorf Bahnhof und Bahnhof unterbrochen."/>
    <s v="Die Linie 9 fährt wieder nach Fahrplan. "/>
    <d v="2015-04-29T17:54:00"/>
    <d v="2015-04-29T18:19:45"/>
    <d v="2015-04-29T18:19:45"/>
    <d v="2015-04-29T17:54:00"/>
    <m/>
    <x v="8"/>
  </r>
  <r>
    <s v="5540fcce7cc34ae63051f603"/>
    <s v="Linie 9: Verspätungen und unregelmässiger Betrieb"/>
    <s v="29.04.2015, 17:45 Uhr: Auf der Linie 9 ist infolge eines Verkehrsunfalls mit Verspätungen und unregelmässigem Betrieb zu rechnen. Dauer: unbestimmt."/>
    <s v="29.04.2015, 17:45 Uhr: Auf der Linie 9 ist infolge eines Verkehrsunfalls mit Verspätungen und unregelmässigem Betrieb zu rechnen. Dauer: unbestimmt."/>
    <s v="Linie 9 : Strecke Guisanplatz - Bahnhof - Guisanplatz wieder bedient."/>
    <d v="2015-04-29T17:45:00"/>
    <d v="2015-04-29T18:09:43"/>
    <d v="2015-04-29T18:09:43"/>
    <d v="2015-04-29T17:45:00"/>
    <m/>
    <x v="8"/>
  </r>
  <r>
    <s v="5540fcce7cc34ae63051f603"/>
    <s v="Linie 9: Verspätungen und unregelmässiger Betrieb"/>
    <s v="29.04.2015, 17:45 Uhr: Auf der Linie 9 ist infolge eines Verkehrsunfalls mit Verspätungen und unregelmässigem Betrieb zu rechnen. Dauer: unbestimmt."/>
    <s v="29.04.2015, 17:45 Uhr: Auf der Linie 9 ist infolge eines Verkehrsunfalls mit Verspätungen und unregelmässigem Betrieb zu rechnen. Dauer: unbestimmt."/>
    <s v="Linie 9 : Strecke Guisanplatz - Bahnhof - Guisanplatz wieder bedient."/>
    <d v="2015-04-29T17:45:00"/>
    <d v="2015-04-29T18:09:43"/>
    <d v="2015-04-29T18:09:43"/>
    <d v="2015-04-29T17:45:00"/>
    <m/>
    <x v="8"/>
  </r>
  <r>
    <s v="5540f8dd7cc34ae63051f602"/>
    <s v="Linien 6, 7 und 8: Verspätungen und unregelmässiger Betrieb"/>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1"/>
  </r>
  <r>
    <s v="5540f8dd7cc34ae63051f602"/>
    <s v="Linien 6, 7 und 8: Verspätungen und unregelmässiger Betrieb"/>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2"/>
  </r>
  <r>
    <s v="5540f8dd7cc34ae63051f602"/>
    <s v="Linien 6, 7 und 8: Verspätungen und unregelmässiger Betrieb"/>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0"/>
  </r>
  <r>
    <s v="5540f6877cc34ae63051f601"/>
    <s v="Linie 28: Verspätungen und unregelmässiger Betrieb"/>
    <s v="29.04.2015, 17:15 Uhr: Auf der Linie 28 ist infolge eines Verkehrsunfalls mit Verspätungen und unregelmässigem Betrieb zu rechnen."/>
    <s v="29.04.2015, 17:15 Uhr: Auf der Linie 28 ist infolge eines Verkehrsunfalls mit Verspätungen und unregelmässigem Betrieb zu rechnen."/>
    <s v="Die Linie 28 fährt wieder nach Fahrplan. "/>
    <d v="2015-04-29T17:15:00"/>
    <d v="2015-04-29T19:27:25"/>
    <d v="2015-04-29T19:27:25"/>
    <d v="2015-04-29T17:15:00"/>
    <m/>
    <x v="14"/>
  </r>
  <r>
    <s v="5540e2af7cc34ae63051f600"/>
    <s v="Linie 10: Verspätungen und unregelmässiger Betrieb"/>
    <s v="29.04.2015, 15:55 Uhr: Auf der Linie 10 ist infolge eines Verkehrsunfalls mit Verspätungen und unregelmässigem Betrieb zu rechnen."/>
    <s v="29.04.2015, 15:55 Uhr: Auf der Linie 10 ist infolge eines Verkehrsunfalls mit Verspätungen und unregelmässigem Betrieb zu rechnen."/>
    <s v="Die Linie 10 fährt wieder nach Fahrplan. "/>
    <d v="2015-04-29T15:55:00"/>
    <d v="2015-04-29T19:29:38"/>
    <d v="2015-04-29T19:29:38"/>
    <d v="2015-04-29T15:55:00"/>
    <m/>
    <x v="12"/>
  </r>
  <r>
    <s v="553fac8f7cc34ae63051f5fa"/>
    <s v="Linien 10 und 28: Verspätungen und unregelmässiger Betrieb"/>
    <s v="28.04.2015, 17:50 Uhr: Auf den Linien 10 und 28 ist infolge Verkehrsüberlastung mit Verspätungen und unregelmässigem Betrieb zu rechnen. Dauer: unbestimmt."/>
    <s v="28.04.2015, 17:50 Uhr: Auf den Linien 10 und 28 ist infolge Verkehrsüberlastung mit Verspätungen und unregelmässigem Betrieb zu rechnen. Dauer: unbestimmt."/>
    <s v="Die Linien 10 und 28 fahren wieder nach Fahrplan. "/>
    <d v="2015-04-28T17:50:00"/>
    <d v="2015-04-28T18:59:25"/>
    <d v="2015-04-28T18:59:25"/>
    <d v="2015-04-28T17:50:00"/>
    <m/>
    <x v="12"/>
  </r>
  <r>
    <s v="553fac8f7cc34ae63051f5fa"/>
    <s v="Linien 10 und 28: Verspätungen und unregelmässiger Betrieb"/>
    <s v="28.04.2015, 17:50 Uhr: Auf den Linien 10 und 28 ist infolge Verkehrsüberlastung mit Verspätungen und unregelmässigem Betrieb zu rechnen. Dauer: unbestimmt."/>
    <s v="28.04.2015, 17:50 Uhr: Auf den Linien 10 und 28 ist infolge Verkehrsüberlastung mit Verspätungen und unregelmässigem Betrieb zu rechnen. Dauer: unbestimmt."/>
    <s v="Die Linien 10 und 28 fahren wieder nach Fahrplan. "/>
    <d v="2015-04-28T17:50:00"/>
    <d v="2015-04-28T18:59:25"/>
    <d v="2015-04-28T18:59:25"/>
    <d v="2015-04-28T17:50:00"/>
    <m/>
    <x v="14"/>
  </r>
  <r>
    <s v="553f26cd7cc34ae63051f5f7"/>
    <s v="Linien 10 und 19: Unregelmässiger Betrieb"/>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9T22:00:00"/>
    <d v="2015-04-30T00:20:00"/>
    <d v="2015-04-28T08:21:09"/>
    <d v="2015-04-28T08:19:00"/>
    <d v="2015-04-28T08:19:00"/>
    <x v="12"/>
  </r>
  <r>
    <s v="553f26cd7cc34ae63051f5f7"/>
    <s v="Linien 10 und 19: Unregelmässiger Betrieb"/>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9T22:00:00"/>
    <d v="2015-04-30T00:20:00"/>
    <d v="2015-04-28T08:21:09"/>
    <d v="2015-04-28T08:19:00"/>
    <d v="2015-04-28T08:19:00"/>
    <x v="13"/>
  </r>
  <r>
    <s v="553f26637cc34ae63051f5f6"/>
    <s v="Linien 10 und 19: Unregelmässiger Betrieb"/>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8T22:00:00"/>
    <d v="2015-04-29T00:20:00"/>
    <d v="2015-04-29T00:20:09"/>
    <d v="2015-04-28T22:00:00"/>
    <d v="2015-04-29T00:20:00"/>
    <x v="12"/>
  </r>
  <r>
    <s v="553f26637cc34ae63051f5f6"/>
    <s v="Linien 10 und 19: Unregelmässiger Betrieb"/>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8T22:00:00"/>
    <d v="2015-04-29T00:20:00"/>
    <d v="2015-04-29T00:20:09"/>
    <d v="2015-04-28T22:00:00"/>
    <d v="2015-04-29T00:20:00"/>
    <x v="13"/>
  </r>
  <r>
    <s v="553e94c87cc34ae63051f5f4"/>
    <s v="Linie 9: Verspätungen und Kursausfälle auf Teilstrecke"/>
    <s v="27.04.2015, 21:56 Uhr: Auf der Linie 9 ist infolge einer Fahrzeugpanne auf der Strecke zwischen Bern Bahnhof und Wankdorf Bahnhof mit Verspätungen und Kursausfällen zu rechnen. Es werden Ersatzbusse eingesetzt. Dauer: unbestimmt."/>
    <s v="27.04.2015, 21:56 Uhr: Auf der Linie 9 ist infolge einer Fahrzeugpanne auf der Strecke zwischen Bern Bahnhof und Wankdorf Bahnhof mit Verspätungen und Kursausfällen zu rechnen. Es werden Ersatzbusse eingesetzt. Dauer: unbestimmt."/>
    <s v="Die Linie 9 fährt wieder nach Fahrplan. "/>
    <d v="2015-04-27T21:57:00"/>
    <d v="2015-04-27T22:48:53"/>
    <d v="2015-04-27T22:48:53"/>
    <d v="2015-04-27T21:57:00"/>
    <m/>
    <x v="8"/>
  </r>
  <r>
    <s v="553e94c87cc34ae63051f5f4"/>
    <s v="Linie 9: Verspätungen und Kursausfälle auf Teilstrecke"/>
    <s v="27.04.2015, 21:56 Uhr: Auf der Linie 9 ist infolge einer Fahrzeugpanne auf der Strecke zwischen Bern Bahnhof und Wankdorf Bahnhof mit Verspätungen und Kursausfällen zu rechnen. Es werden Ersatzbusse eingesetzt. Dauer: unbestimmt."/>
    <s v="27.04.2015, 21:56 Uhr: Auf der Linie 9 ist infolge einer Fahrzeugpanne auf der Strecke zwischen Bern Bahnhof und Wankdorf Bahnhof mit Verspätungen und Kursausfällen zu rechnen. Es werden Ersatzbusse eingesetzt. Dauer: unbestimmt."/>
    <s v="Die Linie 9 fährt wieder nach Fahrplan. "/>
    <d v="2015-04-27T21:57:00"/>
    <d v="2015-04-27T22:48:53"/>
    <d v="2015-04-27T22:48:53"/>
    <d v="2015-04-27T21:57:00"/>
    <m/>
    <x v="8"/>
  </r>
  <r>
    <s v="553e53977cc34ae63051f5f2"/>
    <s v="Linie 10: Verspätungen und unregelmässiger Betrieb"/>
    <s v="Auf der Linie 10 ist infolge BEA Rückreiseverkehr mit Verspätungen und unregelmässigem Betrieb zu rechnen."/>
    <s v="Auf der Linie 10 ist infolge BEA Rückreiseverkehr mit Verspätungen und unregelmässigem Betrieb zu rechnen."/>
    <s v="Die Linie 10 fährt wieder nach Fahrplan. "/>
    <d v="2015-04-27T17:19:00"/>
    <d v="2015-04-27T18:53:02"/>
    <d v="2015-04-27T18:53:02"/>
    <d v="2015-04-27T17:18:00"/>
    <d v="2015-04-27T19:00:00"/>
    <x v="12"/>
  </r>
  <r>
    <s v="553dddc77cc34ae63051f5ec"/>
    <s v="Linie 160: Verspätungen und unregelmässiger Betrieb"/>
    <s v="27.04.2015, 08:53 Uhr: Auf der Linie 160 kommt es infolge Verkehrsüberlastung weiterhin zu grösseren Verspätungen und unregelmässigem Betrieb."/>
    <s v="27.04.2015, 08:53 Uhr: Auf der Linie 160 kommt es infolge Verkehrsüberlastung weiterhin zu grösseren Verspätungen und unregelmässigem Betrieb."/>
    <s v="Die Linie 160 fährt wieder nach Fahrplan. "/>
    <d v="2015-04-27T08:56:00"/>
    <d v="2015-04-27T10:10:55"/>
    <d v="2015-04-27T10:10:55"/>
    <d v="2015-04-27T08:56:00"/>
    <m/>
    <x v="9"/>
  </r>
  <r>
    <s v="553dcc537cc34ae63051f5e8"/>
    <s v="Linie 9: Verspätungen"/>
    <s v="27.04.2015, 07:41 Uhr: Auf der Linie 9 ist infolge einer Fahrzeugpanne mit Verspätungen zu rechnen."/>
    <s v="27.04.2015, 07:41 Uhr: Auf der Linie 9 ist infolge einer Fahrzeugpanne mit Verspätungen zu rechnen."/>
    <s v="Die Linie 9 fährt wieder nach Fahrplan. "/>
    <d v="2015-04-27T07:42:00"/>
    <d v="2015-04-27T07:55:42"/>
    <d v="2015-04-27T07:55:42"/>
    <d v="2015-04-27T07:42:00"/>
    <m/>
    <x v="8"/>
  </r>
  <r>
    <s v="553dcc537cc34ae63051f5e8"/>
    <s v="Linie 9: Verspätungen"/>
    <s v="27.04.2015, 07:41 Uhr: Auf der Linie 9 ist infolge einer Fahrzeugpanne mit Verspätungen zu rechnen."/>
    <s v="27.04.2015, 07:41 Uhr: Auf der Linie 9 ist infolge einer Fahrzeugpanne mit Verspätungen zu rechnen."/>
    <s v="Die Linie 9 fährt wieder nach Fahrplan. "/>
    <d v="2015-04-27T07:42:00"/>
    <d v="2015-04-27T07:55:42"/>
    <d v="2015-04-27T07:55:42"/>
    <d v="2015-04-27T07:42:00"/>
    <m/>
    <x v="8"/>
  </r>
  <r>
    <s v="553dc4b37cc34ae63051f5e7"/>
    <s v="Linie 160: Verspätungen und unregelmässiger Betrieb"/>
    <s v="27.04.2015, 08:53 Uhr: Auf der Linie 160 kommt es infolge Verkehrsüberlastung weiterhin zu grösseren Verspätungen und unregelmässigem Betrieb."/>
    <s v="27.04.2015, 08:53 Uhr: Auf der Linie 160 kommt es infolge Verkehrsüberlastung weiterhin zu grösseren Verspätungen und unregelmässigem Betrieb."/>
    <s v="Die Linie 160 fährt wieder nach Fahrplan. "/>
    <d v="2015-04-27T07:10:00"/>
    <d v="2015-04-27T10:11:13"/>
    <d v="2015-04-27T10:11:13"/>
    <d v="2015-04-27T07:10:00"/>
    <m/>
    <x v="9"/>
  </r>
  <r>
    <s v="553ba4337cc3d75af3a482bd"/>
    <s v="Linien 11, 20 und 21: Unregelmässiger Betrieb "/>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6"/>
  </r>
  <r>
    <s v="553ba4337cc3d75af3a482bd"/>
    <s v="Linien 11, 20 und 21: Unregelmässiger Betrieb "/>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10"/>
  </r>
  <r>
    <s v="553ba4337cc3d75af3a482bd"/>
    <s v="Linien 11, 20 und 21: Unregelmässiger Betrieb "/>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5"/>
  </r>
  <r>
    <s v="553ba4337cc3d75af3a482bd"/>
    <s v="Linien 11, 20 und 21: Unregelmässiger Betrieb "/>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6"/>
  </r>
  <r>
    <s v="553ba4337cc3d75af3a482bd"/>
    <s v="Linien 11, 20 und 21: Unregelmässiger Betrieb "/>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10"/>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0"/>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1"/>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2"/>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8"/>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3"/>
  </r>
  <r>
    <s v="553b98d57cc3d75af3a482bc"/>
    <s v="Linien 6, 7, 8, 9 und 12: Verspätungen und unregelmässiger Betrieb"/>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3"/>
  </r>
  <r>
    <s v="553a5f617cc3d75af3a482b9"/>
    <s v="Linie 8: Verspätungen"/>
    <s v="24.04.2015, 17:20 Uhr: Auf der Linie 8 ist infolge einer Betriebsstörung mit Verspätungen zu rechnen. Dauer: ca. 30 Min."/>
    <s v="24.04.2015, 17:20 Uhr: Auf der Linie 8 ist infolge einer Betriebsstörung mit Verspätungen zu rechnen. Dauer: ca. 30 Min."/>
    <s v="Die Linie 8 fährt wieder nach Fahrplan. "/>
    <d v="2015-04-24T17:21:00"/>
    <d v="2015-04-24T17:47:58"/>
    <d v="2015-04-24T17:47:58"/>
    <d v="2015-04-24T17:21:00"/>
    <d v="2015-04-24T17:50:00"/>
    <x v="2"/>
  </r>
  <r>
    <s v="553a34407cc3d75af3a482b6"/>
    <s v="Linie 7: Unregelmässiger Betrieb "/>
    <s v="24.04.2015, 14:16 Uhr: Auf der Linie 7 ist infolge einer Fahrzeugpanne mit unregelmässigem Betrieb zu rechnen. Dauer: ca. 30 Min."/>
    <s v="24.04.2015, 14:16 Uhr: Auf der Linie 7 ist infolge einer Fahrzeugpanne mit unregelmässigem Betrieb zu rechnen. Dauer: ca. 30 Min."/>
    <s v="Die Linie 7 fährt wieder nach Fahrplan. "/>
    <d v="2015-04-24T14:16:00"/>
    <d v="2015-04-24T14:44:42"/>
    <d v="2015-04-24T14:44:42"/>
    <d v="2015-04-24T14:16:00"/>
    <d v="2015-04-24T14:46:00"/>
    <x v="1"/>
  </r>
  <r>
    <s v="5539d9087cc3d75af3a482b2"/>
    <s v="Linie 11: Unregelmässiger Betrieb "/>
    <s v="24.04.2015, 07:46 Uhr: Auf der Linie 11 ist infolge Verkehrsüberlastung mit unregelmässigem Betrieb zu rechnen. Dauer: unbestimmt."/>
    <s v="24.04.2015, 07:46 Uhr: Auf der Linie 11 ist infolge Verkehrsüberlastung mit unregelmässigem Betrieb zu rechnen. Dauer: unbestimmt."/>
    <s v="Die Linie 11 fährt wieder nach Fahrplan. "/>
    <d v="2015-04-24T07:47:00"/>
    <d v="2015-04-24T08:27:37"/>
    <d v="2015-04-24T08:27:37"/>
    <d v="2015-04-24T07:47:00"/>
    <m/>
    <x v="6"/>
  </r>
  <r>
    <s v="5539d9087cc3d75af3a482b2"/>
    <s v="Linie 11: Unregelmässiger Betrieb "/>
    <s v="24.04.2015, 07:46 Uhr: Auf der Linie 11 ist infolge Verkehrsüberlastung mit unregelmässigem Betrieb zu rechnen. Dauer: unbestimmt."/>
    <s v="24.04.2015, 07:46 Uhr: Auf der Linie 11 ist infolge Verkehrsüberlastung mit unregelmässigem Betrieb zu rechnen. Dauer: unbestimmt."/>
    <s v="Die Linie 11 fährt wieder nach Fahrplan. "/>
    <d v="2015-04-24T07:47:00"/>
    <d v="2015-04-24T08:27:37"/>
    <d v="2015-04-24T08:27:37"/>
    <d v="2015-04-24T07:47:00"/>
    <m/>
    <x v="6"/>
  </r>
  <r>
    <s v="5539ba3f7cc3d75af3a482b0"/>
    <s v="Linie 9: Ausfall einer Teilstrecke"/>
    <s v="24.04.2015, 05:35 Uhr: Auf der Linie 9 ist infolge eines Verkehrsunfalls die Strecke zwischen Guisanplatz Expo und Wankdorf Bahnhof nicht bedient. Dauer: ca. 30 Min."/>
    <s v="24.04.2015, 05:35 Uhr: Auf der Linie 9 ist infolge eines Verkehrsunfalls die Strecke zwischen Guisanplatz Expo und Wankdorf Bahnhof nicht bedient. Dauer: ca. 30 Min."/>
    <s v="Die Linie 9 fährt wieder nach Fahrplan. "/>
    <d v="2015-04-24T05:36:00"/>
    <d v="2015-04-24T06:16:21"/>
    <d v="2015-04-24T06:16:21"/>
    <d v="2015-04-24T05:36:00"/>
    <d v="2015-04-24T06:05:00"/>
    <x v="8"/>
  </r>
  <r>
    <s v="553910bc7cc3d75af3a482ae"/>
    <s v="Linien 10 und 11: Verspätungen und unregelmässiger Betrieb"/>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12"/>
  </r>
  <r>
    <s v="553910bc7cc3d75af3a482ae"/>
    <s v="Linien 10 und 11: Verspätungen und unregelmässiger Betrieb"/>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6"/>
  </r>
  <r>
    <s v="553910bc7cc3d75af3a482ae"/>
    <s v="Linien 10 und 11: Verspätungen und unregelmässiger Betrieb"/>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6"/>
  </r>
  <r>
    <s v="553906717cc3d75af3a482ad"/>
    <s v="Linie 9: Ausfall einer Teilstrecke"/>
    <s v="Die Linie 9 fährt infolge einer Veranstaltung bis/ab Guisanplatz. Die Strecke Guisanplatz-Wankdorf wird bis 23:30 Uhr nicht bedient."/>
    <s v="Die Linie 9 fährt infolge einer Veranstaltung bis/ab Guisanplatz. Die Strecke Guisanplatz-Wankdorf wird bis 23:30 Uhr nicht bedient."/>
    <s v="Die Linie 9 fährt wieder nach Fahrplan. "/>
    <d v="2015-04-29T18:30:00"/>
    <d v="2015-04-29T23:30:00"/>
    <d v="2015-04-29T23:30:09"/>
    <d v="2015-04-29T18:30:00"/>
    <d v="2015-04-29T23:30:00"/>
    <x v="8"/>
  </r>
  <r>
    <s v="5539052f7cc3d75af3a482ac"/>
    <s v="Linie 9: Ausfall einer Teilstrecke"/>
    <s v="Die Linie 9 fährt ab 18:30 Uhr infolge einer Veranstaltung bis/ab Guisanplatz. Die Strecke Guisanplatz-Wankdorf wird bis  23:30 Uhr nicht bedient."/>
    <s v="Die Linie 9 fährt ab 18:30 Uhr infolge einer Veranstaltung bis/ab Guisanplatz. Die Strecke Guisanplatz-Wankdorf wird bis  23:30 Uhr nicht bedient."/>
    <s v="Die Linie 9 fährt wieder nach Fahrplan. "/>
    <d v="2015-04-29T16:30:00"/>
    <d v="2015-04-29T19:38:59"/>
    <d v="2015-04-29T19:38:59"/>
    <d v="2015-04-29T16:30:00"/>
    <d v="2015-04-29T18:29:00"/>
    <x v="8"/>
  </r>
  <r>
    <s v="5537c7a97cc3d75af3a4829d"/>
    <s v="Linie 20: Verspätungen und unregelmässiger Betrieb"/>
    <s v="Auf der Linie 20 ist infolge eines Verkehrsunfalls mit Verspätungen und unregelmässigem Betrieb zu rechnen."/>
    <s v="Auf der Linie 20 ist infolge eines Verkehrsunfalls mit Verspätungen und unregelmässigem Betrieb zu rechnen."/>
    <s v="Die Linie 20 fährt wieder nach Fahrplan. "/>
    <d v="2015-04-22T18:08:00"/>
    <d v="2015-04-22T19:00:00"/>
    <d v="2015-04-22T19:00:12"/>
    <d v="2015-04-22T18:07:00"/>
    <d v="2015-04-22T19:00:00"/>
    <x v="10"/>
  </r>
  <r>
    <s v="5537c7a97cc3d75af3a4829d"/>
    <s v="Linie 20: Verspätungen und unregelmässiger Betrieb"/>
    <s v="Auf der Linie 20 ist infolge eines Verkehrsunfalls mit Verspätungen und unregelmässigem Betrieb zu rechnen."/>
    <s v="Auf der Linie 20 ist infolge eines Verkehrsunfalls mit Verspätungen und unregelmässigem Betrieb zu rechnen."/>
    <s v="Die Linie 20 fährt wieder nach Fahrplan. "/>
    <d v="2015-04-22T18:08:00"/>
    <d v="2015-04-22T19:00:00"/>
    <d v="2015-04-22T19:00:12"/>
    <d v="2015-04-22T18:07:00"/>
    <d v="2015-04-22T19:00:00"/>
    <x v="10"/>
  </r>
  <r>
    <s v="5537be0a7cc3d75af3a4829c"/>
    <s v="Linie 10: Verspätungen und unregelmässiger Betrieb"/>
    <s v="Auf der Linie 10 ist infolge Verkehrsüberlastung mit Verspätungen und unregelmässigem Betrieb zu rechnen."/>
    <s v="Auf der Linie 10 ist infolge Verkehrsüberlastung mit Verspätungen und unregelmässigem Betrieb zu rechnen."/>
    <s v="Die Linie 10 fährt wieder nach Fahrplan. "/>
    <d v="2015-04-22T17:28:00"/>
    <d v="2015-04-22T18:30:00"/>
    <d v="2015-04-22T18:30:12"/>
    <d v="2015-04-22T17:27:00"/>
    <d v="2015-04-22T18:30:00"/>
    <x v="12"/>
  </r>
  <r>
    <s v="5537aabc7cc3d75af3a4829b"/>
    <s v="Linien 10 und 19: Unregelmässiger Betrieb"/>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30:00"/>
    <d v="2015-04-23T00:30:12"/>
    <d v="2015-04-22T22:00:00"/>
    <d v="2015-04-23T00:30:00"/>
    <x v="12"/>
  </r>
  <r>
    <s v="5537aabc7cc3d75af3a4829b"/>
    <s v="Linien 10 und 19: Unregelmässiger Betrieb"/>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30:00"/>
    <d v="2015-04-23T00:30:12"/>
    <d v="2015-04-22T22:00:00"/>
    <d v="2015-04-23T00:30:00"/>
    <x v="13"/>
  </r>
  <r>
    <s v="55379d587cc3d75af3a48297"/>
    <s v="Linien 10 und 19: Umleitung"/>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47:00"/>
    <d v="2015-04-22T15:08:42"/>
    <d v="2015-04-22T15:05:00"/>
    <d v="2015-04-22T15:05:00"/>
    <x v="12"/>
  </r>
  <r>
    <s v="55379d587cc3d75af3a48297"/>
    <s v="Linien 10 und 19: Umleitung"/>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47:00"/>
    <d v="2015-04-22T15:08:42"/>
    <d v="2015-04-22T15:05:00"/>
    <d v="2015-04-22T15:05:00"/>
    <x v="13"/>
  </r>
  <r>
    <s v="55366fb47cc3388540feec31"/>
    <s v="Linien 6, 7 und 8: Verspätungen und unregelmässiger Betrieb"/>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0"/>
  </r>
  <r>
    <s v="55366fb47cc3388540feec31"/>
    <s v="Linien 6, 7 und 8: Verspätungen und unregelmässiger Betrieb"/>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1"/>
  </r>
  <r>
    <s v="55366fb47cc3388540feec31"/>
    <s v="Linien 6, 7 und 8: Verspätungen und unregelmässiger Betrieb"/>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2"/>
  </r>
  <r>
    <s v="55351c9b7cc30bbc9e8c667e"/>
    <s v="Linie 29: Verspätungen und unregelmässiger Betrieb"/>
    <s v="Auf der Linie 29 ist infolge Verkehrsüberlastung mit Verspätungen und unregelmässigem Betrieb zu rechnen."/>
    <s v="Auf der Linie 29 ist infolge Verkehrsüberlastung mit Verspätungen und unregelmässigem Betrieb zu rechnen."/>
    <s v="Die Linie 29 fährt wieder nach Fahrplan. "/>
    <d v="2015-04-20T17:34:00"/>
    <d v="2015-04-20T18:33:16"/>
    <d v="2015-04-20T18:33:16"/>
    <d v="2015-04-20T17:33:00"/>
    <d v="2015-04-20T19:00:00"/>
    <x v="11"/>
  </r>
  <r>
    <s v="55351a867cc30bbc9e8c667d"/>
    <s v="Linie 10: Verspätungen und unregelmässiger Betrieb"/>
    <s v="Auf der Linie 10 ist infolge Verkehrsüberlastung mit Verspätungen und unregelmässigem Betrieb zu rechnen."/>
    <s v="Auf der Linie 10 ist infolge Verkehrsüberlastung mit Verspätungen und unregelmässigem Betrieb zu rechnen."/>
    <s v="Die Linie 10 fährt wieder nach Fahrplan. "/>
    <d v="2015-04-20T17:25:00"/>
    <d v="2015-04-20T18:41:34"/>
    <d v="2015-04-20T18:41:34"/>
    <d v="2015-04-20T17:24:00"/>
    <d v="2015-04-20T19:00:00"/>
    <x v="12"/>
  </r>
  <r>
    <s v="553383467cc373482ad775f8"/>
    <s v="Linie 9: Ausfall einer Teilstrecke"/>
    <s v="Auf der Linie 9 ist infolge einer Veranstaltung die Strecke zwischen Guisanplatz Expo und Wankdorf Bahnhof nicht bedient. Dauer: bis 19.04.2015, ca. 17:05 Uhr."/>
    <s v="Auf der Linie 9 ist infolge einer Veranstaltung die Strecke zwischen Guisanplatz Expo und Wankdorf Bahnhof nicht bedient. Dauer: bis 19.04.2015, ca. 17:05 Uhr."/>
    <s v="Die Linie 9 fährt wieder nach Fahrplan. "/>
    <d v="2015-04-19T12:27:00"/>
    <d v="2015-04-19T17:05:00"/>
    <d v="2015-04-19T17:05:02"/>
    <d v="2015-04-19T11:42:00"/>
    <d v="2015-04-19T17:05:00"/>
    <x v="8"/>
  </r>
  <r>
    <s v="553271f77cc373482ad775f2"/>
    <s v="Linie 9: Ausfall einer Teilstrecke"/>
    <s v="Auf der Linie 9 ist infolge einer Veranstaltung die Strecke zwischen Guisanplatz Expo und Wankdorf Bahnhof nicht bedient. Dauer: bis 19.04.2015, ca. 17:05 Uhr."/>
    <s v="Auf der Linie 9 ist infolge einer Veranstaltung die Strecke zwischen Guisanplatz Expo und Wankdorf Bahnhof nicht bedient. Dauer: bis 19.04.2015, ca. 17:05 Uhr."/>
    <s v="Die Linie 9 fährt wieder nach Fahrplan. "/>
    <d v="2015-04-19T11:42:00"/>
    <d v="2015-04-19T17:05:00"/>
    <d v="2015-04-18T17:02:16"/>
    <d v="2015-04-19T11:42:00"/>
    <d v="2015-04-19T17:05:00"/>
    <x v="8"/>
  </r>
  <r>
    <s v="55326a6e7cc373482ad775f0"/>
    <s v="Linie 29: Kursausfall"/>
    <s v="Auf der Linie 29 fällt infolge einer Fahrzeugpanne der Kurs um 16:29 Uhr ab Wabern Lindenweg Richtung Niederwangen, Bahnhof aus. Die nächste Abfahrt erfolgt um 16:44 Uhr.    "/>
    <s v="Auf der Linie 29 fällt infolge einer Fahrzeugpanne der Kurs um 16:29 Uhr ab Wabern Lindenweg Richtung Niederwangen, Bahnhof aus. Die nächste Abfahrt erfolgt um 16:44 Uhr.    "/>
    <s v="Die Linie 29 fährt wieder nach Fahrplan. "/>
    <d v="2015-04-18T16:29:00"/>
    <d v="2015-04-18T16:39:10"/>
    <d v="2015-04-18T16:39:10"/>
    <d v="2015-04-18T16:29:00"/>
    <m/>
    <x v="11"/>
  </r>
  <r>
    <s v="5531226b7cc373482ad775ec"/>
    <s v="Linien 10 und 19: Umleitung"/>
    <s v="17.04.2015, 17:00 Uhr: Auf den Linien 10 und 19 ist infolge einer Umleitung die Haltestelle Bundesplatz Richtung Ostermundigen / Elfenau nicht bedient. Bitte bei der Haltestelle Bärenplatz einsteigen."/>
    <s v="17.04.2015, 17:00 Uhr: Auf den Linien 10 und 19 ist infolge einer Umleitung die Haltestelle Bundesplatz Richtung Ostermundigen / Elfenau nicht bedient. Bitte bei der Haltestelle Bärenplatz einsteigen."/>
    <s v="Die Haltestelle Bundesplatz Richtung Ostermundigen / Elfenau wird wieder bedient."/>
    <d v="2015-04-17T17:09:00"/>
    <d v="2015-04-17T17:21:32"/>
    <d v="2015-04-17T17:21:32"/>
    <d v="2015-04-17T17:09:00"/>
    <m/>
    <x v="12"/>
  </r>
  <r>
    <s v="5531226b7cc373482ad775ec"/>
    <s v="Linien 10 und 19: Umleitung"/>
    <s v="17.04.2015, 17:00 Uhr: Auf den Linien 10 und 19 ist infolge einer Umleitung die Haltestelle Bundesplatz Richtung Ostermundigen / Elfenau nicht bedient. Bitte bei der Haltestelle Bärenplatz einsteigen."/>
    <s v="17.04.2015, 17:00 Uhr: Auf den Linien 10 und 19 ist infolge einer Umleitung die Haltestelle Bundesplatz Richtung Ostermundigen / Elfenau nicht bedient. Bitte bei der Haltestelle Bärenplatz einsteigen."/>
    <s v="Die Haltestelle Bundesplatz Richtung Ostermundigen / Elfenau wird wieder bedient."/>
    <d v="2015-04-17T17:09:00"/>
    <d v="2015-04-17T17:21:32"/>
    <d v="2015-04-17T17:21:32"/>
    <d v="2015-04-17T17:09:00"/>
    <m/>
    <x v="13"/>
  </r>
  <r>
    <s v="55310d1e7cc373482ad775e6"/>
    <s v="Linien 10 und 19: Unregelmässiger Betrieb"/>
    <s v="Wegen Bauarbeiten sind die Linien 10 und 19 jeweils ab 22:00 Uhr bis Betriebsschluss umgeleitet. Die Linien 10 und 19 werden Montag bis Dienstag infolge einer Baustelle in der Amthausgasse stadteinwärts durch die Markt-/Spitalgasse umgeleitet."/>
    <s v="Wegen Bauarbeiten sind die Linien 10 und 19 jeweils ab 22:00 Uhr bis Betriebsschluss umgeleitet. Die Linien 10 und 19 werden Montag bis Dienstag infolge einer Baustelle in der Amthausgasse stadteinwärts durch die Markt-/Spitalgasse umgeleitet."/>
    <s v="Die Linien 10 und 19 fahren wieder nach Fahrplan. "/>
    <d v="2015-04-20T22:00:00"/>
    <d v="2015-04-22T00:50:00"/>
    <d v="2015-04-22T00:50:12"/>
    <d v="2015-04-20T22:00:00"/>
    <d v="2015-04-22T00:50:00"/>
    <x v="12"/>
  </r>
  <r>
    <s v="55310d1e7cc373482ad775e6"/>
    <s v="Linien 10 und 19: Unregelmässiger Betrieb"/>
    <s v="Wegen Bauarbeiten sind die Linien 10 und 19 jeweils ab 22:00 Uhr bis Betriebsschluss umgeleitet. Die Linien 10 und 19 werden Montag bis Dienstag infolge einer Baustelle in der Amthausgasse stadteinwärts durch die Markt-/Spitalgasse umgeleitet."/>
    <s v="Wegen Bauarbeiten sind die Linien 10 und 19 jeweils ab 22:00 Uhr bis Betriebsschluss umgeleitet. Die Linien 10 und 19 werden Montag bis Dienstag infolge einer Baustelle in der Amthausgasse stadteinwärts durch die Markt-/Spitalgasse umgeleitet."/>
    <s v="Die Linien 10 und 19 fahren wieder nach Fahrplan. "/>
    <d v="2015-04-20T22:00:00"/>
    <d v="2015-04-22T00:50:00"/>
    <d v="2015-04-22T00:50:12"/>
    <d v="2015-04-20T22:00:00"/>
    <d v="2015-04-22T00:50:00"/>
    <x v="13"/>
  </r>
  <r>
    <s v="552fbd877cc373482ad775d5"/>
    <s v="Linie 9: Verspätungen und Kursausfälle"/>
    <s v="16.04.2015, 15:47 Uhr: Auf der Linie 9 ist infolge einer Fahrzeugpanne mit Verspätungen und Kursausfällen zu rechnen. Dauer: ca. 30 Min."/>
    <s v="16.04.2015, 15:47 Uhr: Auf der Linie 9 ist infolge einer Fahrzeugpanne mit Verspätungen und Kursausfällen zu rechnen. Dauer: ca. 30 Min."/>
    <s v="Die Linie 9 fährt wieder nach Fahrplan. "/>
    <d v="2015-04-16T15:47:00"/>
    <d v="2015-04-16T16:14:21"/>
    <d v="2015-04-16T16:14:21"/>
    <d v="2015-04-16T15:47:00"/>
    <d v="2015-04-16T16:17:00"/>
    <x v="8"/>
  </r>
  <r>
    <s v="552e96067cc3cf9727e5fb93"/>
    <s v="Linie 11: Verspätungen und unregelmässiger Betrieb"/>
    <s v="15.04.2015, 18:46 Uhr: Auf der Linie 11 ist infolge Verkehrsüberlastung mit Verspätungen und unregelmässigem Betrieb zu rechnen. Dauer: unbestimmt."/>
    <s v="15.04.2015, 18:46 Uhr: Auf der Linie 11 ist infolge Verkehrsüberlastung mit Verspätungen und unregelmässigem Betrieb zu rechnen. Dauer: unbestimmt."/>
    <s v="Die Linie 11 fährt wieder nach Fahrplan. "/>
    <d v="2015-04-15T18:46:00"/>
    <d v="2015-04-15T19:32:18"/>
    <d v="2015-04-15T19:32:18"/>
    <d v="2015-04-15T18:46:00"/>
    <m/>
    <x v="6"/>
  </r>
  <r>
    <s v="552e96067cc3cf9727e5fb93"/>
    <s v="Linie 11: Verspätungen und unregelmässiger Betrieb"/>
    <s v="15.04.2015, 18:46 Uhr: Auf der Linie 11 ist infolge Verkehrsüberlastung mit Verspätungen und unregelmässigem Betrieb zu rechnen. Dauer: unbestimmt."/>
    <s v="15.04.2015, 18:46 Uhr: Auf der Linie 11 ist infolge Verkehrsüberlastung mit Verspätungen und unregelmässigem Betrieb zu rechnen. Dauer: unbestimmt."/>
    <s v="Die Linie 11 fährt wieder nach Fahrplan. "/>
    <d v="2015-04-15T18:46:00"/>
    <d v="2015-04-15T19:32:18"/>
    <d v="2015-04-15T19:32:18"/>
    <d v="2015-04-15T18:46:00"/>
    <m/>
    <x v="6"/>
  </r>
  <r>
    <s v="552e6d8a7cc3cf9727e5fb90"/>
    <s v="Linie 6: Unregelmässiger Betrieb "/>
    <s v="15.04.2015, 15:52 Uhr: Auf der Linie 6 ist infolge einer Fahrzeugpanne mit Verspätungen zu rechnen. Dauer: unbestimmt."/>
    <s v="15.04.2015, 15:52 Uhr: Auf der Linie 6 ist infolge einer Fahrzeugpanne mit Verspätungen zu rechnen. Dauer: unbestimmt."/>
    <s v="Die Linie 6 fährt wieder nach Fahrplan. "/>
    <d v="2015-04-15T15:53:00"/>
    <d v="2015-04-15T16:26:28"/>
    <d v="2015-04-15T16:26:28"/>
    <d v="2015-04-15T15:53:00"/>
    <m/>
    <x v="0"/>
  </r>
  <r>
    <s v="552e5fc87cc3cf9727e5fb8c"/>
    <s v="Linie 12: Unregelmässiger Betrieb "/>
    <s v="Auf der Linie 12 ist wegen dem Staatsempfang mit unregelmässigem Betrieb zu rechnen."/>
    <s v="Auf der Linie 12 ist wegen dem Staatsempfang mit unregelmässigem Betrieb zu rechnen."/>
    <s v="Die Linie 12 fährt wieder nach Fahrplan. "/>
    <d v="2015-04-15T15:15:00"/>
    <d v="2015-04-15T16:28:35"/>
    <d v="2015-04-15T16:28:35"/>
    <d v="2015-04-15T15:15:00"/>
    <d v="2015-04-15T15:24:00"/>
    <x v="3"/>
  </r>
  <r>
    <s v="552e5fc87cc3cf9727e5fb8c"/>
    <s v="Linie 12: Unregelmässiger Betrieb "/>
    <s v="Auf der Linie 12 ist wegen dem Staatsempfang mit unregelmässigem Betrieb zu rechnen."/>
    <s v="Auf der Linie 12 ist wegen dem Staatsempfang mit unregelmässigem Betrieb zu rechnen."/>
    <s v="Die Linie 12 fährt wieder nach Fahrplan. "/>
    <d v="2015-04-15T15:15:00"/>
    <d v="2015-04-15T16:28:35"/>
    <d v="2015-04-15T16:28:35"/>
    <d v="2015-04-15T15:15:00"/>
    <d v="2015-04-15T15:24:00"/>
    <x v="3"/>
  </r>
  <r>
    <s v="552e5e6e7cc3cf9727e5fb8b"/>
    <s v="Linie 12: Unregelmässiger Betrieb"/>
    <s v="Auf der Linie 12 ist infolge Staatsempfang die Strecke zwischen Bahnhof und Zentrum Paul Klee gesperrt."/>
    <s v="Auf der Linie 12 ist infolge Staatsempfang die Strecke zwischen Bahnhof und Zentrum Paul Klee gesperrt."/>
    <s v="Die Linie 12 fährt wieder nach Fahrplan. "/>
    <d v="2015-04-15T14:49:00"/>
    <d v="2015-04-15T16:00:00"/>
    <d v="2015-04-15T14:50:00"/>
    <d v="2015-04-15T14:44:00"/>
    <d v="2015-04-15T14:44:00"/>
    <x v="3"/>
  </r>
  <r>
    <s v="552e5e6e7cc3cf9727e5fb8b"/>
    <s v="Linie 12: Unregelmässiger Betrieb"/>
    <s v="Auf der Linie 12 ist infolge Staatsempfang die Strecke zwischen Bahnhof und Zentrum Paul Klee gesperrt."/>
    <s v="Auf der Linie 12 ist infolge Staatsempfang die Strecke zwischen Bahnhof und Zentrum Paul Klee gesperrt."/>
    <s v="Die Linie 12 fährt wieder nach Fahrplan. "/>
    <d v="2015-04-15T14:49:00"/>
    <d v="2015-04-15T16:00:00"/>
    <d v="2015-04-15T14:50:00"/>
    <d v="2015-04-15T14:44:00"/>
    <d v="2015-04-15T14:44:00"/>
    <x v="3"/>
  </r>
  <r>
    <s v="552e59527cc3cf9727e5fb8a"/>
    <s v="Linie 9: Unregelmässiger Betrieb "/>
    <s v="Auf der Linie 9 ist infolge eines Staatsempfang mit unregelmässigem Betrieb zu rechnen."/>
    <s v="Auf der Linie 9 ist infolge eines Staatsempfang mit unregelmässigem Betrieb zu rechnen."/>
    <s v="Die Linie 9 fährt wieder nach Fahrplan. "/>
    <d v="2015-04-15T14:27:00"/>
    <d v="2015-04-15T14:56:39"/>
    <d v="2015-04-15T14:56:39"/>
    <d v="2015-04-15T14:27:00"/>
    <m/>
    <x v="8"/>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0"/>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1"/>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2"/>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8"/>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3"/>
  </r>
  <r>
    <s v="552e0d797cc3cf9727e5fb86"/>
    <s v="Linien 6, 7, 8, 9 und 12: Unregelmässiger Betrieb"/>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3"/>
  </r>
  <r>
    <s v="552d37057cc3cf9727e5fb82"/>
    <s v="Linie 7: Ausfall einer Teilstrecke"/>
    <s v="14.04.2015, 17:47 Uhr: Auf der Linie 7 ist infolge eines Verkehrsunfalls die Strecke zwischen Bümpliz Unterführung und Bümpliz nicht bedient. Dauer: ca. 30 Minuten."/>
    <s v="14.04.2015, 17:47 Uhr: Auf der Linie 7 ist infolge eines Verkehrsunfalls die Strecke zwischen Bümpliz Unterführung und Bümpliz nicht bedient. Dauer: ca. 30 Minuten."/>
    <s v="Die Linie 7 fährt wieder nach Fahrplan. "/>
    <d v="2015-04-14T17:48:00"/>
    <d v="2015-04-14T17:50:49"/>
    <d v="2015-04-14T17:50:49"/>
    <d v="2015-04-14T17:48:00"/>
    <d v="2015-04-14T18:47:00"/>
    <x v="1"/>
  </r>
  <r>
    <s v="552b56d77cc3b56a9826d694"/>
    <s v="Linie 6: Verspätungen und Kursausfälle"/>
    <s v="Die Strecke ist wieder durchgehend befahrbar, es kommt jedoch weiterhin zu Verspätungen und Kursausfällen."/>
    <s v="Die Strecke ist wieder durchgehend befahrbar, es kommt jedoch weiterhin zu Verspätungen und Kursausfällen."/>
    <s v="Die Linie 6 fährt wieder nach Fahrplan. "/>
    <d v="2015-04-13T07:39:00"/>
    <d v="2015-04-13T09:20:08"/>
    <d v="2015-04-13T09:20:08"/>
    <d v="2015-04-13T07:39:00"/>
    <m/>
    <x v="0"/>
  </r>
  <r>
    <s v="552b56267cc3b56a9826d693"/>
    <s v="Linie 3: Verspätungen und Kursausfälle"/>
    <s v="Die Strecke ist wieder durchgehend befahrbar, es kommt jedoch weiterhin zu Verspätungen und Kursausfällen."/>
    <s v="Die Strecke ist wieder durchgehend befahrbar, es kommt jedoch weiterhin zu Verspätungen und Kursausfällen."/>
    <s v="Die Linie 3 fährt wieder nach Fahrplan. "/>
    <d v="2015-04-13T07:37:00"/>
    <d v="2015-04-13T09:20:20"/>
    <d v="2015-04-13T09:20:20"/>
    <d v="2015-04-13T07:37:00"/>
    <m/>
    <x v="7"/>
  </r>
  <r>
    <s v="552b52757cc3b56a9826d692"/>
    <s v="Linien 7 und 8: Verspätungen und unregelmässiger Betrieb"/>
    <s v="Die Strecke ist wieder durchgehend befahrbar, es kommt jedoch weiterhin zu Verspätungen und Kursausfällen."/>
    <s v="Die Strecke ist wieder durchgehend befahrbar, es kommt jedoch weiterhin zu Verspätungen und Kursausfällen."/>
    <s v="Die Linien 8 und 7 fahren wieder nach Fahrplan. "/>
    <d v="2015-04-13T07:21:00"/>
    <d v="2015-04-13T09:20:31"/>
    <d v="2015-04-13T09:20:31"/>
    <d v="2015-04-13T07:21:00"/>
    <m/>
    <x v="1"/>
  </r>
  <r>
    <s v="552b52757cc3b56a9826d692"/>
    <s v="Linien 7 und 8: Verspätungen und unregelmässiger Betrieb"/>
    <s v="Die Strecke ist wieder durchgehend befahrbar, es kommt jedoch weiterhin zu Verspätungen und Kursausfällen."/>
    <s v="Die Strecke ist wieder durchgehend befahrbar, es kommt jedoch weiterhin zu Verspätungen und Kursausfällen."/>
    <s v="Die Linien 8 und 7 fahren wieder nach Fahrplan. "/>
    <d v="2015-04-13T07:21:00"/>
    <d v="2015-04-13T09:20:31"/>
    <d v="2015-04-13T09:20:31"/>
    <d v="2015-04-13T07:21:00"/>
    <m/>
    <x v="2"/>
  </r>
  <r>
    <s v="552b4e117cc3b56a9826d691"/>
    <s v="Linie 17: Verspätungen und Kursausfälle"/>
    <s v="Die Strecke ist wieder durchgehend befahrbar, es kommt jedoch weiterhin zu Verspätungen und Kursausfällen."/>
    <s v="Die Strecke ist wieder durchgehend befahrbar, es kommt jedoch weiterhin zu Verspätungen und Kursausfällen."/>
    <s v="Die Linie 17 fährt wieder nach Fahrplan. "/>
    <d v="2015-04-13T07:02:00"/>
    <d v="2015-04-13T08:41:20"/>
    <d v="2015-04-13T08:41:20"/>
    <d v="2015-04-13T07:02:00"/>
    <m/>
    <x v="16"/>
  </r>
  <r>
    <s v="552b4a277cc3b56a9826d68f"/>
    <s v="Linien 3, 6, 7 und 8: Verspätungen und unregelmässiger Betrieb"/>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7"/>
  </r>
  <r>
    <s v="552b4a277cc3b56a9826d68f"/>
    <s v="Linien 3, 6, 7 und 8: Verspätungen und unregelmässiger Betrieb"/>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0"/>
  </r>
  <r>
    <s v="552b4a277cc3b56a9826d68f"/>
    <s v="Linien 3, 6, 7 und 8: Verspätungen und unregelmässiger Betrieb"/>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1"/>
  </r>
  <r>
    <s v="552b4a277cc3b56a9826d68f"/>
    <s v="Linien 3, 6, 7 und 8: Verspätungen und unregelmässiger Betrieb"/>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2"/>
  </r>
  <r>
    <s v="55295a5b7cc320ddefe81c0a"/>
    <s v="Linie 28: Verspätungen und Kursausfälle"/>
    <s v="11.04.2015, 19:29 Uhr: Auf der Linie 28 ist infolge einer Fahrzeugpanne mit Verspätungen und Kursausfällen zu rechnen. Kurs ab Brunnadernstrasse 19:47 Uhr Richtung Wankdorf Bahnhof fällt aus."/>
    <s v="11.04.2015, 19:29 Uhr: Auf der Linie 28 ist infolge einer Fahrzeugpanne mit Verspätungen und Kursausfällen zu rechnen. Kurs ab Brunnadernstrasse 19:47 Uhr Richtung Wankdorf Bahnhof fällt aus."/>
    <s v="Die Linie 28 fährt wieder nach Fahrplan. "/>
    <d v="2015-04-11T19:30:00"/>
    <d v="2015-04-11T20:08:58"/>
    <d v="2015-04-11T20:08:58"/>
    <d v="2015-04-11T19:30:00"/>
    <m/>
    <x v="14"/>
  </r>
  <r>
    <s v="552953d07cc320ddefe81c09"/>
    <s v="Linie 9: Verspätungen und unregelmässiger Betrieb"/>
    <s v="11.04.2015, 19:02 Uhr: Auf der Linie 9 ist infolge eines Unfalls mit Verspätungen und unregelmässigem Betrieb zu rechnen. Dauer: ca. 30 Min."/>
    <s v="11.04.2015, 19:02 Uhr: Auf der Linie 9 ist infolge eines Unfalls mit Verspätungen und unregelmässigem Betrieb zu rechnen. Dauer: ca. 30 Min."/>
    <s v="Die Linie 9 fährt wieder nach Fahrplan. "/>
    <d v="2015-04-11T19:03:00"/>
    <d v="2015-04-11T19:47:53"/>
    <d v="2015-04-11T19:47:53"/>
    <d v="2015-04-11T19:03:00"/>
    <d v="2015-04-11T19:32:00"/>
    <x v="8"/>
  </r>
  <r>
    <s v="55276d667cc320ddefe81bff"/>
    <s v="Linie 7: Ausfall einer Teilstrecke"/>
    <s v="10.04.2015, 08:24 Uhr: Auf der Linie 7 ist infolge einer Fahrzeugpanne die Strecke zwischen Bümpliz Unterführung und Bümpliz nicht bedient. Es werden Ersatzbusse eingesetzt. Dauer: unbestimmt."/>
    <s v="10.04.2015, 08:24 Uhr: Auf der Linie 7 ist infolge einer Fahrzeugpanne die Strecke zwischen Bümpliz Unterführung und Bümpliz nicht bedient. Es werden Ersatzbusse eingesetzt. Dauer: unbestimmt."/>
    <s v="Die Linie 7 fährt wieder nach Fahrplan. "/>
    <d v="2015-04-10T08:27:00"/>
    <d v="2015-04-10T08:35:39"/>
    <d v="2015-04-10T08:35:39"/>
    <d v="2015-04-10T08:27:00"/>
    <m/>
    <x v="1"/>
  </r>
  <r>
    <s v="55276bd07cc320ddefe81bfe"/>
    <s v="Linie 7: Verspätungen und unregelmässiger Betrieb"/>
    <s v="10.04.2015, 08:20 Uhr: Auf der Linie 7 ist infolge einer Fahrzeugpanne mit Verspätungen und unregelmässigem Betrieb zu rechnen. Dauer: unbestimmt."/>
    <s v="10.04.2015, 08:20 Uhr: Auf der Linie 7 ist infolge einer Fahrzeugpanne mit Verspätungen und unregelmässigem Betrieb zu rechnen. Dauer: unbestimmt."/>
    <s v="Die Linie 7 fährt wieder nach Fahrplan. "/>
    <d v="2015-04-10T08:20:00"/>
    <d v="2015-04-10T09:23:40"/>
    <d v="2015-04-10T09:23:40"/>
    <d v="2015-04-10T08:20:00"/>
    <m/>
    <x v="1"/>
  </r>
  <r>
    <s v="552765827cc320ddefe81bfd"/>
    <s v="Linien 10 und 19: Umleitung"/>
    <s v="Die Linien 10 und 19 sind infolge einer Veranstaltung auf dem Bundesplatz stadtauswärts durch die Spital- / Marktgasse umgeleitet."/>
    <s v="Die Linien 10 und 19 sind infolge einer Veranstaltung auf dem Bundesplatz stadtauswärts durch die Spital- / Marktgasse umgeleitet."/>
    <s v="Die Linien 10 und 19 fahren wieder nach Fahrplan. "/>
    <d v="2015-04-15T12:00:00"/>
    <d v="2015-04-16T08:58:37"/>
    <d v="2015-04-16T08:58:37"/>
    <d v="2015-04-15T12:00:00"/>
    <d v="2015-04-16T10:00:00"/>
    <x v="12"/>
  </r>
  <r>
    <s v="552765827cc320ddefe81bfd"/>
    <s v="Linien 10 und 19: Umleitung"/>
    <s v="Die Linien 10 und 19 sind infolge einer Veranstaltung auf dem Bundesplatz stadtauswärts durch die Spital- / Marktgasse umgeleitet."/>
    <s v="Die Linien 10 und 19 sind infolge einer Veranstaltung auf dem Bundesplatz stadtauswärts durch die Spital- / Marktgasse umgeleitet."/>
    <s v="Die Linien 10 und 19 fahren wieder nach Fahrplan. "/>
    <d v="2015-04-15T12:00:00"/>
    <d v="2015-04-16T08:58:37"/>
    <d v="2015-04-16T08:58:37"/>
    <d v="2015-04-15T12:00:00"/>
    <d v="2015-04-16T10:00:00"/>
    <x v="13"/>
  </r>
  <r>
    <s v="552665a07cc317a3bc0435ed"/>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8"/>
  </r>
  <r>
    <s v="552665a07cc317a3bc0435ed"/>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10"/>
  </r>
  <r>
    <s v="552665a07cc317a3bc0435ed"/>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10"/>
  </r>
  <r>
    <s v="552662c07cc317a3bc0435eb"/>
    <s v="Linien 9 und 20: Verspätungen und Kursausfälle"/>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8"/>
  </r>
  <r>
    <s v="552662c07cc317a3bc0435eb"/>
    <s v="Linien 9 und 20: Verspätungen und Kursausfälle"/>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10"/>
  </r>
  <r>
    <s v="552662c07cc317a3bc0435eb"/>
    <s v="Linien 9 und 20: Verspätungen und Kursausfälle"/>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10"/>
  </r>
  <r>
    <s v="552661427cc317a3bc0435e9"/>
    <s v="Linie 9: Verspätungen und Kursausfälle"/>
    <s v="Infolge Fahrzeugpanne am Wankdorf Bahnhof wendet die L 9 am  Guisanplatz, die Strecke Guisanplatz-Wankkdorf Bahnhof ist vorrübergehend nicht bedient. Die L20 wendet im Wyler. Die Haltestelle Wankdorf Bahnhof ist vorrübergehend nicht bedient."/>
    <s v="Infolge Fahrzeugpanne am Wankdorf Bahnhof wendet die L 9 am  Guisanplatz, die Strecke Guisanplatz-Wankkdorf Bahnhof ist vorrübergehend nicht bedient. Die L20 wendet im Wyler. Die Haltestelle Wankdorf Bahnhof ist vorrübergehend nicht bedient."/>
    <s v="Die Linie 9 fährt wieder nach Fahrplan. "/>
    <d v="2015-04-09T13:23:00"/>
    <d v="2015-04-09T14:05:01"/>
    <d v="2015-04-09T14:05:01"/>
    <d v="2015-04-09T13:23:00"/>
    <m/>
    <x v="8"/>
  </r>
  <r>
    <s v="55265d8c7cc317a3bc0435e6"/>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8"/>
  </r>
  <r>
    <s v="55265d8c7cc317a3bc0435e6"/>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10"/>
  </r>
  <r>
    <s v="55265d8c7cc317a3bc0435e6"/>
    <s v="Linien 9 und 20: Verspätungen und Kursausfälle"/>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10"/>
  </r>
  <r>
    <s v="5522c75b7cc3d8f660fa4982"/>
    <s v="Linie 21: Unregelmässiger Betrieb "/>
    <s v="06.04.2015, 19:49 Uhr: Auf der Linie 21 ist infolge eines Unfalls mit unregelmässigem Betrieb zu rechnen. Dauer: ca. 1h."/>
    <s v="06.04.2015, 19:49 Uhr: Auf der Linie 21 ist infolge eines Unfalls mit unregelmässigem Betrieb zu rechnen. Dauer: ca. 1h."/>
    <s v="Die Linie 21 fährt wieder nach Fahrplan. "/>
    <d v="2015-04-06T19:49:00"/>
    <d v="2015-04-06T20:14:46"/>
    <d v="2015-04-06T20:14:46"/>
    <d v="2016-03-11T10:26:12"/>
    <m/>
    <x v="5"/>
  </r>
  <r>
    <s v="551ff5ce7cc3ab635fca2e78"/>
    <s v="Linie 17: Unregelmässiger Betrieb"/>
    <s v="Auf der Linie 17 ist infolge eines Verkehrsunfalls mit unregelmässigem Betrieb zu rechnen."/>
    <s v="Auf der Linie 17 ist infolge eines Verkehrsunfalls mit unregelmässigem Betrieb zu rechnen."/>
    <s v="Die Linie 17 fährt wieder nach Fahrplan. "/>
    <d v="2015-04-04T16:30:00"/>
    <d v="2015-04-04T16:54:23"/>
    <d v="2015-04-04T16:54:23"/>
    <d v="2016-03-11T10:26:12"/>
    <m/>
    <x v="16"/>
  </r>
  <r>
    <s v="551be76f7cc31deeffc97e67"/>
    <s v="Linie 160: Verspätungen und unregelmässiger Betrieb"/>
    <s v="01.04.2015, 14:30 Uhr: Auf der Linie 160 ist infolge Verkehrsüberlastung in Münsingen mit Verspätungen und unregelmässigem Betrieb zu rechnen. Dauer: ca. 2h."/>
    <s v="01.04.2015, 14:30 Uhr: Auf der Linie 160 ist infolge Verkehrsüberlastung in Münsingen mit Verspätungen und unregelmässigem Betrieb zu rechnen. Dauer: ca. 2h."/>
    <s v="Die Linie 160 fährt wieder nach Fahrplan. "/>
    <d v="2015-04-01T14:41:00"/>
    <d v="2015-04-01T15:08:29"/>
    <d v="2015-04-01T15:08:29"/>
    <d v="2016-03-11T10:26:12"/>
    <m/>
    <x v="9"/>
  </r>
  <r>
    <s v="551bd93d7cc31deeffc97e53"/>
    <s v="Linien 10 und 19: Umleitung"/>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Die Linien 10 und 19 fahren wieder nach Fahrplan. "/>
    <d v="2015-04-13T22:00:00"/>
    <d v="2015-04-18T00:15:00"/>
    <d v="2015-04-18T00:15:01"/>
    <d v="2015-04-13T22:00:00"/>
    <d v="2015-04-18T00:15:00"/>
    <x v="12"/>
  </r>
  <r>
    <s v="551bd93d7cc31deeffc97e53"/>
    <s v="Linien 10 und 19: Umleitung"/>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Die Linien 10 und 19 fahren wieder nach Fahrplan. "/>
    <d v="2015-04-13T22:00:00"/>
    <d v="2015-04-18T00:15:00"/>
    <d v="2015-04-18T00:15:01"/>
    <d v="2015-04-13T22:00:00"/>
    <d v="2015-04-18T00:15:00"/>
    <x v="13"/>
  </r>
  <r>
    <s v="551bd2f67cc31deeffc97e4f"/>
    <s v="Linien 10 und 19: Umleitung"/>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Die Linien 10 und 19 fahren wieder nach Fahrplan. "/>
    <d v="2015-04-07T22:00:00"/>
    <d v="2015-04-10T23:59:00"/>
    <d v="2015-04-10T23:59:12"/>
    <d v="2015-04-07T22:00:00"/>
    <d v="2015-04-10T23:59:00"/>
    <x v="12"/>
  </r>
  <r>
    <s v="551bd2f67cc31deeffc97e4f"/>
    <s v="Linien 10 und 19: Umleitung"/>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Die Linien 10 und 19 fahren wieder nach Fahrplan. "/>
    <d v="2015-04-07T22:00:00"/>
    <d v="2015-04-10T23:59:00"/>
    <d v="2015-04-10T23:59:12"/>
    <d v="2015-04-07T22:00:00"/>
    <d v="2015-04-10T23:59:00"/>
    <x v="13"/>
  </r>
  <r>
    <s v="551ac4557cc32e800e4dc383"/>
    <s v="Linie 28: Verspätungen und unregelmässiger Betrieb"/>
    <s v="31.03.2015, 17:58 Uhr: Auf der Linie 28 ist infolge Verkehrsüberlastung mit Verspätungen und unregelmässigem Betrieb zu rechnen. Dauer: unbestimmt."/>
    <s v="31.03.2015, 17:58 Uhr: Auf der Linie 28 ist infolge Verkehrsüberlastung mit Verspätungen und unregelmässigem Betrieb zu rechnen. Dauer: unbestimmt."/>
    <s v="Die Linie 28 fährt wieder nach Fahrplan. "/>
    <d v="2015-03-31T17:58:00"/>
    <d v="2015-03-31T18:51:10"/>
    <d v="2015-03-31T18:51:10"/>
    <d v="2016-03-11T10:26:12"/>
    <m/>
    <x v="14"/>
  </r>
  <r>
    <s v="551ac13a7cc32e800e4dc382"/>
    <s v="Linie 10: Verspätungen und unregelmässiger Betrieb"/>
    <s v="31.03.2015, 17:45 Uhr: Auf der Linie 10 ist infolge Verkehrsüberlastung mit Verspätungen und unregelmässigem Betrieb zu rechnen. Dauer: unbestimmt."/>
    <s v="31.03.2015, 17:45 Uhr: Auf der Linie 10 ist infolge Verkehrsüberlastung mit Verspätungen und unregelmässigem Betrieb zu rechnen. Dauer: unbestimmt."/>
    <s v="Die Linie 10 fährt wieder nach Fahrplan. "/>
    <d v="2015-03-31T17:45:00"/>
    <d v="2015-03-31T18:33:03"/>
    <d v="2015-03-31T18:33:03"/>
    <d v="2016-03-11T10:26:12"/>
    <m/>
    <x v="12"/>
  </r>
  <r>
    <s v="551a52db7cc32e800e4dc379"/>
    <s v="Linie 24: Unregelmässiger Betrieb "/>
    <s v="Betrieb mit dem Ersatzbus für das Marzilibähndli zur Zeit unterbrochen."/>
    <s v="Betrieb mit dem Ersatzbus für das Marzilibähndli zur Zeit unterbrochen."/>
    <s v="Die Linie 24 fährt wieder nach Fahrplan. "/>
    <d v="2015-03-31T09:54:00"/>
    <d v="2015-03-31T10:04:33"/>
    <d v="2015-03-31T10:04:33"/>
    <d v="2016-03-11T10:26:12"/>
    <m/>
    <x v="61"/>
  </r>
  <r>
    <s v="55194bf67cc32e800e4dc36b"/>
    <s v="Linien 6, 7 und 8: Verspätungen"/>
    <s v="30.03.2015, 14:31 Uhr: Auf der Linie 6 ist infolge eines Feuerwehreinsatzes mit Verspätungen zu rechnen. Dauer: unbestimmt."/>
    <s v="30.03.2015, 14:31 Uhr: Auf der Linie 6 ist infolge eines Feuerwehreinsatzes mit Verspätungen zu rechnen. Dauer: unbestimmt."/>
    <s v="Die Linie 6 fährt wieder nach Fahrplan. "/>
    <d v="2015-03-30T14:31:00"/>
    <d v="2015-03-30T15:27:44"/>
    <d v="2015-03-30T15:27:44"/>
    <d v="2016-03-11T10:26:12"/>
    <m/>
    <x v="0"/>
  </r>
  <r>
    <s v="551942567cc32e800e4dc369"/>
    <s v="Linien 6, 7 und 8: Verspätungen"/>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1"/>
  </r>
  <r>
    <s v="551942567cc32e800e4dc369"/>
    <s v="Linien 6, 7 und 8: Verspätungen"/>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2"/>
  </r>
  <r>
    <s v="551942567cc32e800e4dc369"/>
    <s v="Linien 6, 7 und 8: Verspätungen"/>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0"/>
  </r>
  <r>
    <s v="551852817cc32e800e4dc366"/>
    <s v="Linie 9: Kursausfall"/>
    <s v="Auf der Linie 9 fällt infolge eines Rettungseinsatzes der Kurs um 21:40 Uhr ab Wabern Richtung Bern Bahnhof aus. Die nächste Abfahrt erfolgt um 21:55 Uhr.    "/>
    <s v="Auf der Linie 9 fällt infolge eines Rettungseinsatzes der Kurs um 21:40 Uhr ab Wabern Richtung Bern Bahnhof aus. Die nächste Abfahrt erfolgt um 21:55 Uhr.    "/>
    <s v="Die Linie 9 fährt wieder nach Fahrplan. "/>
    <d v="2015-03-29T22:26:00"/>
    <d v="2015-03-29T22:26:56"/>
    <d v="2015-03-29T22:26:56"/>
    <d v="2016-03-11T10:26:12"/>
    <m/>
    <x v="8"/>
  </r>
  <r>
    <s v="551850547cc32e800e4dc365"/>
    <s v="Linie 9: Kursausfall"/>
    <s v="Auf der Linie 9 fällt infolge eines Rettungseinsatzes der Kurs um 21:05 Uhr ab Wankdorf Bahnhof Richtung Wabern aus. Die nächste Abfahrt erfolgt um 21:20 Uhr.    "/>
    <s v="Auf der Linie 9 fällt infolge eines Rettungseinsatzes der Kurs um 21:05 Uhr ab Wankdorf Bahnhof Richtung Wabern aus. Die nächste Abfahrt erfolgt um 21:20 Uhr.    "/>
    <s v="Die Linie 9 fährt wieder nach Fahrplan. "/>
    <d v="2015-03-29T22:05:00"/>
    <d v="2015-03-29T22:26:47"/>
    <d v="2015-03-29T22:26:47"/>
    <d v="2016-03-11T10:26:12"/>
    <m/>
    <x v="8"/>
  </r>
  <r>
    <s v="551562c57cc3715b25ea8af6"/>
    <s v="Moonliner"/>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2"/>
  </r>
  <r>
    <s v="551562c57cc3715b25ea8af6"/>
    <s v="Moonliner"/>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4"/>
  </r>
  <r>
    <s v="551562c57cc3715b25ea8af6"/>
    <s v="Moonliner"/>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6"/>
  </r>
  <r>
    <s v="5514ff0d7cc3721154859408"/>
    <s v="Linien 3, 6, 7, 8 und 9: Unregelmässiger Betrieb"/>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7"/>
  </r>
  <r>
    <s v="5514ff0d7cc3721154859408"/>
    <s v="Linien 3, 6, 7, 8 und 9: Unregelmässiger Betrieb"/>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0"/>
  </r>
  <r>
    <s v="5514ff0d7cc3721154859408"/>
    <s v="Linien 3, 6, 7, 8 und 9: Unregelmässiger Betrieb"/>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1"/>
  </r>
  <r>
    <s v="5514ff0d7cc3721154859408"/>
    <s v="Linien 3, 6, 7, 8 und 9: Unregelmässiger Betrieb"/>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2"/>
  </r>
  <r>
    <s v="5514ff0d7cc3721154859408"/>
    <s v="Linien 3, 6, 7, 8 und 9: Unregelmässiger Betrieb"/>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8"/>
  </r>
  <r>
    <s v="55144ff77cc37211548593fa"/>
    <s v="Linien 11 und 12:"/>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6"/>
  </r>
  <r>
    <s v="55144ff77cc37211548593fa"/>
    <s v="Linien 11 und 12:"/>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3"/>
  </r>
  <r>
    <s v="55144ff77cc37211548593fa"/>
    <s v="Linien 11 und 12:"/>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6"/>
  </r>
  <r>
    <s v="55144ff77cc37211548593fa"/>
    <s v="Linien 11 und 12:"/>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3"/>
  </r>
  <r>
    <s v="55144bfd7cc37211548593f8"/>
    <s v="Linie 17: Unregelmässiger Betrieb"/>
    <s v="Infolge einer Kundgebung wird die Linie 17 beim Kocherpark gewendet. Sie fährt als Ersatzbetrieb der Linie 6 via Pestalozzi Fischermätteli von und nach Köniz."/>
    <s v="Infolge einer Kundgebung wird die Linie 17 beim Kocherpark gewendet. Sie fährt als Ersatzbetrieb der Linie 6 via Pestalozzi Fischermätteli von und nach Köniz."/>
    <s v="Die Linie 17 fährt wieder nach Fahrplan. "/>
    <d v="2015-03-26T19:11:00"/>
    <d v="2015-03-26T19:55:49"/>
    <d v="2015-03-26T19:55:49"/>
    <d v="2016-03-11T10:26:12"/>
    <m/>
    <x v="16"/>
  </r>
  <r>
    <s v="55144b4b7cc37211548593f7"/>
    <s v="Linie 19: Unregelmässiger Betrieb"/>
    <s v="Die  Linie 19 kann wieder auf ihrer gewohnten Rute gefahren werden. Es muss noch mit unregelmässigen Betrieb gerechnet werden."/>
    <s v="Die  Linie 19 kann wieder auf ihrer gewohnten Rute gefahren werden. Es muss noch mit unregelmässigen Betrieb gerechnet werden."/>
    <s v="Die Linie 19 fährt wieder nach Fahrplan. "/>
    <d v="2015-03-26T19:09:00"/>
    <d v="2015-03-26T20:30:32"/>
    <d v="2015-03-26T20:30:32"/>
    <d v="2016-03-11T10:26:12"/>
    <m/>
    <x v="13"/>
  </r>
  <r>
    <s v="55144b067cc37211548593f6"/>
    <s v="Linie 10: Unregelmässiger Betrieb"/>
    <s v="Die Linie 10 fährt wieder auf ihrer gewohnten Rute, es muss noch mit unregelmässigen  Betrieb gerechnet werden."/>
    <s v="Die Linie 10 fährt wieder auf ihrer gewohnten Rute, es muss noch mit unregelmässigen  Betrieb gerechnet werden."/>
    <s v="Die Linie 10 fährt wieder nach Fahrplan. "/>
    <d v="2015-03-26T19:07:00"/>
    <d v="2015-03-26T20:30:23"/>
    <d v="2015-03-26T20:30:23"/>
    <d v="2016-03-11T10:26:12"/>
    <m/>
    <x v="12"/>
  </r>
  <r>
    <s v="55144a7d7cc37211548593f5"/>
    <s v="Linien 11 und 12: Unregelmässiger Betrieb"/>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6"/>
  </r>
  <r>
    <s v="55144a7d7cc37211548593f5"/>
    <s v="Linien 11 und 12: Unregelmässiger Betrieb"/>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3"/>
  </r>
  <r>
    <s v="55144a7d7cc37211548593f5"/>
    <s v="Linien 11 und 12: Unregelmässiger Betrieb"/>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6"/>
  </r>
  <r>
    <s v="55144a7d7cc37211548593f5"/>
    <s v="Linien 11 und 12: Unregelmässiger Betrieb"/>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3"/>
  </r>
  <r>
    <s v="55143daf7cc37211548593f3"/>
    <s v="Linien 3, 6, 7, 8 und 9: Unregelmässiger Betrieb"/>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7"/>
  </r>
  <r>
    <s v="55143daf7cc37211548593f3"/>
    <s v="Linien 3, 6, 7, 8 und 9: Unregelmässiger Betrieb"/>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0"/>
  </r>
  <r>
    <s v="55143daf7cc37211548593f3"/>
    <s v="Linien 3, 6, 7, 8 und 9: Unregelmässiger Betrieb"/>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1"/>
  </r>
  <r>
    <s v="55143daf7cc37211548593f3"/>
    <s v="Linien 3, 6, 7, 8 und 9: Unregelmässiger Betrieb"/>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2"/>
  </r>
  <r>
    <s v="55143daf7cc37211548593f3"/>
    <s v="Linien 3, 6, 7, 8 und 9: Unregelmässiger Betrieb"/>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8"/>
  </r>
  <r>
    <s v="551412397cc37211548593ee"/>
    <s v="Linie 9: Unregelmässiger Betrieb"/>
    <s v="Auf der Linie 9 ist infolge einer Fahrzeugpanne mit unregelmässigem Betrieb zu rechnen."/>
    <s v="Auf der Linie 9 ist infolge einer Fahrzeugpanne mit unregelmässigem Betrieb zu rechnen."/>
    <s v="Die Linie 9 fährt wieder nach Fahrplan. "/>
    <d v="2015-03-26T15:04:00"/>
    <d v="2015-03-26T15:52:01"/>
    <d v="2015-03-26T15:52:01"/>
    <d v="2016-03-11T10:26:12"/>
    <m/>
    <x v="8"/>
  </r>
  <r>
    <s v="5513e55f7cc37211548593e4"/>
    <s v="Museumsnacht Linie blau: Haltestelle Aegertenstrasse"/>
    <s v="20.03.2015: Die Linie blau bedient während der Museumsnacht die Haltestelle Aegertenstrasse der Linie 19. Dauer: bis 21.03.2015."/>
    <s v="20.03.2015: Die Linie blau bedient während der Museumsnacht die Haltestelle Aegertenstrasse der Linie 19. Dauer: bis 21.03.2015."/>
    <m/>
    <d v="2015-03-26T11:53:00"/>
    <d v="2015-03-26T11:56:08"/>
    <d v="2015-03-26T11:56:08"/>
    <d v="2016-03-11T10:26:12"/>
    <m/>
    <x v="19"/>
  </r>
  <r>
    <s v="55131b607cc37211548593c7"/>
    <s v="Linie 19: Kursausfall"/>
    <s v="Auf der Linie 19 fällt infolge einer Fahrzeugpanne der Kurs um 21:22 Uhr ab Blinzern Richtung Elfenau aus. Die nächste Abfahrt erfolgt um 21:37 Uhr.    "/>
    <s v="Auf der Linie 19 fällt infolge einer Fahrzeugpanne der Kurs um 21:22 Uhr ab Blinzern Richtung Elfenau aus. Die nächste Abfahrt erfolgt um 21:37 Uhr.    "/>
    <s v="Die Linie 19 fährt wieder nach Fahrplan. "/>
    <d v="2015-03-25T21:31:00"/>
    <d v="2015-03-25T22:03:13"/>
    <d v="2015-03-25T22:03:13"/>
    <d v="2016-03-11T10:26:12"/>
    <m/>
    <x v="13"/>
  </r>
  <r>
    <s v="5510168b7cc306c99753cbf4"/>
    <s v=" Linien 10, 17 und 29: Verspätungen"/>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2"/>
  </r>
  <r>
    <s v="5510168b7cc306c99753cbf4"/>
    <s v=" Linien 10, 17 und 29: Verspätungen"/>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6"/>
  </r>
  <r>
    <s v="5510168b7cc306c99753cbf4"/>
    <s v=" Linien 10, 17 und 29: Verspätungen"/>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1"/>
  </r>
  <r>
    <s v="550af76f7cc3281d938ecd98"/>
    <s v="Linie 20: Ausfall einer Teilstrecke"/>
    <s v="Die Linie 20 fährt ab 13:55 Uhr bis 19:15 Uhr infolge einer Veranstaltung bis/ab Wyler. Wankdorf/Bahnhof wird bis 19:15 Uhr nicht bedient."/>
    <s v="Die Linie 20 fährt ab 13:55 Uhr bis 19:15 Uhr infolge einer Veranstaltung bis/ab Wyler. Wankdorf/Bahnhof wird bis 19:15 Uhr nicht bedient."/>
    <s v="Die Linie 20 fährt wieder nach Fahrplan. "/>
    <d v="2015-03-22T12:00:00"/>
    <d v="2015-03-22T19:10:00"/>
    <d v="2015-03-22T19:10:13"/>
    <d v="2016-03-11T10:26:12"/>
    <m/>
    <x v="10"/>
  </r>
  <r>
    <s v="550af76f7cc3281d938ecd98"/>
    <s v="Linie 20: Ausfall einer Teilstrecke"/>
    <s v="Die Linie 20 fährt ab 13:55 Uhr bis 19:15 Uhr infolge einer Veranstaltung bis/ab Wyler. Wankdorf/Bahnhof wird bis 19:15 Uhr nicht bedient."/>
    <s v="Die Linie 20 fährt ab 13:55 Uhr bis 19:15 Uhr infolge einer Veranstaltung bis/ab Wyler. Wankdorf/Bahnhof wird bis 19:15 Uhr nicht bedient."/>
    <s v="Die Linie 20 fährt wieder nach Fahrplan. "/>
    <d v="2015-03-22T12:00:00"/>
    <d v="2015-03-22T19:10:00"/>
    <d v="2015-03-22T19:10:13"/>
    <d v="2016-03-11T10:26:12"/>
    <m/>
    <x v="10"/>
  </r>
  <r>
    <s v="550af3d87cc3281d938ecd97"/>
    <s v="Linie 9: Ausfall einer Teilstrecke"/>
    <s v="Die Linie 9 fährt ab 14:00 Uhr infolge einer Veranstaltung bis/ab Guisanplatz. Die Strecke Guisanplatz-Wankdorf wird bis 19:10 Uhr nicht bedient."/>
    <s v="Die Linie 9 fährt ab 14:00 Uhr infolge einer Veranstaltung bis/ab Guisanplatz. Die Strecke Guisanplatz-Wankdorf wird bis 19:10 Uhr nicht bedient."/>
    <s v="Die Linie 9 fährt wieder nach Fahrplan. "/>
    <d v="2015-03-22T12:00:00"/>
    <d v="2015-03-23T06:25:57"/>
    <d v="2015-03-23T06:25:57"/>
    <d v="2016-03-11T10:26:12"/>
    <m/>
    <x v="8"/>
  </r>
  <r>
    <s v="550af1c37cc3281d938ecd95"/>
    <s v="Linie 9: Ausfall einer Teilstrecke"/>
    <s v="Auf der Linie 9 ist infolge einer Veranstaltung die Strecke zwischen Guisanplatz Expo und Wankdorf Bahnhof nicht bedient. Dauer: bis 22.03.2015, 19:10 Uhr."/>
    <s v="Auf der Linie 9 ist infolge einer Veranstaltung die Strecke zwischen Guisanplatz Expo und Wankdorf Bahnhof nicht bedient. Dauer: bis 22.03.2015, 19:10 Uhr."/>
    <s v="Die Linie 9 fährt wieder nach Fahrplan. "/>
    <d v="2015-03-22T14:00:00"/>
    <d v="2015-03-22T19:10:00"/>
    <d v="2015-03-22T19:10:13"/>
    <d v="2016-03-11T10:26:12"/>
    <m/>
    <x v="8"/>
  </r>
  <r>
    <s v="550a7dfd7cc3281d938ecd89"/>
    <s v="Moonliner"/>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19T08:43:00"/>
    <d v="2015-03-19T08:44:00"/>
    <d v="2015-03-19T08:44:14"/>
    <d v="2016-03-11T10:26:12"/>
    <m/>
    <x v="27"/>
  </r>
  <r>
    <s v="550a7d1f7cc3281d938ecd86"/>
    <s v="Moonliner"/>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19T08:40:00"/>
    <d v="2015-03-19T08:41:00"/>
    <d v="2015-03-19T08:41:14"/>
    <d v="2016-03-11T10:26:12"/>
    <m/>
    <x v="27"/>
  </r>
  <r>
    <s v="55085aef7cc31e03c3c5aac9"/>
    <s v="Linie 29: Verspätungen und Kursausfälle auf Teilstrecke"/>
    <s v="Auf der Linie 29 ist infolge eines Verkehrsunfalls auf der Strecke zwischen Niederwangen, Bahnhof und Köniz Bahnhof mit Verspätungen und Kursausfällen zu rechnen. Dauer: bis 17.03.2015, ca. 18:00 Uhr."/>
    <s v="Auf der Linie 29 ist infolge eines Verkehrsunfalls auf der Strecke zwischen Niederwangen, Bahnhof und Köniz Bahnhof mit Verspätungen und Kursausfällen zu rechnen. Dauer: bis 17.03.2015, ca. 18:00 Uhr."/>
    <s v="Die Linie 29 fährt wieder nach Fahrplan. "/>
    <d v="2015-03-17T17:48:00"/>
    <d v="2015-03-17T17:59:00"/>
    <d v="2015-03-17T17:59:00"/>
    <d v="2016-03-11T10:26:12"/>
    <m/>
    <x v="11"/>
  </r>
  <r>
    <s v="5507d0ba7cc31e03c3c5aaad"/>
    <s v="Linie 10: Unregelmässiger Betrieb"/>
    <s v="Auf der Linie 10 ist infolge Verkehrsüberlastung mit unregelmässigem Betrieb zu rechnen."/>
    <s v="Auf der Linie 10 ist infolge Verkehrsüberlastung mit unregelmässigem Betrieb zu rechnen."/>
    <s v="Die Linie 10 fährt wieder nach Fahrplan. "/>
    <d v="2015-03-17T07:58:00"/>
    <d v="2015-03-17T08:57:00"/>
    <d v="2015-03-17T08:57:09"/>
    <d v="2016-03-11T10:26:12"/>
    <m/>
    <x v="12"/>
  </r>
  <r>
    <s v="5502f45a7cc3ea913144b2bc"/>
    <s v="Linie 6: Verspätungen und Kursausfälle"/>
    <s v="Auf der Linie 6 ist die Strecke wieder durchgehend befahrbar. Es muss aber noch mit Verspätungen und Kursausfällen gerechnet werden. Dauer: bis 13.03.2015, ca. 17:30 Uhr."/>
    <s v="Auf der Linie 6 ist die Strecke wieder durchgehend befahrbar. Es muss aber noch mit Verspätungen und Kursausfällen gerechnet werden. Dauer: bis 13.03.2015, ca. 17:30 Uhr."/>
    <s v="Die Linie 6 fährt wieder nach Fahrplan. "/>
    <d v="2015-03-13T15:29:00"/>
    <d v="2015-03-13T17:47:42"/>
    <d v="2015-03-13T17:47:42"/>
    <d v="2016-03-11T10:26:12"/>
    <m/>
    <x v="0"/>
  </r>
  <r>
    <s v="5502e3a77cc3ea913144b2b9"/>
    <s v="Linie 6: Verspätungen und Kursausfälle"/>
    <s v="13.03.2015, 14:12 Uhr: Auf der Linie 6 ist infolge eines Verkehrsunfalls zwischen Brunnadernstrasse und  Worb mit Verspätungen und Kursausfällen zu rechnen. Es fährt ein Busersatz zwischen Brunnadernstrasse und Melchenbühl. Dauer: unbestimmt."/>
    <s v="13.03.2015, 14:12 Uhr: Auf der Linie 6 ist infolge eines Verkehrsunfalls zwischen Brunnadernstrasse und  Worb mit Verspätungen und Kursausfällen zu rechnen. Es fährt ein Busersatz zwischen Brunnadernstrasse und Melchenbühl. Dauer: unbestimmt."/>
    <s v="Die Linie 6 fährt wieder nach Fahrplan. "/>
    <d v="2015-03-13T14:17:00"/>
    <d v="2015-03-13T15:27:16"/>
    <d v="2015-03-13T15:27:16"/>
    <d v="2016-03-11T10:26:12"/>
    <m/>
    <x v="0"/>
  </r>
  <r>
    <s v="5502e0977cc3ea913144b2b8"/>
    <s v="Linie 6: Verspätungen und unregelmässiger Betrieb"/>
    <s v="13.03.2015, 14:04 Uhr: Auf der Linie 6 ist infolge eines Verkehrsunfalls mit Verspätungen und unregelmässigem Betrieb zu rechnen. Dauer: unbestimmt."/>
    <s v="13.03.2015, 14:04 Uhr: Auf der Linie 6 ist infolge eines Verkehrsunfalls mit Verspätungen und unregelmässigem Betrieb zu rechnen. Dauer: unbestimmt."/>
    <s v="Die Linie 6 fährt wieder nach Fahrplan. "/>
    <d v="2015-03-13T14:04:00"/>
    <d v="2015-03-13T14:18:42"/>
    <d v="2015-03-13T14:18:42"/>
    <d v="2016-03-11T10:26:12"/>
    <m/>
    <x v="0"/>
  </r>
  <r>
    <s v="54ff10a37cc3a52eef3e3ecc"/>
    <s v="Linie 28: Verspätungen und unregelmässiger Betrieb"/>
    <s v="10.03.2015, 16:40 Uhr: Auf der Linie 28 ist infolge eines Unfalls mit Verspätungen und unregelmässigem Betrieb zu rechnen. Dauer: unbestimmt."/>
    <s v="10.03.2015, 16:40 Uhr: Auf der Linie 28 ist infolge eines Unfalls mit Verspätungen und unregelmässigem Betrieb zu rechnen. Dauer: unbestimmt."/>
    <s v="Die Linie 28 fährt wieder nach Fahrplan. "/>
    <d v="2015-03-10T16:41:00"/>
    <d v="2015-03-10T18:03:28"/>
    <d v="2015-03-10T18:03:28"/>
    <d v="2016-03-11T10:26:12"/>
    <m/>
    <x v="14"/>
  </r>
  <r>
    <s v="54fe9eea7cc36742ab293bb5"/>
    <s v="Linie 8: Unregelmässiger Betrieb "/>
    <s v="10.03.2015, 08:35 Uhr: Auf der Linie 8 ist infolge einer Fahrzeugpanne mit unregelmässigem Betrieb zu rechnen. Dauer: ca. 1h."/>
    <s v="10.03.2015, 08:35 Uhr: Auf der Linie 8 ist infolge einer Fahrzeugpanne mit unregelmässigem Betrieb zu rechnen. Dauer: ca. 1h."/>
    <s v="Die Linie 8 fährt wieder nach Fahrplan. "/>
    <d v="2015-03-10T08:35:00"/>
    <d v="2015-03-10T09:22:44"/>
    <d v="2015-03-10T09:22:44"/>
    <d v="2016-03-11T10:26:12"/>
    <m/>
    <x v="2"/>
  </r>
  <r>
    <s v="54fe854d7cc36742ab293bb3"/>
    <s v="Linie 21: Verspätungen und Kursausfälle"/>
    <s v="10.03.2015, 06:46 Uhr: Auf der Linie 21 ist infolge eines Verkehrsunfalls mit Verspätungen und Kursausfällen zu rechnen. Dauer: ca. 2h."/>
    <s v="10.03.2015, 06:46 Uhr: Auf der Linie 21 ist infolge eines Verkehrsunfalls mit Verspätungen und Kursausfällen zu rechnen. Dauer: ca. 2h."/>
    <s v="Die Linie 21 fährt wieder nach Fahrplan. "/>
    <d v="2015-03-10T06:46:00"/>
    <d v="2015-03-10T07:11:39"/>
    <d v="2015-03-10T07:11:39"/>
    <d v="2016-03-11T10:26:12"/>
    <m/>
    <x v="5"/>
  </r>
  <r>
    <s v="54fda8c67cc36742ab293bb1"/>
    <s v="Linie 27: Verspätungen und Kursausfälle"/>
    <s v="09.03.2015, 15:03 Uhr: Auf der Linie 27 ist infolge eines Verkehrsunfalls mit Verspätungen und Kursausfällen zu rechnen. Dauer: unbestimmt."/>
    <s v="09.03.2015, 15:03 Uhr: Auf der Linie 27 ist infolge eines Verkehrsunfalls mit Verspätungen und Kursausfällen zu rechnen. Dauer: unbestimmt."/>
    <s v="Die Linie 27 fährt wieder nach Fahrplan. "/>
    <d v="2015-03-09T15:04:00"/>
    <d v="2015-03-09T15:27:28"/>
    <d v="2015-03-09T15:27:28"/>
    <d v="2016-03-11T10:26:12"/>
    <m/>
    <x v="4"/>
  </r>
  <r>
    <s v="54fd4b607cc3026f5dc8f379"/>
    <s v=" Linie 10: Verspätungen"/>
    <s v="Auf der Linie 10 ist infolge einer Verkehrsbehinderung zwischen Bern Bahnhof und Ostermundigen mit Verspätungen von bis zu 6 Minuten zu rechnen."/>
    <s v="Auf der Linie 10 ist infolge einer Verkehrsbehinderung zwischen Bern Bahnhof und Ostermundigen mit Verspätungen von bis zu 6 Minuten zu rechnen."/>
    <s v="Die Linie 10 fährt wieder nach Fahrplan. "/>
    <d v="2015-03-09T08:26:00"/>
    <d v="2015-03-09T08:42:13"/>
    <d v="2015-03-09T08:42:13"/>
    <d v="2016-03-11T10:26:12"/>
    <m/>
    <x v="12"/>
  </r>
  <r>
    <s v="54fb0fcb7cc3026f5dc8f375"/>
    <s v="Linien 6, 7, 8, 9, 10 und 12: Verspätungen und unregelmässiger Betrieb"/>
    <s v="07.03.2015, 14:36 Uhr: Auf der Linie 10 ist infolge einer Kundgebung mit Verspätungen und unregelmässigem Betrieb zu rechnen. Dauer: unbestimmt."/>
    <s v="07.03.2015, 14:36 Uhr: Auf der Linie 10 ist infolge einer Kundgebung mit Verspätungen und unregelmässigem Betrieb zu rechnen. Dauer: unbestimmt."/>
    <s v="Die Linie 10 fährt wieder nach Fahrplan. "/>
    <d v="2015-03-07T14:36:00"/>
    <d v="2015-03-07T15:55:05"/>
    <d v="2015-03-07T15:55:05"/>
    <d v="2016-03-11T10:26:12"/>
    <m/>
    <x v="12"/>
  </r>
  <r>
    <s v="54fb0ba17cc3026f5dc8f371"/>
    <s v="Linie 10: Unregelmässiger Betrieb"/>
    <s v="Die Linie 10 wird infolge einer Veranstaltung auf dem Bundesplatz durch die Spital-/Marktgasse umgeleitet. Dauer bis ca. 18:00 Uhr."/>
    <s v="Die Linie 10 wird infolge einer Veranstaltung auf dem Bundesplatz durch die Spital-/Marktgasse umgeleitet. Dauer bis ca. 18:00 Uhr."/>
    <s v="Die Linie 10 fährt wieder nach Fahrplan. "/>
    <d v="2015-03-07T15:30:00"/>
    <d v="2015-03-07T16:55:22"/>
    <d v="2015-03-07T16:55:22"/>
    <d v="2016-03-11T10:26:12"/>
    <m/>
    <x v="12"/>
  </r>
  <r>
    <s v="54fb08df7cc3026f5dc8f36f"/>
    <s v="Linie 19: Unregelmässiger Betrieb"/>
    <s v="Die Linie 19 wird infolge einer Veranstaltung auf dem Bundesplatz durch die Spital-/Marktgasse umgeleitet. Dauer: bis 07.03.2015, ca. 18:00 Uhr."/>
    <s v="Die Linie 19 wird infolge einer Veranstaltung auf dem Bundesplatz durch die Spital-/Marktgasse umgeleitet. Dauer: bis 07.03.2015, ca. 18:00 Uhr."/>
    <s v="Die Linie 19 fährt wieder nach Fahrplan. "/>
    <d v="2015-03-07T15:18:00"/>
    <d v="2015-03-07T16:55:10"/>
    <d v="2015-03-07T16:55:10"/>
    <d v="2016-03-11T10:26:12"/>
    <m/>
    <x v="13"/>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0"/>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1"/>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2"/>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8"/>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3"/>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3"/>
  </r>
  <r>
    <s v="54fb08127cc3026f5dc8f36d"/>
    <s v="Linien 6, 7, 8, 9, 10, 12 und 19: Verspätungen und unregelmässiger Betrieb"/>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12"/>
  </r>
  <r>
    <s v="54fb07bb7cc3026f5dc8f36b"/>
    <s v="Linien 10 und 19: Unregelmässiger Betrieb"/>
    <s v="Auf der Linie 19 ist infolge einer Kundgebung mit unregelmässigem Betrieb zu rechnen. Dauer: bis 07.03.2015, ca. 18:00 Uhr."/>
    <s v="Auf der Linie 19 ist infolge einer Kundgebung mit unregelmässigem Betrieb zu rechnen. Dauer: bis 07.03.2015, ca. 18:00 Uhr."/>
    <s v="Die Linie 19 fährt wieder nach Fahrplan. "/>
    <d v="2015-03-07T13:00:00"/>
    <d v="2015-03-07T15:16:23"/>
    <d v="2015-03-07T15:16:23"/>
    <d v="2016-03-11T10:26:12"/>
    <m/>
    <x v="13"/>
  </r>
  <r>
    <s v="54fb044c7cc3026f5dc8f369"/>
    <s v="Linie 10: Umleitung"/>
    <s v="07.03.2015, 14:57 Uhr: Auf der Linie 10 ist infolge einer Kundgebung die Strecke zwischen Bern Bahnhof  und Viktoriaplatz via Bollwerk umgeleitet. Die Haltestellen Bundesplatz und Zytglogge werden nicht bedient. Dauer: unbestimmt."/>
    <s v="07.03.2015, 14:57 Uhr: Auf der Linie 10 ist infolge einer Kundgebung die Strecke zwischen Bern Bahnhof  und Viktoriaplatz via Bollwerk umgeleitet. Die Haltestellen Bundesplatz und Zytglogge werden nicht bedient. Dauer: unbestimmt."/>
    <s v="Die Linie 10 fährt wieder nach Fahrplan. "/>
    <d v="2015-03-07T14:59:00"/>
    <d v="2015-03-07T15:29:27"/>
    <d v="2015-03-07T15:29:27"/>
    <d v="2016-03-11T10:26:12"/>
    <m/>
    <x v="12"/>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3"/>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0"/>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2"/>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8"/>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2"/>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3"/>
  </r>
  <r>
    <s v="54faff287cc3026f5dc8f364"/>
    <s v="Linien 6, 7, 8, 9, 10, 12 und 19: Verspätungen und unregelmässiger Betrieb"/>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3"/>
  </r>
  <r>
    <s v="54faf7cd7cc3026f5dc8f363"/>
    <s v="Linien 11 und 21: Umleitung"/>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6"/>
  </r>
  <r>
    <s v="54faf7cd7cc3026f5dc8f363"/>
    <s v="Linien 11 und 21: Umleitung"/>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5"/>
  </r>
  <r>
    <s v="54faf7cd7cc3026f5dc8f363"/>
    <s v="Linien 11 und 21: Umleitung"/>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6"/>
  </r>
  <r>
    <s v="54faf6f57cc3026f5dc8f362"/>
    <s v="Linie 20: Umleitung"/>
    <s v="07.03.2015, 13:43 Uhr: Auf der Linie 20 ist infolge einer Kundgebung die Strecke zwischen Bern Bahnhof  und Gewerbeschule unterbrochen. Die Busse wenden zurzeit bei der Haltestelle Gewerbeschule."/>
    <s v="07.03.2015, 13:43 Uhr: Auf der Linie 20 ist infolge einer Kundgebung die Strecke zwischen Bern Bahnhof  und Gewerbeschule unterbrochen. Die Busse wenden zurzeit bei der Haltestelle Gewerbeschule."/>
    <s v="Die Linie 20 fährt wieder nach Fahrplan. "/>
    <d v="2015-03-07T14:02:00"/>
    <d v="2015-03-07T14:51:30"/>
    <d v="2015-03-07T14:51:30"/>
    <d v="2016-03-11T10:26:12"/>
    <m/>
    <x v="10"/>
  </r>
  <r>
    <s v="54faf6f57cc3026f5dc8f362"/>
    <s v="Linie 20: Umleitung"/>
    <s v="07.03.2015, 13:43 Uhr: Auf der Linie 20 ist infolge einer Kundgebung die Strecke zwischen Bern Bahnhof  und Gewerbeschule unterbrochen. Die Busse wenden zurzeit bei der Haltestelle Gewerbeschule."/>
    <s v="07.03.2015, 13:43 Uhr: Auf der Linie 20 ist infolge einer Kundgebung die Strecke zwischen Bern Bahnhof  und Gewerbeschule unterbrochen. Die Busse wenden zurzeit bei der Haltestelle Gewerbeschule."/>
    <s v="Die Linie 20 fährt wieder nach Fahrplan. "/>
    <d v="2015-03-07T14:02:00"/>
    <d v="2015-03-07T14:51:30"/>
    <d v="2015-03-07T14:51:30"/>
    <d v="2016-03-11T10:26:12"/>
    <m/>
    <x v="10"/>
  </r>
  <r>
    <s v="54facfc97cc3026f5dc8f361"/>
    <s v="Linie 9: Ausfall einer Teilstrecke"/>
    <s v="Auf der Linie 9 ist infolge einer Veranstaltung die Strecke zwischen Guisanplatz Expo und Wankdorf Bahnhof unterbrochen. Dauer: bis 08.03.2015, ca. 17:00 Uhr."/>
    <s v="Auf der Linie 9 ist infolge einer Veranstaltung die Strecke zwischen Guisanplatz Expo und Wankdorf Bahnhof unterbrochen. Dauer: bis 08.03.2015, ca. 17:00 Uhr."/>
    <s v="Die Linie 9 fährt wieder nach Fahrplan. "/>
    <d v="2015-03-08T11:45:00"/>
    <d v="2015-03-08T17:00:00"/>
    <d v="2015-03-08T17:00:01"/>
    <d v="2016-03-11T10:26:12"/>
    <m/>
    <x v="8"/>
  </r>
  <r>
    <s v="54fab0ca7cc3026f5dc8f35f"/>
    <s v="Linie 7: Verspätungen und unregelmässiger Betrieb"/>
    <s v="07.03.2015, 09:02 Uhr: Auf der Linie 7 ist infolge einer Betriebsstörung mit Verspätungen und unregelmässigem Betrieb zu rechnen. Dauer: unbestimmt."/>
    <s v="07.03.2015, 09:02 Uhr: Auf der Linie 7 ist infolge einer Betriebsstörung mit Verspätungen und unregelmässigem Betrieb zu rechnen. Dauer: unbestimmt."/>
    <s v="Die Linie 7 fährt wieder nach Fahrplan. "/>
    <d v="2015-03-07T09:02:00"/>
    <d v="2015-03-07T09:40:03"/>
    <d v="2015-03-07T09:40:03"/>
    <d v="2016-03-11T10:26:12"/>
    <m/>
    <x v="1"/>
  </r>
  <r>
    <s v="54faab227cc3026f5dc8f35d"/>
    <s v="Linie 7: Verspätungen und Kursausfälle"/>
    <s v="Auf der Linie 7 ist infolge einer Fahrzeugpanne mit Verspätungen und Kursausfällen zu rechnen. Die Strecke zwischen Unterführung und Bümpliz ist gesperrt. Busersatz wird aufgezogen."/>
    <s v="Auf der Linie 7 ist infolge einer Fahrzeugpanne mit Verspätungen und Kursausfällen zu rechnen. Die Strecke zwischen Unterführung und Bümpliz ist gesperrt. Busersatz wird aufgezogen."/>
    <s v="Die Linie 7 fährt wieder nach Fahrplan. "/>
    <d v="2015-03-07T08:38:00"/>
    <d v="2015-03-07T09:02:46"/>
    <d v="2015-03-07T09:02:46"/>
    <d v="2016-03-11T10:26:12"/>
    <m/>
    <x v="1"/>
  </r>
  <r>
    <s v="54f9c6b17cc3026f5dc8f352"/>
    <s v="Linie 9: Unregelmässiger Betrieb"/>
    <s v="Auf der Linie 9 ist infolge einer Betriebsstörung mit unregelmässigem Betrieb zu rechnen."/>
    <s v="Auf der Linie 9 ist infolge einer Betriebsstörung mit unregelmässigem Betrieb zu rechnen."/>
    <s v="Die Linie 9 fährt wieder nach Fahrplan. "/>
    <d v="2015-03-06T16:23:00"/>
    <d v="2015-03-06T17:23:06"/>
    <d v="2015-03-06T17:23:06"/>
    <d v="2016-03-11T10:26:12"/>
    <m/>
    <x v="8"/>
  </r>
  <r>
    <s v="54f9b8137cc3026f5dc8f351"/>
    <s v="Linie 6: Verspätungen und Kursausfälle"/>
    <s v="Auf der Linie 6 ist infolge einer Fahrzeugpanne mit Verspätungen und Kursausfällen zu rechnen. Dauer: bis 16:30 Uhr."/>
    <s v="Auf der Linie 6 ist infolge einer Fahrzeugpanne mit Verspätungen und Kursausfällen zu rechnen. Dauer: bis 16:30 Uhr."/>
    <s v="Die Linie 6 fährt wieder nach Fahrplan. "/>
    <d v="2015-03-06T15:21:00"/>
    <d v="2015-03-06T16:30:00"/>
    <d v="2015-03-06T16:30:01"/>
    <d v="2016-03-11T10:26:12"/>
    <m/>
    <x v="0"/>
  </r>
  <r>
    <s v="54f800837cc3026f5dc8f33b"/>
    <s v="Linie 11: Verspätungen"/>
    <s v="05.03.2015, 08:04 Uhr: Auf der Linie 11 ist infolge einer Lichtsignalstörung beim Inselspital mit Verspätungen zu rechnen. Dauer: unbestimmt."/>
    <s v="05.03.2015, 08:04 Uhr: Auf der Linie 11 ist infolge einer Lichtsignalstörung beim Inselspital mit Verspätungen zu rechnen. Dauer: unbestimmt."/>
    <s v="Die Linie 11 fährt wieder nach Fahrplan. "/>
    <d v="2015-03-05T08:06:00"/>
    <d v="2015-03-05T08:40:20"/>
    <d v="2015-03-05T08:40:20"/>
    <d v="2016-03-11T10:26:12"/>
    <m/>
    <x v="6"/>
  </r>
  <r>
    <s v="54f800837cc3026f5dc8f33b"/>
    <s v="Linie 11: Verspätungen"/>
    <s v="05.03.2015, 08:04 Uhr: Auf der Linie 11 ist infolge einer Lichtsignalstörung beim Inselspital mit Verspätungen zu rechnen. Dauer: unbestimmt."/>
    <s v="05.03.2015, 08:04 Uhr: Auf der Linie 11 ist infolge einer Lichtsignalstörung beim Inselspital mit Verspätungen zu rechnen. Dauer: unbestimmt."/>
    <s v="Die Linie 11 fährt wieder nach Fahrplan. "/>
    <d v="2015-03-05T08:06:00"/>
    <d v="2015-03-05T08:40:20"/>
    <d v="2015-03-05T08:40:20"/>
    <d v="2016-03-11T10:26:12"/>
    <m/>
    <x v="6"/>
  </r>
  <r>
    <s v="54f3fc3e7cc3acd6480e1e26"/>
    <s v="Linien 20 und 21: Unregelmässiger Betrieb "/>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10"/>
  </r>
  <r>
    <s v="54f3fc3e7cc3acd6480e1e26"/>
    <s v="Linien 20 und 21: Unregelmässiger Betrieb "/>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5"/>
  </r>
  <r>
    <s v="54f3fc3e7cc3acd6480e1e26"/>
    <s v="Linien 20 und 21: Unregelmässiger Betrieb "/>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10"/>
  </r>
  <r>
    <s v="54f3f75c7cc3acd6480e1e24"/>
    <s v="Linien 20 und 21: Unregelmässiger Betrieb "/>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10"/>
  </r>
  <r>
    <s v="54f3f75c7cc3acd6480e1e24"/>
    <s v="Linien 20 und 21: Unregelmässiger Betrieb "/>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5"/>
  </r>
  <r>
    <s v="54f3f75c7cc3acd6480e1e24"/>
    <s v="Linien 20 und 21: Unregelmässiger Betrieb "/>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10"/>
  </r>
  <r>
    <s v="54f2a1047cc3acd6480e1e1f"/>
    <s v="Linie 6: Kursverspätung"/>
    <s v="Auf der Linie 6 ist infolge einer Fahrzeugpanne der Kurs um 06:18 Uhr ab Siloah Richtung Fischermätteli um ca. 10 Min verspätet. Es fährt ein Autobus."/>
    <s v="Auf der Linie 6 ist infolge einer Fahrzeugpanne der Kurs um 06:18 Uhr ab Siloah Richtung Fischermätteli um ca. 10 Min verspätet. Es fährt ein Autobus."/>
    <s v="Die Linie 6 fährt wieder nach Fahrplan. "/>
    <d v="2015-03-01T06:17:00"/>
    <d v="2015-03-01T06:41:18"/>
    <d v="2015-03-01T06:41:18"/>
    <d v="2016-03-11T10:26:12"/>
    <m/>
    <x v="0"/>
  </r>
  <r>
    <s v="54f2645e7cc31b7f4080041c"/>
    <s v="Linien 10 und 19: Unregelmässiger Betrieb"/>
    <s v="Die Linien 10 und 19 werden infolge einer Veranstaltung auf dem Bundesplatz durch die Spital-/Marktgasse umgeleitet."/>
    <s v="Die Linien 10 und 19 werden infolge einer Veranstaltung auf dem Bundesplatz durch die Spital-/Marktgasse umgeleitet."/>
    <s v="Die Linie 10 fährt wieder nach Fahrplan. "/>
    <d v="2015-03-07T13:00:00"/>
    <d v="2015-03-07T15:14:19"/>
    <d v="2015-03-07T15:14:19"/>
    <d v="2016-03-11T10:26:12"/>
    <m/>
    <x v="12"/>
  </r>
  <r>
    <s v="54f2645e7cc31b7f4080041c"/>
    <s v="Linien 10 und 19: Unregelmässiger Betrieb"/>
    <s v="Die Linien 10 und 19 werden infolge einer Veranstaltung auf dem Bundesplatz durch die Spital-/Marktgasse umgeleitet."/>
    <s v="Die Linien 10 und 19 werden infolge einer Veranstaltung auf dem Bundesplatz durch die Spital-/Marktgasse umgeleitet."/>
    <s v="Die Linie 10 fährt wieder nach Fahrplan. "/>
    <d v="2015-03-07T13:00:00"/>
    <d v="2015-03-07T15:14:19"/>
    <d v="2015-03-07T15:14:19"/>
    <d v="2016-03-11T10:26:12"/>
    <m/>
    <x v="13"/>
  </r>
  <r>
    <s v="54f01c157cc31b7f4080040d"/>
    <s v="Linie Gurtenbahn: Revisionsarbeiten"/>
    <s v="23.02.2015: Die Gurtenbahn ist infolge Revisionsarbeiten geschlossen. Es fahren Ersatzbusse. Kein Transport von Velos. Dauer: bis 09.03.2015."/>
    <s v="23.02.2015: Die Gurtenbahn ist infolge Revisionsarbeiten geschlossen. Es fahren Ersatzbusse. Kein Transport von Velos. Dauer: bis 09.03.2015."/>
    <m/>
    <d v="2015-02-23T06:00:00"/>
    <d v="2015-03-01T23:30:00"/>
    <d v="2015-03-01T23:30:13"/>
    <d v="2016-03-11T10:26:12"/>
    <m/>
    <x v="19"/>
  </r>
  <r>
    <s v="54f01a987cc31b7f40800408"/>
    <s v="Gurtenbahn: Revisionsarbeiten"/>
    <s v="Die Gurtenbahn ist infolge Revisionsarbeiten geschlossen. Es fahren Ersatzbusse. Kein Transport von Velos. Dauer: bis 09.03.2015."/>
    <s v="Die Gurtenbahn ist infolge Revisionsarbeiten geschlossen. Es fahren Ersatzbusse. Kein Transport von Velos. Dauer: bis 09.03.2015."/>
    <m/>
    <d v="2015-02-23T06:00:00"/>
    <d v="2015-02-27T08:26:41"/>
    <d v="2015-02-27T08:26:41"/>
    <d v="2016-03-11T10:26:12"/>
    <m/>
    <x v="19"/>
  </r>
  <r>
    <s v="54eeb1457cc31b7f408003fe"/>
    <s v="Linie 16: Kursausfälle"/>
    <s v="Auf der Linie 16 ist infolge einer Fahrzeugstörung mit Kursausfällen zu rechnen."/>
    <s v="Auf der Linie 16 ist infolge einer Fahrzeugstörung mit Kursausfällen zu rechnen."/>
    <s v="Die Linie 16 fährt wieder nach Fahrplan. "/>
    <d v="2015-02-26T06:37:00"/>
    <d v="2015-02-26T06:43:31"/>
    <d v="2015-02-26T06:43:31"/>
    <d v="2016-03-11T10:26:12"/>
    <m/>
    <x v="23"/>
  </r>
  <r>
    <s v="54ed82eb7cc31b7f408003f8"/>
    <s v="Linie 9: Unregelmässiger Betrieb"/>
    <s v="Linie 9: Die Strecke ist wieder durchgehend befahrbar, es kommt jedoch weiterhin zu Verspätungen."/>
    <s v="Linie 9: Die Strecke ist wieder durchgehend befahrbar, es kommt jedoch weiterhin zu Verspätungen."/>
    <s v="Die Linie 9 fährt wieder nach Fahrplan. "/>
    <d v="2015-02-25T09:08:00"/>
    <d v="2015-02-25T09:28:05"/>
    <d v="2015-02-25T09:28:05"/>
    <d v="2016-03-11T10:26:12"/>
    <m/>
    <x v="8"/>
  </r>
  <r>
    <s v="54ed7fff7cc31b7f408003f6"/>
    <s v="Linie 9: Verspätungen und Kursausfälle"/>
    <s v="Linie 9: Die Strecke ist wieder durchgehend befahrbar, es kommt jedoch weiterhin zu Verspätungen."/>
    <s v="Linie 9: Die Strecke ist wieder durchgehend befahrbar, es kommt jedoch weiterhin zu Verspätungen."/>
    <s v="Die Linie 9 fährt wieder nach Fahrplan. "/>
    <d v="2015-02-25T08:54:00"/>
    <d v="2015-02-25T09:27:27"/>
    <d v="2015-02-25T09:27:27"/>
    <d v="2016-03-11T10:26:12"/>
    <m/>
    <x v="8"/>
  </r>
  <r>
    <s v="54eb7bfb7cc33573bad8a580"/>
    <s v="Linien 7 und 8: Verspätungen und unregelmässiger Betrieb"/>
    <s v="Auf der Linie 8 ist infolge einer Fahrzeugpanne mit Verspätungen und unregelmässigem Betrieb zu rechnen. Dauer: bis 23.02.2015, ca. 20:30 Uhr."/>
    <s v="Auf der Linie 8 ist infolge einer Fahrzeugpanne mit Verspätungen und unregelmässigem Betrieb zu rechnen. Dauer: bis 23.02.2015, ca. 20:30 Uhr."/>
    <s v="Die Linie 8 fährt wieder nach Fahrplan. "/>
    <d v="2015-02-23T18:49:00"/>
    <d v="2015-02-23T20:31:41"/>
    <d v="2015-02-23T20:31:41"/>
    <d v="2016-03-11T10:26:12"/>
    <m/>
    <x v="2"/>
  </r>
  <r>
    <s v="54eb685d7cc33573bad8a57a"/>
    <s v="Linien 7 und 8: Verspätungen und unregelmässiger Betrieb"/>
    <s v="Auf den Linien 7 und 8 ist infolge einer Fahrzeugpanne mit Verspätungen und unregelmässigem Betrieb zu rechnen. Dauer: bis 23.02.2015, ca. 20:30 Uhr."/>
    <s v="Auf den Linien 7 und 8 ist infolge einer Fahrzeugpanne mit Verspätungen und unregelmässigem Betrieb zu rechnen. Dauer: bis 23.02.2015, ca. 20:30 Uhr."/>
    <s v="Die Linie 7 fährt wieder nach Fahrplan. "/>
    <d v="2015-02-23T18:49:00"/>
    <d v="2015-02-23T20:14:03"/>
    <d v="2015-02-23T20:14:03"/>
    <d v="2016-03-11T10:26:12"/>
    <m/>
    <x v="1"/>
  </r>
  <r>
    <s v="54eb685d7cc33573bad8a57a"/>
    <s v="Linien 7 und 8: Verspätungen und unregelmässiger Betrieb"/>
    <s v="Auf den Linien 7 und 8 ist infolge einer Fahrzeugpanne mit Verspätungen und unregelmässigem Betrieb zu rechnen. Dauer: bis 23.02.2015, ca. 20:30 Uhr."/>
    <s v="Auf den Linien 7 und 8 ist infolge einer Fahrzeugpanne mit Verspätungen und unregelmässigem Betrieb zu rechnen. Dauer: bis 23.02.2015, ca. 20:30 Uhr."/>
    <s v="Die Linie 7 fährt wieder nach Fahrplan. "/>
    <d v="2015-02-23T18:49:00"/>
    <d v="2015-02-23T20:14:03"/>
    <d v="2015-02-23T20:14:03"/>
    <d v="2016-03-11T10:26:12"/>
    <m/>
    <x v="2"/>
  </r>
  <r>
    <s v="54eb650c7cc33573bad8a577"/>
    <s v="Linie 8: Unregelmässiger Betrieb"/>
    <s v="Infolge einer Betriebsstörung fahren die Kurse der Linie 8 ab  Saali nur bis Bahnhof Bern. Nach Brünnen Westside Bahnhof bitte den Tramersatzbus ab Perron C benützen und bei der Unterführung auf die Tramlinien umsteigen."/>
    <s v="Infolge einer Betriebsstörung fahren die Kurse der Linie 8 ab  Saali nur bis Bahnhof Bern. Nach Brünnen Westside Bahnhof bitte den Tramersatzbus ab Perron C benützen und bei der Unterführung auf die Tramlinien umsteigen."/>
    <s v="Die Linie 8 fährt wieder nach Fahrplan. "/>
    <d v="2015-02-23T18:34:00"/>
    <d v="2015-02-23T18:50:35"/>
    <d v="2015-02-23T18:50:35"/>
    <d v="2016-03-11T10:26:12"/>
    <m/>
    <x v="2"/>
  </r>
  <r>
    <s v="54eb64927cc33573bad8a576"/>
    <s v="Linie 7: Unregelmässiger Betrieb"/>
    <s v="Infolge einer Betriebsstörung fahren die Kurse der Linie 7 ab Ostring  nur bis Bahnhof Bern. Nach Bümpliz  bitte den Tramersatzbus ab Perron D benützen und bei der Unterführung auf die Tramlinien umsteigen."/>
    <s v="Infolge einer Betriebsstörung fahren die Kurse der Linie 7 ab Ostring  nur bis Bahnhof Bern. Nach Bümpliz  bitte den Tramersatzbus ab Perron D benützen und bei der Unterführung auf die Tramlinien umsteigen."/>
    <s v="Die Linie 7 fährt wieder nach Fahrplan. "/>
    <d v="2015-02-23T18:33:00"/>
    <d v="2015-02-23T18:50:27"/>
    <d v="2015-02-23T18:50:27"/>
    <d v="2016-03-11T10:26:12"/>
    <m/>
    <x v="1"/>
  </r>
  <r>
    <s v="54eb62697cc33573bad8a572"/>
    <s v="Linien 7 und 8: Unregelmässiger Betrieb auf Teilstrecke"/>
    <s v="Auf den Linien 7 und 8 ist infolge einer Fahrzeugpanne auf der Strecke zwischen Bahnhof und Ostring / Saali mit unregelmässigem Betrieb zu rechnen. Dauer: bis 23.02.2015, ca. 20:00 Uhr."/>
    <s v="Auf den Linien 7 und 8 ist infolge einer Fahrzeugpanne auf der Strecke zwischen Bahnhof und Ostring / Saali mit unregelmässigem Betrieb zu rechnen. Dauer: bis 23.02.2015, ca. 20:00 Uhr."/>
    <s v="Die Linien 7 und 8 fahren wieder nach Fahrplan. "/>
    <d v="2015-02-23T18:23:00"/>
    <d v="2015-02-23T19:00:35"/>
    <d v="2015-02-23T19:00:35"/>
    <d v="2016-03-11T10:26:12"/>
    <m/>
    <x v="1"/>
  </r>
  <r>
    <s v="54eb62697cc33573bad8a572"/>
    <s v="Linien 7 und 8: Unregelmässiger Betrieb auf Teilstrecke"/>
    <s v="Auf den Linien 7 und 8 ist infolge einer Fahrzeugpanne auf der Strecke zwischen Bahnhof und Ostring / Saali mit unregelmässigem Betrieb zu rechnen. Dauer: bis 23.02.2015, ca. 20:00 Uhr."/>
    <s v="Auf den Linien 7 und 8 ist infolge einer Fahrzeugpanne auf der Strecke zwischen Bahnhof und Ostring / Saali mit unregelmässigem Betrieb zu rechnen. Dauer: bis 23.02.2015, ca. 20:00 Uhr."/>
    <s v="Die Linien 7 und 8 fahren wieder nach Fahrplan. "/>
    <d v="2015-02-23T18:23:00"/>
    <d v="2015-02-23T19:00:35"/>
    <d v="2015-02-23T19:00:35"/>
    <d v="2016-03-11T10:26:12"/>
    <m/>
    <x v="2"/>
  </r>
  <r>
    <s v="54eb5e617cc33573bad8a570"/>
    <s v="Linie 8: Ausfall einer Teilstrecke"/>
    <s v="Auf der Linie 8 ist infolge einer Fahrzeugpanne die Strecke zwischen Brünnen Westside Bahnhof und Bern Bahnhof unterbrochen. Dauer: bis 24.02.2015, ca. 19:05 Uhr."/>
    <s v="Auf der Linie 8 ist infolge einer Fahrzeugpanne die Strecke zwischen Brünnen Westside Bahnhof und Bern Bahnhof unterbrochen. Dauer: bis 24.02.2015, ca. 19:05 Uhr."/>
    <s v="Die Linie 8 fährt wieder nach Fahrplan. "/>
    <d v="2015-02-23T18:05:00"/>
    <d v="2015-02-23T18:32:43"/>
    <d v="2015-02-23T18:32:43"/>
    <d v="2016-03-11T10:26:12"/>
    <m/>
    <x v="2"/>
  </r>
  <r>
    <s v="54eb5df87cc33573bad8a56f"/>
    <s v="Linie 7: Ausfall einer Teilstrecke"/>
    <s v="Auf der Linie 7 ist infolge einer Fahrzeugpanne die Strecke zwischen Bümpliz und Bern Bahnhof unterbrochen. Dauer: bis 23.02.2015, ca. 19:02 Uhr."/>
    <s v="Auf der Linie 7 ist infolge einer Fahrzeugpanne die Strecke zwischen Bümpliz und Bern Bahnhof unterbrochen. Dauer: bis 23.02.2015, ca. 19:02 Uhr."/>
    <s v="Die Linie 7 fährt wieder nach Fahrplan. "/>
    <d v="2015-02-23T18:04:00"/>
    <d v="2015-02-23T18:32:34"/>
    <d v="2015-02-23T18:32:34"/>
    <d v="2016-03-11T10:26:12"/>
    <m/>
    <x v="1"/>
  </r>
  <r>
    <s v="54e9b6927cc33573bad8a548"/>
    <s v="Linie 12: Unregelmässiger Betrieb"/>
    <s v="Die Linie 12 fährt wieder nach Fahrplan."/>
    <s v="Die Linie 12 fährt wieder nach Fahrplan."/>
    <s v="Die Linie 12 fährt wieder nach Fahrplan. "/>
    <d v="2015-02-22T12:00:00"/>
    <d v="2015-02-22T13:03:31"/>
    <d v="2015-02-22T13:03:31"/>
    <d v="2016-03-11T10:26:12"/>
    <m/>
    <x v="3"/>
  </r>
  <r>
    <s v="54e9b6927cc33573bad8a548"/>
    <s v="Linie 12: Unregelmässiger Betrieb"/>
    <s v="Die Linie 12 fährt wieder nach Fahrplan."/>
    <s v="Die Linie 12 fährt wieder nach Fahrplan."/>
    <s v="Die Linie 12 fährt wieder nach Fahrplan. "/>
    <d v="2015-02-22T12:00:00"/>
    <d v="2015-02-22T13:03:31"/>
    <d v="2015-02-22T13:03:31"/>
    <d v="2016-03-11T10:26:12"/>
    <m/>
    <x v="3"/>
  </r>
  <r>
    <s v="54e9b5f97cc33573bad8a546"/>
    <s v="Linie 12: Unregelmässiger Betrieb "/>
    <s v="Die Linie 12 fährt wieder nach Fahrplan."/>
    <s v="Die Linie 12 fährt wieder nach Fahrplan."/>
    <s v="Die Linie 12 fährt wieder nach Fahrplan. "/>
    <d v="2015-02-22T11:55:00"/>
    <d v="2015-02-22T11:58:50"/>
    <d v="2015-02-22T11:58:50"/>
    <d v="2016-03-11T10:26:12"/>
    <m/>
    <x v="3"/>
  </r>
  <r>
    <s v="54e9b5f97cc33573bad8a546"/>
    <s v="Linie 12: Unregelmässiger Betrieb "/>
    <s v="Die Linie 12 fährt wieder nach Fahrplan."/>
    <s v="Die Linie 12 fährt wieder nach Fahrplan."/>
    <s v="Die Linie 12 fährt wieder nach Fahrplan. "/>
    <d v="2015-02-22T11:55:00"/>
    <d v="2015-02-22T11:58:50"/>
    <d v="2015-02-22T11:58:50"/>
    <d v="2016-03-11T10:26:12"/>
    <m/>
    <x v="3"/>
  </r>
  <r>
    <s v="54e9a0297cc33573bad8a543"/>
    <s v="Linie 12: Unregelmässiger Betrieb "/>
    <s v="Die Linie 12 fährt wieder nach Fahrplan."/>
    <s v="Die Linie 12 fährt wieder nach Fahrplan."/>
    <s v="Die Linie 12 fährt wieder nach Fahrplan. "/>
    <d v="2015-02-22T10:22:00"/>
    <d v="2015-02-22T10:44:51"/>
    <d v="2015-02-22T10:44:51"/>
    <d v="2016-03-11T10:26:12"/>
    <m/>
    <x v="3"/>
  </r>
  <r>
    <s v="54e9a0297cc33573bad8a543"/>
    <s v="Linie 12: Unregelmässiger Betrieb "/>
    <s v="Die Linie 12 fährt wieder nach Fahrplan."/>
    <s v="Die Linie 12 fährt wieder nach Fahrplan."/>
    <s v="Die Linie 12 fährt wieder nach Fahrplan. "/>
    <d v="2015-02-22T10:22:00"/>
    <d v="2015-02-22T10:44:51"/>
    <d v="2015-02-22T10:44:51"/>
    <d v="2016-03-11T10:26:12"/>
    <m/>
    <x v="3"/>
  </r>
  <r>
    <s v="54e993ae7cc33573bad8a541"/>
    <s v="Linie 12: Umleitung"/>
    <s v="Umleitung Linie 12 via Brunn- und Postgasshalde:  Bärenplatz bis Rathaus provisorische Haltestellenbedienung. Dauer: unbestimmt."/>
    <s v="Umleitung Linie 12 via Brunn- und Postgasshalde:  Bärenplatz bis Rathaus provisorische Haltestellenbedienung. Dauer: unbestimmt."/>
    <s v="Die Linie 12 fährt wieder nach Fahrplan. "/>
    <d v="2015-02-22T09:29:00"/>
    <d v="2015-02-22T09:44:33"/>
    <d v="2015-02-22T09:44:33"/>
    <d v="2016-03-11T10:26:12"/>
    <m/>
    <x v="3"/>
  </r>
  <r>
    <s v="54e993ae7cc33573bad8a541"/>
    <s v="Linie 12: Umleitung"/>
    <s v="Umleitung Linie 12 via Brunn- und Postgasshalde:  Bärenplatz bis Rathaus provisorische Haltestellenbedienung. Dauer: unbestimmt."/>
    <s v="Umleitung Linie 12 via Brunn- und Postgasshalde:  Bärenplatz bis Rathaus provisorische Haltestellenbedienung. Dauer: unbestimmt."/>
    <s v="Die Linie 12 fährt wieder nach Fahrplan. "/>
    <d v="2015-02-22T09:29:00"/>
    <d v="2015-02-22T09:44:33"/>
    <d v="2015-02-22T09:44:33"/>
    <d v="2016-03-11T10:26:12"/>
    <m/>
    <x v="3"/>
  </r>
  <r>
    <s v="54e922b97cc33573bad8a540"/>
    <s v="Linie 9: Unregelmässiger Betrieb"/>
    <s v="Die Linie 9 fährt infolge einer Veranstaltung bis/ab Guisanplatz. Die Strecke Guisanplatz-Wankdorf wird bis 19:45 Uhr nicht bedient."/>
    <s v="Die Linie 9 fährt infolge einer Veranstaltung bis/ab Guisanplatz. Die Strecke Guisanplatz-Wankdorf wird bis 19:45 Uhr nicht bedient."/>
    <s v="Die Linie 9 fährt wieder nach Fahrplan. "/>
    <d v="2015-02-22T13:45:00"/>
    <d v="2015-02-22T19:45:00"/>
    <d v="2015-02-22T19:45:03"/>
    <d v="2016-03-11T10:26:12"/>
    <m/>
    <x v="8"/>
  </r>
  <r>
    <s v="54e9217f7cc33573bad8a53f"/>
    <s v="Linie 20: Unregelmässiger Betrieb"/>
    <s v="Die Linie 20 fährt infolge einer Veranstaltung bis/ab Wyler. Die Haltestelle Wankdorf/Bahnhof wird bis 19:45 Uhr nicht bedient."/>
    <s v="Die Linie 20 fährt infolge einer Veranstaltung bis/ab Wyler. Die Haltestelle Wankdorf/Bahnhof wird bis 19:45 Uhr nicht bedient."/>
    <s v="Die Linie 20 fährt wieder nach Fahrplan. "/>
    <d v="2015-02-22T13:30:00"/>
    <d v="2015-02-22T19:45:00"/>
    <d v="2015-02-22T19:45:03"/>
    <d v="2016-03-11T10:26:12"/>
    <m/>
    <x v="10"/>
  </r>
  <r>
    <s v="54e9217f7cc33573bad8a53f"/>
    <s v="Linie 20: Unregelmässiger Betrieb"/>
    <s v="Die Linie 20 fährt infolge einer Veranstaltung bis/ab Wyler. Die Haltestelle Wankdorf/Bahnhof wird bis 19:45 Uhr nicht bedient."/>
    <s v="Die Linie 20 fährt infolge einer Veranstaltung bis/ab Wyler. Die Haltestelle Wankdorf/Bahnhof wird bis 19:45 Uhr nicht bedient."/>
    <s v="Die Linie 20 fährt wieder nach Fahrplan. "/>
    <d v="2015-02-22T13:30:00"/>
    <d v="2015-02-22T19:45:00"/>
    <d v="2015-02-22T19:45:03"/>
    <d v="2016-03-11T10:26:12"/>
    <m/>
    <x v="10"/>
  </r>
  <r>
    <s v="54e91f477cc33573bad8a53e"/>
    <s v="Linie 20: Unregelmässiger Betrieb"/>
    <s v="Die Linie 20 fährt ab 13:30 Uhr infolge einer Veranstaltung bis/ab Wyler. Die Haltestelle Wankdorf Bahnhof  wird bis 19:45 Uhr nicht bedient."/>
    <s v="Die Linie 20 fährt ab 13:30 Uhr infolge einer Veranstaltung bis/ab Wyler. Die Haltestelle Wankdorf Bahnhof  wird bis 19:45 Uhr nicht bedient."/>
    <s v="Die Linie 20 fährt wieder nach Fahrplan. "/>
    <d v="2015-02-22T11:30:00"/>
    <d v="2015-02-22T13:04:03"/>
    <d v="2015-02-22T13:04:03"/>
    <d v="2016-03-11T10:26:12"/>
    <m/>
    <x v="10"/>
  </r>
  <r>
    <s v="54e91f477cc33573bad8a53e"/>
    <s v="Linie 20: Unregelmässiger Betrieb"/>
    <s v="Die Linie 20 fährt ab 13:30 Uhr infolge einer Veranstaltung bis/ab Wyler. Die Haltestelle Wankdorf Bahnhof  wird bis 19:45 Uhr nicht bedient."/>
    <s v="Die Linie 20 fährt ab 13:30 Uhr infolge einer Veranstaltung bis/ab Wyler. Die Haltestelle Wankdorf Bahnhof  wird bis 19:45 Uhr nicht bedient."/>
    <s v="Die Linie 20 fährt wieder nach Fahrplan. "/>
    <d v="2015-02-22T11:30:00"/>
    <d v="2015-02-22T13:04:03"/>
    <d v="2015-02-22T13:04:03"/>
    <d v="2016-03-11T10:26:12"/>
    <m/>
    <x v="10"/>
  </r>
  <r>
    <s v="54e91e247cc33573bad8a53d"/>
    <s v="Linie 9: Unregelmässiger Betrieb"/>
    <s v="Die Linie 9 fährt ab 13:45 Uhr infolge einer Veranstaltung bis/ab Guisanplatz. Die Strecke Guisanplatz-Wankdorf wird bis 19:45 Uhr nicht bedient."/>
    <s v="Die Linie 9 fährt ab 13:45 Uhr infolge einer Veranstaltung bis/ab Guisanplatz. Die Strecke Guisanplatz-Wankdorf wird bis 19:45 Uhr nicht bedient."/>
    <s v="Die Linie 9 fährt wieder nach Fahrplan. "/>
    <d v="2015-02-22T11:45:00"/>
    <d v="2015-02-22T13:03:50"/>
    <d v="2015-02-22T13:03:50"/>
    <d v="2016-03-11T10:26:12"/>
    <m/>
    <x v="8"/>
  </r>
  <r>
    <s v="54e8bc597cc33573bad8a537"/>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8"/>
  </r>
  <r>
    <s v="54e8bc597cc33573bad8a537"/>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12"/>
  </r>
  <r>
    <s v="54e8bc597cc33573bad8a537"/>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3"/>
  </r>
  <r>
    <s v="54e8bc597cc33573bad8a537"/>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17"/>
  </r>
  <r>
    <s v="54e8bc597cc33573bad8a537"/>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3"/>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0"/>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8"/>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2"/>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3"/>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3"/>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7"/>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8"/>
  </r>
  <r>
    <s v="54e8bbbc7cc33573bad8a536"/>
    <s v="Linien 6, 7, 8, 9, 10, 12, 19 und 30: Unregelmässiger Betrieb"/>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3"/>
  </r>
  <r>
    <s v="54e845467cc33573bad8a52e"/>
    <s v="Linien 6, 7 und 8: Unregelmässiger Betrieb "/>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0"/>
  </r>
  <r>
    <s v="54e845467cc33573bad8a52e"/>
    <s v="Linien 6, 7 und 8: Unregelmässiger Betrieb "/>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1"/>
  </r>
  <r>
    <s v="54e845467cc33573bad8a52e"/>
    <s v="Linien 6, 7 und 8: Unregelmässiger Betrieb "/>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2"/>
  </r>
  <r>
    <s v="54e839727cc33573bad8a52c"/>
    <s v="Linien 6, 7 und 8: Verspätungen und Kursausfälle auf Teilstrecke"/>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0"/>
  </r>
  <r>
    <s v="54e839727cc33573bad8a52c"/>
    <s v="Linien 6, 7 und 8: Verspätungen und Kursausfälle auf Teilstrecke"/>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1"/>
  </r>
  <r>
    <s v="54e839727cc33573bad8a52c"/>
    <s v="Linien 6, 7 und 8: Verspätungen und Kursausfälle auf Teilstrecke"/>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2"/>
  </r>
  <r>
    <s v="54e611107cc3042d2cc744f1"/>
    <s v="Linien 9 und 20: Unregelmässiger Betrieb "/>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8"/>
  </r>
  <r>
    <s v="54e611107cc3042d2cc744f1"/>
    <s v="Linien 9 und 20: Unregelmässiger Betrieb "/>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10"/>
  </r>
  <r>
    <s v="54e611107cc3042d2cc744f1"/>
    <s v="Linien 9 und 20: Unregelmässiger Betrieb "/>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10"/>
  </r>
  <r>
    <s v="54e611107cc3042d2cc744f1"/>
    <s v="Linien 9 und 20: Unregelmässiger Betrieb "/>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8"/>
  </r>
  <r>
    <s v="54e49fa07cc3bb42e314bad7"/>
    <s v="Museumsnacht Linie gelb: Haltestelle Helvetiaplatz"/>
    <s v="20.03.2015: Die Linie gelb bedient während der Museumsnacht die Haltestelle Helvetiaplatz der Linie 8. Dauer: bis 21.03.2015."/>
    <s v="20.03.2015: Die Linie gelb bedient während der Museumsnacht die Haltestelle Helvetiaplatz der Linie 8. Dauer: bis 21.03.2015."/>
    <m/>
    <d v="2015-03-20T19:00:00"/>
    <d v="2015-03-31T10:57:30"/>
    <d v="2015-03-31T10:57:30"/>
    <d v="2016-03-11T10:26:12"/>
    <m/>
    <x v="19"/>
  </r>
  <r>
    <s v="54e49adf7cc3bb42e314bad6"/>
    <s v="Museumsnacht Linie rot: Haltestelle Dampfzentrale"/>
    <s v="20.03.2015: Die Linie rot bedient während der Museumsnacht die Haltestelle Dampfzentrale der Linie 30. Dauer: bis 21.03.2015."/>
    <s v="20.03.2015: Die Linie rot bedient während der Museumsnacht die Haltestelle Dampfzentrale der Linie 30. Dauer: bis 21.03.2015."/>
    <m/>
    <d v="2015-03-20T19:00:00"/>
    <d v="2015-03-21T02:15:00"/>
    <d v="2015-03-21T02:15:14"/>
    <d v="2016-03-11T10:26:12"/>
    <m/>
    <x v="19"/>
  </r>
  <r>
    <s v="54e495bb7cc3bb42e314bad0"/>
    <s v="Museumsnacht Linie grün: Haltestelle Bremgartenfriedhof"/>
    <s v="20.03.2015: Die Linie grün bedient während der Museumsnacht die Haltestelle Bremgartenfriedhof der Linie 11. Dauer: bis 21.03.2015."/>
    <s v="20.03.2015: Die Linie grün bedient während der Museumsnacht die Haltestelle Bremgartenfriedhof der Linie 11. Dauer: bis 21.03.2015."/>
    <m/>
    <d v="2015-03-20T19:00:00"/>
    <d v="2015-03-21T02:15:00"/>
    <d v="2015-03-21T02:15:14"/>
    <d v="2016-03-11T10:26:12"/>
    <m/>
    <x v="19"/>
  </r>
  <r>
    <s v="54e495337cc3bb42e314bacf"/>
    <s v="Museumsnacht Linie grün: Haltestelle Universität"/>
    <s v="20.03.2015: Die Linie grün bedient während der Museumsnacht die Haltestelle Universität der Linie 12. Dauer: bis 21.03.2015."/>
    <s v="20.03.2015: Die Linie grün bedient während der Museumsnacht die Haltestelle Universität der Linie 12. Dauer: bis 21.03.2015."/>
    <m/>
    <d v="2015-03-20T19:00:00"/>
    <d v="2015-03-21T02:15:00"/>
    <d v="2015-03-21T02:15:14"/>
    <d v="2016-03-11T10:26:12"/>
    <m/>
    <x v="19"/>
  </r>
  <r>
    <s v="54e4946e7cc3bb42e314bace"/>
    <s v="Museumsnacht Linie grün: Haltestelle Schanzenstrasse"/>
    <s v="20.03.2015: Die Linie grün bedient während der Museumsnacht die Haltestelle Schanzenstrasse der Linie 12. Dauer: bis 21.03.2015."/>
    <s v="20.03.2015: Die Linie grün bedient während der Museumsnacht die Haltestelle Schanzenstrasse der Linie 12. Dauer: bis 21.03.2015."/>
    <m/>
    <d v="2015-03-20T19:00:00"/>
    <d v="2015-03-21T02:15:00"/>
    <d v="2015-03-21T02:15:14"/>
    <d v="2016-03-11T10:26:12"/>
    <m/>
    <x v="19"/>
  </r>
  <r>
    <s v="54e493df7cc3bb42e314bacd"/>
    <s v="Museumsnacht Linien grün und rot: Haltestelle Hirschengraben"/>
    <s v="20.03.2015: Die Linien grün und rot bedienen während der Museumsnacht die Haltestelle Hirschengraben der Linie 17 Richtung Köniz. Dauer: bis 21.03.2015."/>
    <s v="20.03.2015: Die Linien grün und rot bedienen während der Museumsnacht die Haltestelle Hirschengraben der Linie 17 Richtung Köniz. Dauer: bis 21.03.2015."/>
    <m/>
    <d v="2015-03-20T19:00:00"/>
    <d v="2015-03-21T02:15:00"/>
    <d v="2015-03-21T02:15:14"/>
    <d v="2016-03-11T10:26:12"/>
    <m/>
    <x v="19"/>
  </r>
  <r>
    <s v="54e493267cc3bb42e314bacc"/>
    <s v="Museumsnacht Linien grün und rot: Haltestelle Bern Bahnhof"/>
    <s v="20.03.2015: Die Linien grün und rot bedienen während der Museumsnacht die Haltestelle Bern Bahnhof der Linie 10 Richtung Ostermundigen. Dauer: bis 21.03.2015."/>
    <s v="20.03.2015: Die Linien grün und rot bedienen während der Museumsnacht die Haltestelle Bern Bahnhof der Linie 10 Richtung Ostermundigen. Dauer: bis 21.03.2015."/>
    <m/>
    <d v="2015-03-20T19:00:00"/>
    <d v="2015-03-21T02:15:00"/>
    <d v="2015-03-21T02:15:14"/>
    <d v="2016-03-11T10:26:12"/>
    <m/>
    <x v="19"/>
  </r>
  <r>
    <s v="54e48d4f7cc3bb42e314bac4"/>
    <s v="Museumsnacht Linie blau: Haltestelle UPD Waldau"/>
    <s v="20.03.2015: Die Linie blau bedient während der Museumsnacht die Haltestelle UPD Waldau der Linie 40. Dauer: bis 21.03.2015."/>
    <s v="20.03.2015: Die Linie blau bedient während der Museumsnacht die Haltestelle UPD Waldau der Linie 40. Dauer: bis 21.03.2015."/>
    <m/>
    <d v="2015-03-20T19:00:00"/>
    <d v="2015-03-21T02:15:00"/>
    <d v="2015-03-21T02:15:14"/>
    <d v="2016-03-11T10:26:12"/>
    <m/>
    <x v="19"/>
  </r>
  <r>
    <s v="54e48bf87cc3bb42e314bac3"/>
    <s v="Museumsnacht Linie blau: Haltestelle Guisanplatz Expo"/>
    <s v="20.03.2015: Die Linie blau bedient während der Museumsnacht die Haltestelle Guisanplatz Expo der Linie 40. Dauer: bis 21.03.2015."/>
    <s v="20.03.2015: Die Linie blau bedient während der Museumsnacht die Haltestelle Guisanplatz Expo der Linie 40. Dauer: bis 21.03.2015."/>
    <m/>
    <d v="2015-03-20T19:00:00"/>
    <d v="2015-03-21T02:15:00"/>
    <d v="2015-03-21T02:15:14"/>
    <d v="2016-03-11T10:26:12"/>
    <m/>
    <x v="19"/>
  </r>
  <r>
    <s v="54e483357cc3bb42e314ba91"/>
    <s v="Museumsnacht Linie blau: Haltestelle Gewerbeschule"/>
    <s v="20.03.2015: Die Linie blau bedient während der Museumsnacht die Haltestelle Gewerbeschule der Linie 20. Dauer: bis 21.03.2015."/>
    <s v="20.03.2015: Die Linie blau bedient während der Museumsnacht die Haltestelle Gewerbeschule der Linie 20. Dauer: bis 21.03.2015."/>
    <m/>
    <d v="2015-03-20T19:00:00"/>
    <d v="2015-03-21T02:15:00"/>
    <d v="2015-03-21T02:15:14"/>
    <d v="2016-03-11T10:26:12"/>
    <m/>
    <x v="19"/>
  </r>
  <r>
    <s v="54e4816b7cc3bb42e314ba90"/>
    <s v="Museumsnacht Linie blau: Haltestelle Bern Bahnhof"/>
    <s v="20.03.2015: Die Linie blau bedient während der Museumsnacht die Haltestelle Bern Bahnhof der Linie 20 Richtung Helvetiaplatz und prov. vor dem Schweizerhof in Richtung Gewerbeschule. Dauer: bis 21.03.2015."/>
    <s v="20.03.2015: Die Linie blau bedient während der Museumsnacht die Haltestelle Bern Bahnhof der Linie 20 Richtung Helvetiaplatz und prov. vor dem Schweizerhof in Richtung Gewerbeschule. Dauer: bis 21.03.2015."/>
    <m/>
    <d v="2015-03-20T19:00:00"/>
    <d v="2015-03-21T02:15:00"/>
    <d v="2015-03-21T02:15:14"/>
    <d v="2016-03-11T10:26:12"/>
    <m/>
    <x v="19"/>
  </r>
  <r>
    <s v="54e45c8e7cc3bb42e314ba8a"/>
    <s v="Museumsnacht Linie blau: Haltestelle Bärenplatz"/>
    <s v="20.03.2015: Die Linie blau bedient während der Museumsnacht die Haltestelle Bärenplatz der Linie 12. Dauer: bis 21.03.2015."/>
    <s v="20.03.2015: Die Linie blau bedient während der Museumsnacht die Haltestelle Bärenplatz der Linie 12. Dauer: bis 21.03.2015."/>
    <m/>
    <d v="2015-03-20T19:00:00"/>
    <d v="2015-03-21T02:15:00"/>
    <d v="2015-03-21T02:15:14"/>
    <d v="2016-03-11T10:26:12"/>
    <m/>
    <x v="19"/>
  </r>
  <r>
    <s v="54e45bb07cc3bb42e314ba89"/>
    <s v="Museumsnacht Linie blau: Haltestelle Helvetiaplatz"/>
    <s v="20.03.2015: Die Linie blau bedient während der Museumsnacht die Haltestelle Helvetiaplatz der Linie 19. Dauer: bis 21.03.2015."/>
    <s v="20.03.2015: Die Linie blau bedient während der Museumsnacht die Haltestelle Helvetiaplatz der Linie 19. Dauer: bis 21.03.2015."/>
    <m/>
    <d v="2015-03-20T19:00:00"/>
    <d v="2015-03-21T02:15:00"/>
    <d v="2015-03-21T02:15:14"/>
    <d v="2016-03-11T10:26:12"/>
    <m/>
    <x v="19"/>
  </r>
  <r>
    <s v="54e459557cc3bb42e314ba88"/>
    <s v="Museumsnacht Linie blau: Haltestelle Aegertenstrasse"/>
    <s v="20.03.2015: Die Linie blau bedient während der Museumsnacht die Haltestelle Aegertenstrasse der Linie 19. Dauer: bis 21.03.2015."/>
    <s v="20.03.2015: Die Linie blau bedient während der Museumsnacht die Haltestelle Aegertenstrasse der Linie 19. Dauer: bis 21.03.2015."/>
    <m/>
    <d v="2015-03-20T19:00:00"/>
    <d v="2015-03-21T02:15:00"/>
    <d v="2015-03-21T02:15:14"/>
    <d v="2016-03-11T10:26:12"/>
    <m/>
    <x v="19"/>
  </r>
  <r>
    <s v="54e41ded7cc3bb42e314ba68"/>
    <s v="Linie 160: Kursausfall"/>
    <s v="Auf der Linie 160 fällt infolge einer Fahrzeugpanne der Kurs um 05:55 Uhr ab Rubigen Bahnhof Richtung Bern Flughafen aus. Die nächste Abfahrt erfolgt um 06:32 Uhr.    "/>
    <s v="Auf der Linie 160 fällt infolge einer Fahrzeugpanne der Kurs um 05:55 Uhr ab Rubigen Bahnhof Richtung Bern Flughafen aus. Die nächste Abfahrt erfolgt um 06:32 Uhr.    "/>
    <s v="Die Linie 160 fährt wieder nach Fahrplan. "/>
    <d v="2015-02-18T06:05:00"/>
    <d v="2015-02-18T06:36:18"/>
    <d v="2015-02-18T06:36:18"/>
    <d v="2016-03-11T10:26:12"/>
    <m/>
    <x v="9"/>
  </r>
  <r>
    <s v="54e384597cc3bb42e314ba66"/>
    <s v="Linien 7 und 8: Verspätungen und unregelmässiger Betrieb"/>
    <s v="17.02.2015, 18:15 Uhr: Auf der Linie 7 ist infolge einer Fahrzeugpanne mit Verspätungen und unregelmässigem Betrieb zu rechnen. Dauer: ca. 1h."/>
    <s v="17.02.2015, 18:15 Uhr: Auf der Linie 7 ist infolge einer Fahrzeugpanne mit Verspätungen und unregelmässigem Betrieb zu rechnen. Dauer: ca. 1h."/>
    <s v="Die Linie 7 fährt wieder nach Fahrplan. "/>
    <d v="2015-02-17T18:15:00"/>
    <d v="2015-02-17T19:22:52"/>
    <d v="2015-02-17T19:22:52"/>
    <d v="2016-03-11T10:26:12"/>
    <m/>
    <x v="1"/>
  </r>
  <r>
    <s v="54e3762b7cc3bb42e314ba63"/>
    <s v="Linien 7 und 8: Verspätungen und unregelmässiger Betrieb"/>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2"/>
  </r>
  <r>
    <s v="54e3762b7cc3bb42e314ba63"/>
    <s v="Linien 7 und 8: Verspätungen und unregelmässiger Betrieb"/>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2"/>
  </r>
  <r>
    <s v="54e3762b7cc3bb42e314ba63"/>
    <s v="Linien 7 und 8: Verspätungen und unregelmässiger Betrieb"/>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1"/>
  </r>
  <r>
    <s v="54e359e07cc3bb42e314ba62"/>
    <s v="Museumsnacht Linie orange: Haltestelle Zentrum Paul Klee"/>
    <s v="20.03.2015: Die Linie orange bedient während der Museumsnacht die Haltestelle Zentrum Paul Klee der Linie 12. Dauer: bis 21.03.2015."/>
    <s v="20.03.2015: Die Linie orange bedient während der Museumsnacht die Haltestelle Zentrum Paul Klee der Linie 12. Dauer: bis 21.03.2015."/>
    <m/>
    <d v="2015-03-20T19:00:00"/>
    <d v="2015-03-21T02:15:00"/>
    <d v="2015-03-21T02:15:14"/>
    <d v="2016-03-11T10:26:12"/>
    <m/>
    <x v="19"/>
  </r>
  <r>
    <s v="54e359927cc3bb42e314ba61"/>
    <s v="Museumsnacht Linie orange: Haltestelle Schosshalde"/>
    <s v="20.03.2015: Die Linie orange bedient während der Museumsnacht die Haltestelle Schosshalde der Linie 12. Dauer: bis 21.03.2015."/>
    <s v="20.03.2015: Die Linie orange bedient während der Museumsnacht die Haltestelle Schosshalde der Linie 12. Dauer: bis 21.03.2015."/>
    <m/>
    <d v="2015-03-20T19:00:00"/>
    <d v="2015-03-21T02:15:00"/>
    <d v="2015-03-21T02:15:14"/>
    <d v="2016-03-11T10:26:12"/>
    <m/>
    <x v="19"/>
  </r>
  <r>
    <s v="54e359377cc3bb42e314ba60"/>
    <s v="Museumsnacht Linie orange: Haltestelle Bärengraben"/>
    <s v="20.03.2015: Die Linie orange bedient während der Museumsnacht die Haltestelle Bärengraben der Linie 12. Dauer: bis 21.03.2015."/>
    <s v="20.03.2015: Die Linie orange bedient während der Museumsnacht die Haltestelle Bärengraben der Linie 12. Dauer: bis 21.03.2015."/>
    <m/>
    <d v="2015-03-20T19:00:00"/>
    <d v="2015-03-21T02:15:00"/>
    <d v="2015-03-21T02:15:14"/>
    <d v="2016-03-11T10:26:12"/>
    <m/>
    <x v="19"/>
  </r>
  <r>
    <s v="54e358727cc3bb42e314ba5e"/>
    <s v="Museumsnacht Linie orange: Haltestelle Rathaus"/>
    <s v="20.03.2015: Die Linie orange bedient während der Museumsnacht die Haltestelle Rathaus der Linie 12. Dauer: bis 21.03.2015."/>
    <s v="20.03.2015: Die Linie orange bedient während der Museumsnacht die Haltestelle Rathaus der Linie 12. Dauer: bis 21.03.2015."/>
    <m/>
    <d v="2015-03-20T19:00:00"/>
    <d v="2015-03-21T02:15:00"/>
    <d v="2015-03-21T02:15:14"/>
    <d v="2016-03-11T10:26:12"/>
    <m/>
    <x v="19"/>
  </r>
  <r>
    <s v="54e354cf7cc3bb42e314ba5d"/>
    <s v="Museumsnacht Linien orange, blau und gelb: Haltestelle Zytglogge"/>
    <s v="20.03.2015: Die Linien orange, blau und gelb bedienen während der Museumsnacht die Haltestelle Zytglogge der Linie 19. Dauer: bis 21.02.2015."/>
    <s v="20.03.2015: Die Linien orange, blau und gelb bedienen während der Museumsnacht die Haltestelle Zytglogge der Linie 19. Dauer: bis 21.02.2015."/>
    <m/>
    <d v="2015-03-20T19:00:00"/>
    <d v="2015-03-21T02:15:00"/>
    <d v="2015-03-21T02:15:14"/>
    <d v="2016-03-11T10:26:12"/>
    <m/>
    <x v="19"/>
  </r>
  <r>
    <s v="54e206117cc3e7d00502b796"/>
    <s v="Gurtenbahn: Revisionsarbeiten"/>
    <s v="Die Gurtenbahn ist infolge Revisionsarbeiten vom 23.2.-9.3.  geschlossen. Es fahren Ersatzbusse. http://bit.ly/1FhV8MK"/>
    <s v="Die Gurtenbahn ist infolge Revisionsarbeiten vom 23.2.-9.3.  geschlossen. Es fahren Ersatzbusse. http://bit.ly/1FhV8MK"/>
    <m/>
    <d v="2015-02-20T17:00:00"/>
    <d v="2015-02-20T17:01:00"/>
    <d v="2015-02-20T17:01:10"/>
    <d v="2016-03-11T10:26:12"/>
    <m/>
    <x v="19"/>
  </r>
  <r>
    <s v="54e204a47cc3e7d00502b795"/>
    <s v="Bärner Fasnacht"/>
    <s v="Â«Dr Bär erwachtÂ» - es ist wieder Bärner Fasnacht. Do.-Sa. streifen die Narren und Guggen durch Bern. Ã–V Infos: http://bit.ly/1FgIGgs"/>
    <s v="Â«Dr Bär erwachtÂ» - es ist wieder Bärner Fasnacht. Do.-Sa. streifen die Narren und Guggen durch Bern. Ã–V Infos: http://bit.ly/1FgIGgs"/>
    <m/>
    <d v="2015-02-17T17:00:00"/>
    <d v="2015-02-17T17:01:00"/>
    <d v="2015-02-17T17:01:00"/>
    <d v="2016-03-11T10:26:12"/>
    <m/>
    <x v="19"/>
  </r>
  <r>
    <s v="54df302b7cc3972372c68b29"/>
    <s v="Linie 26: Verspätungen und Kursausfälle"/>
    <s v="14.02.2015, 12:21 Uhr: Auf der Linie 26 ist infolge eines Pannenfahrzeuges mit Verspätungen und Kursausfällen zu rechnen. Dauer: unbestimmt."/>
    <s v="14.02.2015, 12:21 Uhr: Auf der Linie 26 ist infolge eines Pannenfahrzeuges mit Verspätungen und Kursausfällen zu rechnen. Dauer: unbestimmt."/>
    <s v="Die Linie 26 fährt wieder nach Fahrplan. "/>
    <d v="2015-02-14T12:22:00"/>
    <d v="2015-02-14T12:37:43"/>
    <d v="2015-02-14T12:37:43"/>
    <d v="2016-03-11T10:26:12"/>
    <m/>
    <x v="22"/>
  </r>
  <r>
    <s v="54dcd1167cc39b8f390bdbdd"/>
    <s v="Linie 20: Verspätungen und Kursausfälle"/>
    <s v="Auf der Linie 20 ist infolge Verkehrsüberlastung mit Verspätungen und Kursausfällen zu rechnen."/>
    <s v="Auf der Linie 20 ist infolge Verkehrsüberlastung mit Verspätungen und Kursausfällen zu rechnen."/>
    <s v="Die Linie 20 fährt wieder nach Fahrplan. "/>
    <d v="2015-02-12T17:12:00"/>
    <d v="2015-02-12T19:00:00"/>
    <d v="2015-02-12T19:00:06"/>
    <d v="2016-03-11T10:26:12"/>
    <m/>
    <x v="10"/>
  </r>
  <r>
    <s v="54dcd1167cc39b8f390bdbdd"/>
    <s v="Linie 20: Verspätungen und Kursausfälle"/>
    <s v="Auf der Linie 20 ist infolge Verkehrsüberlastung mit Verspätungen und Kursausfällen zu rechnen."/>
    <s v="Auf der Linie 20 ist infolge Verkehrsüberlastung mit Verspätungen und Kursausfällen zu rechnen."/>
    <s v="Die Linie 20 fährt wieder nach Fahrplan. "/>
    <d v="2015-02-12T17:12:00"/>
    <d v="2015-02-12T19:00:00"/>
    <d v="2015-02-12T19:00:06"/>
    <d v="2016-03-11T10:26:12"/>
    <m/>
    <x v="10"/>
  </r>
  <r>
    <s v="54dcc32b7cc39b8f390bdbdb"/>
    <s v="Linie 9: Unregelmässiger Betrieb"/>
    <s v="Busersatzbetrieb Gurtenbahn ab Samstag, 07. März bis Sonntag, 08. März _x000d_23:45 Uhr. Keine Beförderung von Velos."/>
    <s v="Busersatzbetrieb Gurtenbahn ab Samstag, 07. März bis Sonntag, 08. März _x000d_23:45 Uhr. Keine Beförderung von Velos."/>
    <s v="Die Gurtenbahn fährt wieder nach Fahrplan."/>
    <d v="2015-03-07T06:00:00"/>
    <d v="2015-03-08T23:45:00"/>
    <d v="2015-03-08T23:45:01"/>
    <d v="2016-03-11T10:26:12"/>
    <m/>
    <x v="8"/>
  </r>
  <r>
    <s v="54dcc32b7cc39b8f390bdbdb"/>
    <s v="Linie 9: Unregelmässiger Betrieb"/>
    <s v="Busersatzbetrieb Gurtenbahn ab Samstag, 07. März bis Sonntag, 08. März _x000d_23:45 Uhr. Keine Beförderung von Velos."/>
    <s v="Busersatzbetrieb Gurtenbahn ab Samstag, 07. März bis Sonntag, 08. März _x000d_23:45 Uhr. Keine Beförderung von Velos."/>
    <s v="Die Gurtenbahn fährt wieder nach Fahrplan."/>
    <d v="2015-03-07T06:00:00"/>
    <d v="2015-03-08T23:45:00"/>
    <d v="2015-03-08T23:45:01"/>
    <d v="2016-03-11T10:26:12"/>
    <m/>
    <x v="8"/>
  </r>
  <r>
    <s v="54dcc2497cc39b8f390bdbda"/>
    <s v="Linie 9: Unregelmässiger Betrieb"/>
    <s v="Busersatzbetrieb Gurtenbahn ab Montag, 23. Februar bis_x000d_Sonntag, 01. März 23:45 Uhr. Keine Beförderung von Velos."/>
    <s v="Busersatzbetrieb Gurtenbahn ab Montag, 23. Februar bis_x000d_Sonntag, 01. März 23:45 Uhr. Keine Beförderung von Velos."/>
    <s v="Die Linie 9 fährt wieder nach Fahrplan. "/>
    <d v="2015-02-23T06:00:00"/>
    <d v="2015-02-27T08:11:34"/>
    <d v="2015-02-27T08:11:34"/>
    <d v="2016-03-11T10:26:12"/>
    <m/>
    <x v="8"/>
  </r>
  <r>
    <s v="54dcc2497cc39b8f390bdbda"/>
    <s v="Linie 9: Unregelmässiger Betrieb"/>
    <s v="Busersatzbetrieb Gurtenbahn ab Montag, 23. Februar bis_x000d_Sonntag, 01. März 23:45 Uhr. Keine Beförderung von Velos."/>
    <s v="Busersatzbetrieb Gurtenbahn ab Montag, 23. Februar bis_x000d_Sonntag, 01. März 23:45 Uhr. Keine Beförderung von Velos."/>
    <s v="Die Linie 9 fährt wieder nach Fahrplan. "/>
    <d v="2015-02-23T06:00:00"/>
    <d v="2015-02-27T08:11:34"/>
    <d v="2015-02-27T08:11:34"/>
    <d v="2016-03-11T10:26:12"/>
    <m/>
    <x v="8"/>
  </r>
  <r>
    <s v="54dcaf2b7cc39b8f390bdbd8"/>
    <s v="Haltestelle Hasler"/>
    <s v="Testanschrift"/>
    <s v="Testanschrift"/>
    <m/>
    <d v="2015-02-12T14:47:00"/>
    <d v="2015-02-12T14:48:45"/>
    <d v="2015-02-12T14:48:45"/>
    <d v="2016-03-11T10:26:12"/>
    <m/>
    <x v="19"/>
  </r>
  <r>
    <s v="54dcad817cc39b8f390bdbd5"/>
    <s v="Haltestelle Hasler"/>
    <s v="Testanschrift"/>
    <s v="Testanschrift"/>
    <m/>
    <d v="2015-02-12T14:40:00"/>
    <d v="2015-02-12T14:42:12"/>
    <d v="2015-02-12T14:42:12"/>
    <d v="2016-03-11T10:26:12"/>
    <m/>
    <x v="19"/>
  </r>
  <r>
    <s v="54dc62e37cc39b8f390bdbcb"/>
    <s v="Linie 160: Kursverspätung"/>
    <s v="Auf der Linie 160 ist infolge einer Fahrzeugpanne der Kurs um 08:59 Uhr ab Konolfingen Dorf Richtung Bern Flughafen um ca. 12 Min verspätet."/>
    <s v="Auf der Linie 160 ist infolge einer Fahrzeugpanne der Kurs um 08:59 Uhr ab Konolfingen Dorf Richtung Bern Flughafen um ca. 12 Min verspätet."/>
    <s v="Die Linie 160 fährt wieder nach Fahrplan. "/>
    <d v="2015-02-12T09:21:00"/>
    <d v="2015-02-12T09:35:03"/>
    <d v="2015-02-12T09:35:03"/>
    <d v="2016-03-11T10:26:12"/>
    <m/>
    <x v="9"/>
  </r>
  <r>
    <s v="54dc609a7cc39b8f390bdbca"/>
    <s v="Linie 29: Ausfall einer Teilstrecke"/>
    <s v="Auf der Linie 29 ist infolge falsch parkierter Autos die Haltestelle Friedhof Nesslerenholz nicht bedient. Dauer: ca. 1 Std"/>
    <s v="Auf der Linie 29 ist infolge falsch parkierter Autos die Haltestelle Friedhof Nesslerenholz nicht bedient. Dauer: ca. 1 Std"/>
    <s v="Die Linie 29 fährt wieder nach Fahrplan. "/>
    <d v="2015-02-12T09:11:00"/>
    <d v="2015-02-12T09:38:25"/>
    <d v="2015-02-12T09:38:25"/>
    <d v="2016-03-11T10:26:12"/>
    <m/>
    <x v="11"/>
  </r>
  <r>
    <s v="54db8f157cc39b8f390bdbc7"/>
    <s v="Linie 20: Ausfall einer Teilstrecke"/>
    <s v="Die Linie 20 fährt ab 17:00 Uhr bis 22:00 Uhr infolge einer Veranstaltung bis/ab Wyler. Wankdorf/Bahnhof wird  nicht bedient."/>
    <s v="Die Linie 20 fährt ab 17:00 Uhr bis 22:00 Uhr infolge einer Veranstaltung bis/ab Wyler. Wankdorf/Bahnhof wird  nicht bedient."/>
    <s v="Die Linie 20 fährt wieder nach Fahrplan. "/>
    <d v="2015-02-19T17:00:00"/>
    <d v="2015-02-19T22:00:00"/>
    <d v="2015-02-19T22:00:10"/>
    <d v="2016-03-11T10:26:12"/>
    <m/>
    <x v="10"/>
  </r>
  <r>
    <s v="54db8f157cc39b8f390bdbc7"/>
    <s v="Linie 20: Ausfall einer Teilstrecke"/>
    <s v="Die Linie 20 fährt ab 17:00 Uhr bis 22:00 Uhr infolge einer Veranstaltung bis/ab Wyler. Wankdorf/Bahnhof wird  nicht bedient."/>
    <s v="Die Linie 20 fährt ab 17:00 Uhr bis 22:00 Uhr infolge einer Veranstaltung bis/ab Wyler. Wankdorf/Bahnhof wird  nicht bedient."/>
    <s v="Die Linie 20 fährt wieder nach Fahrplan. "/>
    <d v="2015-02-19T17:00:00"/>
    <d v="2015-02-19T22:00:00"/>
    <d v="2015-02-19T22:00:10"/>
    <d v="2016-03-11T10:26:12"/>
    <m/>
    <x v="10"/>
  </r>
  <r>
    <s v="54db89887cc39b8f390bdbc5"/>
    <s v="Linie 9: Ausfall einer Teilstrecke"/>
    <s v="Auf der Linie 9 ist infolge einer Veranstaltung die Strecke zwischen Guisanplatz Expo und Wankdorf Bahnhof nicht bedient. Dauer: bis 19.02.2015, ca. 22:00 Uhr."/>
    <s v="Auf der Linie 9 ist infolge einer Veranstaltung die Strecke zwischen Guisanplatz Expo und Wankdorf Bahnhof nicht bedient. Dauer: bis 19.02.2015, ca. 22:00 Uhr."/>
    <s v="Die Linie 9 fährt wieder nach Fahrplan. "/>
    <d v="2015-02-19T17:01:00"/>
    <d v="2015-02-19T22:00:00"/>
    <d v="2015-02-19T22:00:10"/>
    <d v="2016-03-11T10:26:12"/>
    <m/>
    <x v="8"/>
  </r>
  <r>
    <s v="54db89887cc39b8f390bdbc5"/>
    <s v="Linie 9: Ausfall einer Teilstrecke"/>
    <s v="Auf der Linie 9 ist infolge einer Veranstaltung die Strecke zwischen Guisanplatz Expo und Wankdorf Bahnhof nicht bedient. Dauer: bis 19.02.2015, ca. 22:00 Uhr."/>
    <s v="Auf der Linie 9 ist infolge einer Veranstaltung die Strecke zwischen Guisanplatz Expo und Wankdorf Bahnhof nicht bedient. Dauer: bis 19.02.2015, ca. 22:00 Uhr."/>
    <s v="Die Linie 9 fährt wieder nach Fahrplan. "/>
    <d v="2015-02-19T17:01:00"/>
    <d v="2015-02-19T22:00:00"/>
    <d v="2015-02-19T22:00:10"/>
    <d v="2016-03-11T10:26:12"/>
    <m/>
    <x v="8"/>
  </r>
  <r>
    <s v="54db88a27cc39b8f390bdbc4"/>
    <s v="Linie 9: Ausfall einer Teilstrecke"/>
    <s v="Die Linie 9 fährt ab 17:10 Uhr infolge einer Veranstaltung bis/ab Guisanplatz. Die Strecke Guisanplatz-Wankdorf wird bis 22:00 Uhr  nicht bedient."/>
    <s v="Die Linie 9 fährt ab 17:10 Uhr infolge einer Veranstaltung bis/ab Guisanplatz. Die Strecke Guisanplatz-Wankdorf wird bis 22:00 Uhr  nicht bedient."/>
    <s v="Die Linie 9 fährt wieder nach Fahrplan. "/>
    <d v="2015-02-19T15:10:00"/>
    <d v="2015-02-19T19:24:07"/>
    <d v="2015-02-19T19:24:07"/>
    <d v="2016-03-11T10:26:12"/>
    <m/>
    <x v="8"/>
  </r>
  <r>
    <s v="54db88a27cc39b8f390bdbc4"/>
    <s v="Linie 9: Ausfall einer Teilstrecke"/>
    <s v="Die Linie 9 fährt ab 17:10 Uhr infolge einer Veranstaltung bis/ab Guisanplatz. Die Strecke Guisanplatz-Wankdorf wird bis 22:00 Uhr  nicht bedient."/>
    <s v="Die Linie 9 fährt ab 17:10 Uhr infolge einer Veranstaltung bis/ab Guisanplatz. Die Strecke Guisanplatz-Wankdorf wird bis 22:00 Uhr  nicht bedient."/>
    <s v="Die Linie 9 fährt wieder nach Fahrplan. "/>
    <d v="2015-02-19T15:10:00"/>
    <d v="2015-02-19T19:24:07"/>
    <d v="2015-02-19T19:24:07"/>
    <d v="2016-03-11T10:26:12"/>
    <m/>
    <x v="8"/>
  </r>
  <r>
    <s v="54d9b38f7cc39b8f390bdbb6"/>
    <s v="Linie 28: Unregelmässiger Betrieb"/>
    <s v="Die Linie 28 fährt ab 17:47 Uhr infolge einer Veranstaltung bis/ab Wankdorfbrücke. Die Strecke Wankdorfbrücke - Wankdorfbahnhof wird bis 22:00 Uhr nicht bedient."/>
    <s v="Die Linie 28 fährt ab 17:47 Uhr infolge einer Veranstaltung bis/ab Wankdorfbrücke. Die Strecke Wankdorfbrücke - Wankdorfbahnhof wird bis 22:00 Uhr nicht bedient."/>
    <s v="Die Linie 28 fährt wieder nach Fahrplan. "/>
    <d v="2015-02-14T16:00:00"/>
    <d v="2015-02-14T22:00:00"/>
    <d v="2015-02-14T22:00:10"/>
    <d v="2016-03-11T10:26:12"/>
    <m/>
    <x v="14"/>
  </r>
  <r>
    <s v="54d9b2cd7cc39b8f390bdbb5"/>
    <s v="Linie 20: Unregelmässiger Betrieb"/>
    <s v="Die Linie 20 fährt ab 18:00 Uhr infolge einer Veranstaltung bis/ab Wyler. Die Strecke Wyler - Wankdorfbahnhof wird bis 23:37 Uhr nicht bedient."/>
    <s v="Die Linie 20 fährt ab 18:00 Uhr infolge einer Veranstaltung bis/ab Wyler. Die Strecke Wyler - Wankdorfbahnhof wird bis 23:37 Uhr nicht bedient."/>
    <s v="Die Linie 20 fährt wieder nach Fahrplan. "/>
    <d v="2015-02-14T16:00:00"/>
    <d v="2015-02-14T23:35:00"/>
    <d v="2015-02-14T23:35:10"/>
    <d v="2016-03-11T10:26:12"/>
    <m/>
    <x v="10"/>
  </r>
  <r>
    <s v="54d9b2cd7cc39b8f390bdbb5"/>
    <s v="Linie 20: Unregelmässiger Betrieb"/>
    <s v="Die Linie 20 fährt ab 18:00 Uhr infolge einer Veranstaltung bis/ab Wyler. Die Strecke Wyler - Wankdorfbahnhof wird bis 23:37 Uhr nicht bedient."/>
    <s v="Die Linie 20 fährt ab 18:00 Uhr infolge einer Veranstaltung bis/ab Wyler. Die Strecke Wyler - Wankdorfbahnhof wird bis 23:37 Uhr nicht bedient."/>
    <s v="Die Linie 20 fährt wieder nach Fahrplan. "/>
    <d v="2015-02-14T16:00:00"/>
    <d v="2015-02-14T23:35:00"/>
    <d v="2015-02-14T23:35:10"/>
    <d v="2016-03-11T10:26:12"/>
    <m/>
    <x v="10"/>
  </r>
  <r>
    <s v="54d9b2017cc39b8f390bdbb4"/>
    <s v="Linie 9: Unregelmässiger Betrieb"/>
    <s v="Die Linie 9 fährt ab 18:00 Uhr infolge einer Veranstaltung bis/ab Guisanplatz. Die Strecke Guisanplatz - Wankdorfbahnhof wird bis 23:37 Uhr nicht bedient."/>
    <s v="Die Linie 9 fährt ab 18:00 Uhr infolge einer Veranstaltung bis/ab Guisanplatz. Die Strecke Guisanplatz - Wankdorfbahnhof wird bis 23:37 Uhr nicht bedient."/>
    <s v="Die Linie 9 fährt wieder nach Fahrplan. "/>
    <d v="2015-02-14T16:00:00"/>
    <d v="2015-02-14T23:35:00"/>
    <d v="2015-02-14T23:35:10"/>
    <d v="2016-03-11T10:26:12"/>
    <m/>
    <x v="8"/>
  </r>
  <r>
    <s v="54d9b2017cc39b8f390bdbb4"/>
    <s v="Linie 9: Unregelmässiger Betrieb"/>
    <s v="Die Linie 9 fährt ab 18:00 Uhr infolge einer Veranstaltung bis/ab Guisanplatz. Die Strecke Guisanplatz - Wankdorfbahnhof wird bis 23:37 Uhr nicht bedient."/>
    <s v="Die Linie 9 fährt ab 18:00 Uhr infolge einer Veranstaltung bis/ab Guisanplatz. Die Strecke Guisanplatz - Wankdorfbahnhof wird bis 23:37 Uhr nicht bedient."/>
    <s v="Die Linie 9 fährt wieder nach Fahrplan. "/>
    <d v="2015-02-14T16:00:00"/>
    <d v="2015-02-14T23:35:00"/>
    <d v="2015-02-14T23:35:10"/>
    <d v="2016-03-11T10:26:12"/>
    <m/>
    <x v="8"/>
  </r>
  <r>
    <s v="54d890f77cc3bebf25dcc5c8"/>
    <s v="Linien 6, 7 und 8: Verspätungen und Kursausfälle"/>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0"/>
  </r>
  <r>
    <s v="54d890f77cc3bebf25dcc5c8"/>
    <s v="Linien 6, 7 und 8: Verspätungen und Kursausfälle"/>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1"/>
  </r>
  <r>
    <s v="54d890f77cc3bebf25dcc5c8"/>
    <s v="Linien 6, 7 und 8: Verspätungen und Kursausfälle"/>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2"/>
  </r>
  <r>
    <s v="54d890f77cc3bebf25dcc5c8"/>
    <s v="Linien 6, 7 und 8: Verspätungen und Kursausfälle"/>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2"/>
  </r>
  <r>
    <s v="54d87e707cc35baa3d558d09"/>
    <s v="Linie 12: Umleitung"/>
    <s v="Auf der Linie 12 ist infolge einer Veranstaltung die Strecke zwischen Rathaus  und Zytglogge via Grabenpromenade umgeleitet. Dauer: Bis ca. 08.00 Uhr"/>
    <s v="Auf der Linie 12 ist infolge einer Veranstaltung die Strecke zwischen Rathaus  und Zytglogge via Grabenpromenade umgeleitet. Dauer: Bis ca. 08.00 Uhr"/>
    <s v="Die Linie 12 fährt wieder nach Fahrplan. "/>
    <d v="2015-02-22T05:00:00"/>
    <d v="2015-02-22T08:00:00"/>
    <d v="2015-02-22T08:00:03"/>
    <d v="2016-03-11T10:26:12"/>
    <m/>
    <x v="3"/>
  </r>
  <r>
    <s v="54d87e707cc35baa3d558d09"/>
    <s v="Linie 12: Umleitung"/>
    <s v="Auf der Linie 12 ist infolge einer Veranstaltung die Strecke zwischen Rathaus  und Zytglogge via Grabenpromenade umgeleitet. Dauer: Bis ca. 08.00 Uhr"/>
    <s v="Auf der Linie 12 ist infolge einer Veranstaltung die Strecke zwischen Rathaus  und Zytglogge via Grabenpromenade umgeleitet. Dauer: Bis ca. 08.00 Uhr"/>
    <s v="Die Linie 12 fährt wieder nach Fahrplan. "/>
    <d v="2015-02-22T05:00:00"/>
    <d v="2015-02-22T08:00:00"/>
    <d v="2015-02-22T08:00:03"/>
    <d v="2016-03-11T10:26:12"/>
    <m/>
    <x v="3"/>
  </r>
  <r>
    <s v="54d3c3dc7cc31b7ff6f8e602"/>
    <s v="Linie 9: Ausfall einer Teilstrecke"/>
    <s v="05.02.2015, 20:24 Uhr: Auf der Linie 9 ist infolge eines Verkehrsunfalls die Strecke zwischen Guisanplatz Expo und Wankdorf Bahnhof unterbrochen. Dauer: ca. 30 Min."/>
    <s v="05.02.2015, 20:24 Uhr: Auf der Linie 9 ist infolge eines Verkehrsunfalls die Strecke zwischen Guisanplatz Expo und Wankdorf Bahnhof unterbrochen. Dauer: ca. 30 Min."/>
    <s v="Die Linie 9 fährt durchgehend, jedoch noch mit Verspätungen."/>
    <d v="2015-02-05T20:25:00"/>
    <d v="2015-02-05T20:40:40"/>
    <d v="2015-02-05T20:40:40"/>
    <d v="2016-03-11T10:26:12"/>
    <m/>
    <x v="8"/>
  </r>
  <r>
    <s v="54d3a1d07cc31b7ff6f8e600"/>
    <s v="Linie 6: Unregelmässiger Betrieb"/>
    <s v="Auf der Linie 6 ist infolge Verkehrsüberlastung mit unregelmässigem Betrieb zu rechnen."/>
    <s v="Auf der Linie 6 ist infolge Verkehrsüberlastung mit unregelmässigem Betrieb zu rechnen."/>
    <s v="Die Linie 6 fährt wieder nach Fahrplan. "/>
    <d v="2015-02-05T18:00:00"/>
    <d v="2015-02-05T18:49:00"/>
    <d v="2015-02-05T18:49:00"/>
    <d v="2016-03-11T10:26:12"/>
    <m/>
    <x v="0"/>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8"/>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12"/>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3"/>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17"/>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8"/>
  </r>
  <r>
    <s v="54d239637cc31b7ff6f8e5ff"/>
    <s v="Linien 9, 10, 12 und 30: Unregelmässiger Betrieb"/>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3"/>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2"/>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0"/>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8"/>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2"/>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3"/>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3"/>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7"/>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2"/>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8"/>
  </r>
  <r>
    <s v="54d2383f7cc31b7ff6f8e5fe"/>
    <s v="Linien 6, 7, 8, 9, 10, 12, 19 und 30: Unregelmässiger Betrieb"/>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3"/>
  </r>
  <r>
    <s v="54d2337a7cc31b7ff6f8e5fa"/>
    <s v="Linie 12: Unregelmässiger Betrieb"/>
    <s v="Auf der Linie 12 ist infolge der Bärner Fasnacht zwischen Zytglogge und Nydegg via Brunn- und Postgasshalde umgeleitet."/>
    <s v="Auf der Linie 12 ist infolge der Bärner Fasnacht zwischen Zytglogge und Nydegg via Brunn- und Postgasshalde umgeleitet."/>
    <s v="Die Linie 12 fährt wieder nach Fahrplan. "/>
    <d v="2015-02-20T15:31:00"/>
    <d v="2015-02-21T13:30:00"/>
    <d v="2015-02-21T13:30:03"/>
    <d v="2016-03-11T10:26:12"/>
    <m/>
    <x v="3"/>
  </r>
  <r>
    <s v="54d2337a7cc31b7ff6f8e5fa"/>
    <s v="Linie 12: Unregelmässiger Betrieb"/>
    <s v="Auf der Linie 12 ist infolge der Bärner Fasnacht zwischen Zytglogge und Nydegg via Brunn- und Postgasshalde umgeleitet."/>
    <s v="Auf der Linie 12 ist infolge der Bärner Fasnacht zwischen Zytglogge und Nydegg via Brunn- und Postgasshalde umgeleitet."/>
    <s v="Die Linie 12 fährt wieder nach Fahrplan. "/>
    <d v="2015-02-20T15:31:00"/>
    <d v="2015-02-21T13:30:00"/>
    <d v="2015-02-21T13:30:03"/>
    <d v="2016-03-11T10:26:12"/>
    <m/>
    <x v="3"/>
  </r>
  <r>
    <s v="54d1bff77cc31b7ff6f8e5ee"/>
    <s v="Linie 12: Verspätungen"/>
    <s v="04.02.2015, 07:44 Uhr: Auf der Linie 12 ist infolge einer Betriebsstörung mit Verspätungen zu rechnen. Dauer: unbestimmt."/>
    <s v="04.02.2015, 07:44 Uhr: Auf der Linie 12 ist infolge einer Betriebsstörung mit Verspätungen zu rechnen. Dauer: unbestimmt."/>
    <s v="Die Linie 12 fährt wieder nach Fahrplan. "/>
    <d v="2015-02-04T07:44:00"/>
    <d v="2015-02-04T08:36:42"/>
    <d v="2015-02-04T08:36:42"/>
    <d v="2016-03-11T10:26:12"/>
    <m/>
    <x v="3"/>
  </r>
  <r>
    <s v="54d1bff77cc31b7ff6f8e5ee"/>
    <s v="Linie 12: Verspätungen"/>
    <s v="04.02.2015, 07:44 Uhr: Auf der Linie 12 ist infolge einer Betriebsstörung mit Verspätungen zu rechnen. Dauer: unbestimmt."/>
    <s v="04.02.2015, 07:44 Uhr: Auf der Linie 12 ist infolge einer Betriebsstörung mit Verspätungen zu rechnen. Dauer: unbestimmt."/>
    <s v="Die Linie 12 fährt wieder nach Fahrplan. "/>
    <d v="2015-02-04T07:44:00"/>
    <d v="2015-02-04T08:36:42"/>
    <d v="2015-02-04T08:36:42"/>
    <d v="2016-03-11T10:26:12"/>
    <m/>
    <x v="3"/>
  </r>
  <r>
    <s v="54d085c07cc31b7ff6f8e5e2"/>
    <s v="Linie 16: Unregelmässiger Betrieb"/>
    <s v="Auf der Linie 16 ist infolge einer Fahrzeugpanne mit unregelmässigem Betrieb zu rechnen."/>
    <s v="Auf der Linie 16 ist infolge einer Fahrzeugpanne mit unregelmässigem Betrieb zu rechnen."/>
    <s v="Die Linie 16 fährt wieder nach Fahrplan. "/>
    <d v="2015-02-03T09:24:00"/>
    <d v="2015-02-03T09:30:00"/>
    <d v="2015-02-03T09:30:11"/>
    <d v="2016-03-11T10:26:12"/>
    <m/>
    <x v="23"/>
  </r>
  <r>
    <s v="54cf16907cc31b7ff6f8e5c8"/>
    <s v="Linie 29: Unregelmässiger Betrieb"/>
    <s v="Auf der Linie 29 ist infolge verschneiter Fahrbahn  mit unregelmässigem Betrieb zu rechnen."/>
    <s v="Auf der Linie 29 ist infolge verschneiter Fahrbahn  mit unregelmässigem Betrieb zu rechnen."/>
    <s v="Die Linie 29 fährt wieder nach Fahrplan. "/>
    <d v="2015-02-02T07:16:00"/>
    <d v="2015-02-02T08:15:00"/>
    <d v="2015-02-02T08:15:11"/>
    <d v="2016-03-11T10:26:12"/>
    <m/>
    <x v="11"/>
  </r>
  <r>
    <s v="54cdd3ed7cc34fdc8f30812a"/>
    <s v="Stadtnetz von Bernmobil: Verspätungen und unregelmässiger Betrieb"/>
    <s v="Auf dem Stadtnetz von Bernmobil ist infolge Schneefalls mit Verspätungen und unregelmässigem Betrieb zu rechnen. Dauer: bis 01.02.2015, ca. 10:07 Uhr."/>
    <s v="Auf dem Stadtnetz von Bernmobil ist infolge Schneefalls mit Verspätungen und unregelmässigem Betrieb zu rechnen. Dauer: bis 01.02.2015, ca. 10:07 Uhr."/>
    <s v="Stadtnetz von Bernmobil fährt wieder nach Fahrplan."/>
    <d v="2015-02-01T08:20:00"/>
    <d v="2015-02-01T09:29:40"/>
    <d v="2015-02-01T09:29:40"/>
    <d v="2016-03-11T10:26:12"/>
    <m/>
    <x v="19"/>
  </r>
  <r>
    <s v="54cdc7a27cc34fdc8f308126"/>
    <s v="Linie 19: Ausfall einer Teilstrecke"/>
    <s v="01.02.2015, 07:26 Uhr: Auf der Linie 19 ist infolge Glatteis die Strecke zwischen Spiegel und Gurten-Gartenstadt unterbrochen. Dauer: ca. 1h."/>
    <s v="01.02.2015, 07:26 Uhr: Auf der Linie 19 ist infolge Glatteis die Strecke zwischen Spiegel und Gurten-Gartenstadt unterbrochen. Dauer: ca. 1h."/>
    <s v="Die Linie 19 fährt wieder nach Fahrplan. "/>
    <d v="2015-02-01T07:28:00"/>
    <d v="2015-02-01T07:45:36"/>
    <d v="2015-02-01T07:45:36"/>
    <d v="2016-03-11T10:26:12"/>
    <m/>
    <x v="13"/>
  </r>
  <r>
    <s v="54ccac947cc34fdc8f308124"/>
    <s v="Linie 334: Kursausfall"/>
    <s v="Auf der Linie 334 fällt infolge einer Fahrzeugpanne der Kurs um 11:19 Uhr ab Bern Flughafen Richtung Belp Bahnhof aus. Die nächste Abfahrt erfolgt um 11:49 Uhr.    "/>
    <s v="Auf der Linie 334 fällt infolge einer Fahrzeugpanne der Kurs um 11:19 Uhr ab Bern Flughafen Richtung Belp Bahnhof aus. Die nächste Abfahrt erfolgt um 11:49 Uhr.    "/>
    <s v="Die Linie 334 fährt wieder nach Fahrplan. "/>
    <d v="2015-01-31T11:21:00"/>
    <d v="2015-01-31T11:42:33"/>
    <d v="2015-01-31T11:42:33"/>
    <d v="2016-03-11T10:26:12"/>
    <m/>
    <x v="15"/>
  </r>
  <r>
    <s v="54cb27627cc34fdc8f30810a"/>
    <s v="Linie 6: Unregelmässiger Betrieb"/>
    <s v="Auf der Linie 6 ist infolge einer Fahrzeugpanne mit unregelmässigem Betrieb zu rechnen. Fahrgäste Richtung Fischermätteli: alternativ können Sie die Linie 17 benutzen."/>
    <s v="Auf der Linie 6 ist infolge einer Fahrzeugpanne mit unregelmässigem Betrieb zu rechnen. Fahrgäste Richtung Fischermätteli: alternativ können Sie die Linie 17 benutzen."/>
    <s v="Die Linie 6 fährt wieder nach Fahrplan. "/>
    <d v="2015-01-30T07:39:00"/>
    <d v="2015-01-30T08:19:42"/>
    <d v="2015-01-30T08:19:42"/>
    <d v="2016-03-11T10:26:12"/>
    <m/>
    <x v="0"/>
  </r>
  <r>
    <s v="54cb22f87cc34fdc8f308107"/>
    <s v="Linien 3, 6, 8 und 9: Unregelmässiger Betrieb"/>
    <s v="Auf der Linie 6 ist infolge einer Fahrzeugpanne mit unregelmässigem Betrieb zu rechnen. Fahrgäste Richtung Fischermätteli: alternativ können Sie die Linie 17 benutzen."/>
    <s v="Auf der Linie 6 ist infolge einer Fahrzeugpanne mit unregelmässigem Betrieb zu rechnen. Fahrgäste Richtung Fischermätteli: alternativ können Sie die Linie 17 benutzen."/>
    <s v="Die Linie 6 fährt wieder nach Fahrplan. "/>
    <d v="2015-01-30T06:30:00"/>
    <d v="2015-01-30T08:19:54"/>
    <d v="2015-01-30T08:19:54"/>
    <d v="2016-03-11T10:26:12"/>
    <m/>
    <x v="0"/>
  </r>
  <r>
    <s v="54cb173e7cc34fdc8f308105"/>
    <s v="Linien 3, 6, 8 und 9: Unregelmässiger Betrieb"/>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7"/>
  </r>
  <r>
    <s v="54cb173e7cc34fdc8f308105"/>
    <s v="Linien 3, 6, 8 und 9: Unregelmässiger Betrieb"/>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2"/>
  </r>
  <r>
    <s v="54cb173e7cc34fdc8f308105"/>
    <s v="Linien 3, 6, 8 und 9: Unregelmässiger Betrieb"/>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8"/>
  </r>
  <r>
    <s v="54cb173e7cc34fdc8f308105"/>
    <s v="Linien 3, 6, 8 und 9: Unregelmässiger Betrieb"/>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0"/>
  </r>
  <r>
    <s v="54c9e0997cc34fdc8f3080f6"/>
    <s v="Linie 28: Unregelmässiger Betrieb"/>
    <s v="Auf der Linie 28 ist infolge Verkehrsüberlastung mit Verspätungen und unregelmässigem Betrieb zu rechnen."/>
    <s v="Auf der Linie 28 ist infolge Verkehrsüberlastung mit Verspätungen und unregelmässigem Betrieb zu rechnen."/>
    <s v="Die Linie 28 fährt wieder nach Fahrplan. "/>
    <d v="2015-01-29T08:25:00"/>
    <d v="2015-01-29T09:30:00"/>
    <d v="2015-01-29T09:30:13"/>
    <d v="2016-03-11T10:26:12"/>
    <m/>
    <x v="14"/>
  </r>
  <r>
    <s v="54c9d6867cc34fdc8f3080f1"/>
    <s v="Linie 7: Unregelmässiger Betrieb"/>
    <s v="Auf der Linie 7 kommt es weiterhin zu Verspätungen."/>
    <s v="Auf der Linie 7 kommt es weiterhin zu Verspätungen."/>
    <s v="Die Linie 7 fährt wieder nach Fahrplan. "/>
    <d v="2015-01-29T07:43:00"/>
    <d v="2015-01-29T09:07:21"/>
    <d v="2015-01-29T09:07:21"/>
    <d v="2016-03-11T10:26:12"/>
    <m/>
    <x v="1"/>
  </r>
  <r>
    <s v="54c9cbdb7cc34fdc8f3080ee"/>
    <s v="Linien 7 und 8: Unregelmässiger Betrieb"/>
    <s v="Die Linien 7 und 8 sind wieder durchgehend befahrbar, es kommt jedoch weiterhin zu Verspätungen."/>
    <s v="Die Linien 7 und 8 sind wieder durchgehend befahrbar, es kommt jedoch weiterhin zu Verspätungen."/>
    <s v="Die Linien 7 und 8 fahren wieder nach Fahrplan. "/>
    <d v="2015-01-29T06:57:00"/>
    <d v="2015-01-29T09:06:53"/>
    <d v="2015-01-29T09:06:53"/>
    <d v="2016-03-11T10:26:12"/>
    <m/>
    <x v="1"/>
  </r>
  <r>
    <s v="54c9cbdb7cc34fdc8f3080ee"/>
    <s v="Linien 7 und 8: Unregelmässiger Betrieb"/>
    <s v="Die Linien 7 und 8 sind wieder durchgehend befahrbar, es kommt jedoch weiterhin zu Verspätungen."/>
    <s v="Die Linien 7 und 8 sind wieder durchgehend befahrbar, es kommt jedoch weiterhin zu Verspätungen."/>
    <s v="Die Linien 7 und 8 fahren wieder nach Fahrplan. "/>
    <d v="2015-01-29T06:57:00"/>
    <d v="2015-01-29T09:06:53"/>
    <d v="2015-01-29T09:06:53"/>
    <d v="2016-03-11T10:26:12"/>
    <m/>
    <x v="2"/>
  </r>
  <r>
    <s v="54c9c8d77cc34fdc8f3080eb"/>
    <s v="Linie 7: Unregelmässiger Betrieb"/>
    <s v="Auf der Linie 7 ist infolge einer Fahrzeugpanne mit unregelmässigem Betrieb zu rechnen. Dauer: bis 29.01.2015, ca. 07:35 Uhr."/>
    <s v="Auf der Linie 7 ist infolge einer Fahrzeugpanne mit unregelmässigem Betrieb zu rechnen. Dauer: bis 29.01.2015, ca. 07:35 Uhr."/>
    <s v="Die Linie 7 fährt wieder nach Fahrplan. "/>
    <d v="2015-01-29T06:44:00"/>
    <d v="2015-01-29T07:35:00"/>
    <d v="2015-01-29T07:35:13"/>
    <d v="2016-03-11T10:26:12"/>
    <m/>
    <x v="1"/>
  </r>
  <r>
    <s v="54c9c7ef7cc34fdc8f3080e9"/>
    <s v="Linie 7: Unregelmässiger Betrieb"/>
    <s v="Die Linie 7 ist wieder durchgehend befahrbar, es kommt jedoch weiterhin zu Verspätungen."/>
    <s v="Die Linie 7 ist wieder durchgehend befahrbar, es kommt jedoch weiterhin zu Verspätungen."/>
    <s v="Die Linie 7 fährt wieder nach Fahrplan. "/>
    <d v="2015-01-29T06:40:00"/>
    <d v="2015-01-29T07:39:00"/>
    <d v="2015-01-29T07:39:13"/>
    <d v="2016-03-11T10:26:12"/>
    <m/>
    <x v="1"/>
  </r>
  <r>
    <s v="54c9c5dc7cc34fdc8f3080e8"/>
    <s v="Linie 8: Unregelmässiger Betrieb"/>
    <s v="Die Linie 8 ist wieder durchgehend befahrbar, es kommt jedoch weiterhin zu Verspätungen."/>
    <s v="Die Linie 8 ist wieder durchgehend befahrbar, es kommt jedoch weiterhin zu Verspätungen."/>
    <s v="Die Linie 8 fährt wieder nach Fahrplan. "/>
    <d v="2015-01-29T06:31:00"/>
    <d v="2015-01-29T07:15:00"/>
    <d v="2015-01-29T07:15:13"/>
    <d v="2016-03-11T10:26:12"/>
    <m/>
    <x v="2"/>
  </r>
  <r>
    <s v="54c948847cc31915dc14df17"/>
    <s v="Linie 19: Kursausfall"/>
    <s v="Auf der Linie 19 fällt infolge einer Fahrzeugpanne der Kurs um 21:39 Uhr ab Elfenau Richtung Blinzern aus. Die nächste Abfahrt erfolgt um 21:54 Uhr.    "/>
    <s v="Auf der Linie 19 fällt infolge einer Fahrzeugpanne der Kurs um 21:39 Uhr ab Elfenau Richtung Blinzern aus. Die nächste Abfahrt erfolgt um 21:54 Uhr.    "/>
    <s v="Die Linie 19 fährt wieder nach Fahrplan. "/>
    <d v="2015-01-28T21:37:00"/>
    <d v="2015-01-28T21:54:54"/>
    <d v="2015-01-28T21:54:54"/>
    <d v="2016-03-11T10:26:12"/>
    <m/>
    <x v="13"/>
  </r>
  <r>
    <s v="54c91fac7cc31915dc14df12"/>
    <s v="Linie 160: Kursverspätung"/>
    <s v="Auf der Linie 160 ist infolge einer Fahrzeugpanne der Kurs um 18:24 Uhr ab Münsingen Bahnhof Richtung Bern Flughafen um ca. 10 Min verspätet."/>
    <s v="Auf der Linie 160 ist infolge einer Fahrzeugpanne der Kurs um 18:24 Uhr ab Münsingen Bahnhof Richtung Bern Flughafen um ca. 10 Min verspätet."/>
    <s v="Die Linie 160 fährt wieder nach Fahrplan. "/>
    <d v="2015-01-28T18:42:00"/>
    <d v="2015-01-28T19:00:09"/>
    <d v="2015-01-28T19:00:09"/>
    <d v="2016-03-11T10:26:12"/>
    <m/>
    <x v="9"/>
  </r>
  <r>
    <s v="54c912c77cc31915dc14df10"/>
    <s v="Linie 160: Kursverspätung"/>
    <s v="Auf der Linie 160 ist infolge Verkehrsüberlastung der Kurs um 17:35 Uhr ab Münsingen Bahnhof Richtung Konolfingen Dorf um ca. 10 Min verspätet."/>
    <s v="Auf der Linie 160 ist infolge Verkehrsüberlastung der Kurs um 17:35 Uhr ab Münsingen Bahnhof Richtung Konolfingen Dorf um ca. 10 Min verspätet."/>
    <s v="Die Linie 160 fährt wieder nach Fahrplan. "/>
    <d v="2015-01-28T17:47:00"/>
    <d v="2015-01-28T18:07:11"/>
    <d v="2015-01-28T18:07:11"/>
    <d v="2016-03-11T10:26:12"/>
    <m/>
    <x v="9"/>
  </r>
  <r>
    <s v="54c887927cc31915dc14df0e"/>
    <s v="Linie 6: Unregelmässiger Betrieb"/>
    <s v="Auf der Linie 6 ist infolge einer Fahrzeugpanne mit unregelmässigem Betrieb zu rechnen."/>
    <s v="Auf der Linie 6 ist infolge einer Fahrzeugpanne mit unregelmässigem Betrieb zu rechnen."/>
    <s v="Die Linie 6 fährt wieder nach Fahrplan. "/>
    <d v="2015-01-28T07:53:00"/>
    <d v="2015-01-28T08:42:28"/>
    <d v="2015-01-28T08:42:28"/>
    <d v="2016-03-11T10:26:12"/>
    <m/>
    <x v="0"/>
  </r>
  <r>
    <s v="54c7ccc87cc31915dc14df0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0"/>
  </r>
  <r>
    <s v="54c7ccc87cc31915dc14df0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1"/>
  </r>
  <r>
    <s v="54c7ccc87cc31915dc14df0c"/>
    <s v="Linien 6, 7 und 8: Unregelmässiger Betrieb"/>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2"/>
  </r>
  <r>
    <s v="54c6a4147cc31915dc14def4"/>
    <s v="Linie 12: Unregelmässiger Betrieb"/>
    <s v="Auf der Linie 12 ist infolge Schneefalls mit unregelmässigem Betrieb zu rechnen."/>
    <s v="Auf der Linie 12 ist infolge Schneefalls mit unregelmässigem Betrieb zu rechnen."/>
    <s v="Die Linie 12 fährt wieder nach Fahrplan. "/>
    <d v="2015-01-26T21:30:00"/>
    <d v="2015-01-26T23:03:06"/>
    <d v="2015-01-26T23:03:06"/>
    <d v="2016-03-11T10:26:12"/>
    <m/>
    <x v="3"/>
  </r>
  <r>
    <s v="54c6a4147cc31915dc14def4"/>
    <s v="Linie 12: Unregelmässiger Betrieb"/>
    <s v="Auf der Linie 12 ist infolge Schneefalls mit unregelmässigem Betrieb zu rechnen."/>
    <s v="Auf der Linie 12 ist infolge Schneefalls mit unregelmässigem Betrieb zu rechnen."/>
    <s v="Die Linie 12 fährt wieder nach Fahrplan. "/>
    <d v="2015-01-26T21:30:00"/>
    <d v="2015-01-26T23:03:06"/>
    <d v="2015-01-26T23:03:06"/>
    <d v="2016-03-11T10:26:12"/>
    <m/>
    <x v="3"/>
  </r>
  <r>
    <s v="54c69bd07cc31915dc14def0"/>
    <s v="Linie 30:"/>
    <s v="Auf der Linie 30 ist infolge Glatteis der Betrieb eingestellt."/>
    <s v="Auf der Linie 30 ist infolge Glatteis der Betrieb eingestellt."/>
    <s v="Die Linie 30 fährt wieder nach Fahrplan. "/>
    <d v="2015-01-26T20:55:00"/>
    <d v="2015-01-26T21:53:00"/>
    <d v="2015-01-26T21:53:09"/>
    <d v="2016-03-11T10:26:12"/>
    <m/>
    <x v="17"/>
  </r>
  <r>
    <s v="54c67a687cc31915dc14dee5"/>
    <s v="Störung auf dem ganzen Netz"/>
    <s v="26.01.2015, 18:23 Uhr: Infolge Glatteis ist auf dem ganzen Netz mit grösseren Verspätungen und Linienunterbrüchen zu rechnen. Dauer: ca. 2h. Wir bitten um Verständnis."/>
    <s v="26.01.2015, 18:23 Uhr: Infolge Glatteis ist auf dem ganzen Netz mit grösseren Verspätungen und Linienunterbrüchen zu rechnen. Dauer: ca. 2h. Wir bitten um Verständnis."/>
    <s v="Der fahrplanmässige Betrieb ist wieder sichergestellt. "/>
    <d v="2015-01-26T18:32:00"/>
    <d v="2015-01-26T19:36:59"/>
    <d v="2015-01-26T19:36:59"/>
    <d v="2016-03-11T10:26:12"/>
    <m/>
    <x v="19"/>
  </r>
  <r>
    <s v="54c677127cc31915dc14dee3"/>
    <s v="Linie 11: Verspätungen und Kursausfälle"/>
    <s v="Auf der Linie 11 ist infolge Glatteis mit Verspätungen und Kursausfällen zu rechnen. Dauer: bis 26.01.2015, ca. 19:18 Uhr."/>
    <s v="Auf der Linie 11 ist infolge Glatteis mit Verspätungen und Kursausfällen zu rechnen. Dauer: bis 26.01.2015, ca. 19:18 Uhr."/>
    <s v="Die Linie 11 fährt wieder nach Fahrplan. "/>
    <d v="2015-01-26T18:18:00"/>
    <d v="2015-01-26T19:18:00"/>
    <d v="2015-01-26T19:18:09"/>
    <d v="2016-03-11T10:26:12"/>
    <m/>
    <x v="6"/>
  </r>
  <r>
    <s v="54c677127cc31915dc14dee3"/>
    <s v="Linie 11: Verspätungen und Kursausfälle"/>
    <s v="Auf der Linie 11 ist infolge Glatteis mit Verspätungen und Kursausfällen zu rechnen. Dauer: bis 26.01.2015, ca. 19:18 Uhr."/>
    <s v="Auf der Linie 11 ist infolge Glatteis mit Verspätungen und Kursausfällen zu rechnen. Dauer: bis 26.01.2015, ca. 19:18 Uhr."/>
    <s v="Die Linie 11 fährt wieder nach Fahrplan. "/>
    <d v="2015-01-26T18:18:00"/>
    <d v="2015-01-26T19:18:00"/>
    <d v="2015-01-26T19:18:09"/>
    <d v="2016-03-11T10:26:12"/>
    <m/>
    <x v="6"/>
  </r>
  <r>
    <s v="54c674ee7cc31915dc14dee2"/>
    <s v="Linie 21: Kursausfälle, Strecke Unterbrochen"/>
    <s v="26.01.2015, 18:06 Uhr: Auf der Linie 21 ist infolge Glatteis die Strecke unterbrochen. Dauer bis 19:00h"/>
    <s v="26.01.2015, 18:06 Uhr: Auf der Linie 21 ist infolge Glatteis die Strecke unterbrochen. Dauer bis 19:00h"/>
    <s v="Die Linie 21 fährt wieder nach Fahrplan. "/>
    <d v="2015-01-26T18:09:00"/>
    <d v="2015-01-26T19:23:24"/>
    <d v="2015-01-26T19:23:24"/>
    <d v="2016-03-11T10:26:12"/>
    <m/>
    <x v="5"/>
  </r>
  <r>
    <s v="54c673ae7cc31915dc14dee0"/>
    <s v="Linie 28: Ausfall einer Teilstrecke"/>
    <s v="Auf der Linie 28 ist infolge Glatteis die Strecke zwischen Spital Sonnenhof und Tiefenmösli unterbrochen. Dauer: bis 26.01.2015, ca. 19:03 Uhr."/>
    <s v="Auf der Linie 28 ist infolge Glatteis die Strecke zwischen Spital Sonnenhof und Tiefenmösli unterbrochen. Dauer: bis 26.01.2015, ca. 19:03 Uhr."/>
    <s v="Die Linie 28 fährt wieder Durchgehend"/>
    <d v="2015-01-26T18:04:00"/>
    <d v="2015-01-26T19:09:38"/>
    <d v="2015-01-26T19:09:38"/>
    <d v="2016-03-11T10:26:12"/>
    <m/>
    <x v="14"/>
  </r>
  <r>
    <s v="54c673577cc31915dc14dedf"/>
    <s v="Linie 21: Unregelmässiger Betrieb"/>
    <s v="Auf der Linie 21 ist infolge eines Verkehrsunfalls mit unregelmässigem Betrieb zu rechnen. Dauer: bis 26.01.2015, ca. 19:02 Uhr."/>
    <s v="Auf der Linie 21 ist infolge eines Verkehrsunfalls mit unregelmässigem Betrieb zu rechnen. Dauer: bis 26.01.2015, ca. 19:02 Uhr."/>
    <s v="Die Linie 21 fährt wieder nach Fahrplan. "/>
    <d v="2015-01-26T18:03:00"/>
    <d v="2015-01-26T19:02:00"/>
    <d v="2015-01-26T19:02:09"/>
    <d v="2016-03-11T10:26:12"/>
    <m/>
    <x v="5"/>
  </r>
  <r>
    <s v="54c66cf17cc31915dc14dedc"/>
    <s v="Linie 28: Unregelmässiger Betrieb"/>
    <s v="Auf der Linie 28 ist infolge vereister Fahrleitung mit unregelmässigem Betrieb zu rechnen. Dauer: bis 26.01.2015, ca. 18:34 Uhr."/>
    <s v="Auf der Linie 28 ist infolge vereister Fahrleitung mit unregelmässigem Betrieb zu rechnen. Dauer: bis 26.01.2015, ca. 18:34 Uhr."/>
    <s v="Die Linie 28 fährt wieder nach Fahrplan. "/>
    <d v="2015-01-26T17:35:00"/>
    <d v="2015-01-26T18:34:00"/>
    <d v="2015-01-26T18:34:09"/>
    <d v="2016-03-11T10:26:12"/>
    <m/>
    <x v="14"/>
  </r>
  <r>
    <s v="54c66afc7cc31915dc14dedb"/>
    <s v="Linie 10: Unregelmässiger Betrieb"/>
    <s v="Auf der Linie 10 ist infolge Verkehrsüberlastung mit unregelmässigem Betrieb zu rechnen. Dauer: bis 26.01.2015, ca. 19:00 Uhr."/>
    <s v="Auf der Linie 10 ist infolge Verkehrsüberlastung mit unregelmässigem Betrieb zu rechnen. Dauer: bis 26.01.2015, ca. 19:00 Uhr."/>
    <s v="Die Linie 10 fährt wieder nach Fahrplan. "/>
    <d v="2015-01-26T17:27:00"/>
    <d v="2015-01-26T21:32:50"/>
    <d v="2015-01-26T21:32:50"/>
    <d v="2016-03-11T10:26:12"/>
    <m/>
    <x v="12"/>
  </r>
  <r>
    <s v="54c66a317cc31915dc14deda"/>
    <s v="Linie 29: Unregelmässiger Betrieb"/>
    <s v="Auf der Linie 29 ist infolge Schneefalls mit unregelmässigem Betrieb zu rechnen. Dauer: bis 26.01.2015, ca. 21:00 Uhr."/>
    <s v="Auf der Linie 29 ist infolge Schneefalls mit unregelmässigem Betrieb zu rechnen. Dauer: bis 26.01.2015, ca. 21:00 Uhr."/>
    <s v="Die Linie 29 fährt wieder nach Fahrplan. "/>
    <d v="2015-01-26T17:24:00"/>
    <d v="2015-01-26T20:58:09"/>
    <d v="2015-01-26T20:58:09"/>
    <d v="2016-03-11T10:26:12"/>
    <m/>
    <x v="11"/>
  </r>
  <r>
    <s v="54c39fdc7cc31915dc14deca"/>
    <s v="Linie 27: Verspätungen und unregelmässiger Betrieb"/>
    <s v="24.01.2015, 14:35 Uhr: Auf der Linie 27 ist infolge eines Fasnachtsumzuges mit Verspätungen und unregelmässigem Betrieb zu rechnen. Dauer: unbestimmt."/>
    <s v="24.01.2015, 14:35 Uhr: Auf der Linie 27 ist infolge eines Fasnachtsumzuges mit Verspätungen und unregelmässigem Betrieb zu rechnen. Dauer: unbestimmt."/>
    <s v="Die Linie 27 fährt wieder nach Fahrplan. "/>
    <d v="2015-01-24T14:35:00"/>
    <d v="2015-01-24T14:59:34"/>
    <d v="2015-01-24T14:59:34"/>
    <d v="2016-03-11T10:26:12"/>
    <m/>
    <x v="4"/>
  </r>
  <r>
    <s v="54c35c257cc31915dc14dec8"/>
    <s v="Linie 9: Unregelmässiger Betrieb "/>
    <s v="24.01.2015, 09:46 Uhr: Auf der Linie 9 ist infolge einer Fahrzeugpanne mit unregelmässigem Betrieb zu rechnen. Dauer: unbestimmt."/>
    <s v="24.01.2015, 09:46 Uhr: Auf der Linie 9 ist infolge einer Fahrzeugpanne mit unregelmässigem Betrieb zu rechnen. Dauer: unbestimmt."/>
    <s v="Die Linie 9 fährt wieder nach Fahrplan. "/>
    <d v="2015-01-24T09:47:00"/>
    <d v="2015-01-24T10:42:07"/>
    <d v="2015-01-24T10:42:07"/>
    <d v="2016-03-11T10:26:12"/>
    <m/>
    <x v="8"/>
  </r>
  <r>
    <s v="54c34fdc7cc31915dc14dec6"/>
    <s v="Linie 9: Unregelmässiger Betrieb"/>
    <s v="Auf der Linie 9 kann infolge einer Fahrzeugpanne die Strecke Bahnhof Wabern nicht bedient werden. Es wird ein Ersatzbetrieb mit Bussen aufgezogen."/>
    <s v="Auf der Linie 9 kann infolge einer Fahrzeugpanne die Strecke Bahnhof Wabern nicht bedient werden. Es wird ein Ersatzbetrieb mit Bussen aufgezogen."/>
    <s v="Die Linie 9 fährt wieder nach Fahrplan. "/>
    <d v="2015-01-24T08:54:00"/>
    <d v="2015-01-24T09:46:15"/>
    <d v="2015-01-24T09:46:15"/>
    <d v="2016-03-11T10:26:12"/>
    <m/>
    <x v="8"/>
  </r>
  <r>
    <s v="54c1d61f7cc3d671a76698ae"/>
    <s v="Linie 7: Kursausfall"/>
    <s v="Auf der Linie 7 fällt infolge einer Fahrzeugpanne der Kurs um 06:13 Uhr ab Ostring Richtung Bern Bahnhof aus. Die nächste Abfahrt erfolgt um 06:18 Uhr.    "/>
    <s v="Auf der Linie 7 fällt infolge einer Fahrzeugpanne der Kurs um 06:13 Uhr ab Ostring Richtung Bern Bahnhof aus. Die nächste Abfahrt erfolgt um 06:18 Uhr.    "/>
    <s v="Die Linie 7 fährt wieder nach Fahrplan. "/>
    <d v="2015-01-23T06:02:00"/>
    <d v="2015-01-23T06:26:58"/>
    <d v="2015-01-23T06:26:58"/>
    <d v="2016-03-11T10:26:12"/>
    <m/>
    <x v="1"/>
  </r>
  <r>
    <s v="54c1058a7cc3d671a76698a8"/>
    <s v="Linie 31: Kursausfall"/>
    <s v="Auf der Linie 31 fällt infolge einer Fahrzeugpanne der Kurs um 15:18 Uhr ab Ausserholligen Bahnhof Richtung Niederwangen Bahnhof aus. Die nächste Abfahrt erfolgt um 15:48 Uhr.    "/>
    <s v="Auf der Linie 31 fällt infolge einer Fahrzeugpanne der Kurs um 15:18 Uhr ab Ausserholligen Bahnhof Richtung Niederwangen Bahnhof aus. Die nächste Abfahrt erfolgt um 15:48 Uhr.    "/>
    <s v="Die Linie 31 fährt wieder nach Fahrplan. "/>
    <d v="2015-01-22T15:13:00"/>
    <d v="2015-01-22T15:42:15"/>
    <d v="2015-01-22T15:42:15"/>
    <d v="2016-03-11T10:26:12"/>
    <m/>
    <x v="18"/>
  </r>
  <r>
    <s v="54c104337cc3d671a76698a7"/>
    <s v="Linie 31: Kursausfall"/>
    <s v="Auf der Linie 31 fällt infolge einer Fahrzeugpanne der Kurs um 15:33 Uhr ab Niederwangen Bahnhof Richtung Ausserholligen Bahnhof aus. Die nächste Abfahrt erfolgt um 16:03 Uhr.    "/>
    <s v="Auf der Linie 31 fällt infolge einer Fahrzeugpanne der Kurs um 15:33 Uhr ab Niederwangen Bahnhof Richtung Ausserholligen Bahnhof aus. Die nächste Abfahrt erfolgt um 16:03 Uhr.    "/>
    <s v="Die Linie 31 fährt wieder nach Fahrplan. "/>
    <d v="2015-01-22T15:07:00"/>
    <d v="2015-01-22T15:43:35"/>
    <d v="2015-01-22T15:43:35"/>
    <d v="2016-03-11T10:26:12"/>
    <m/>
    <x v="18"/>
  </r>
  <r>
    <s v="54bfd1ac7cc3d671a766988b"/>
    <s v="Linie 20: Unregelmässiger Betrieb"/>
    <s v="Auf der Linie 20 ist infolge Verkehrsüberlastung mit unregelmässigem Betrieb zu rechnen."/>
    <s v="Auf der Linie 20 ist infolge Verkehrsüberlastung mit unregelmässigem Betrieb zu rechnen."/>
    <s v="Die Linie 20 fährt wieder nach Fahrplan. "/>
    <d v="2015-01-21T17:19:00"/>
    <d v="2015-01-21T18:40:39"/>
    <d v="2015-01-21T18:40:39"/>
    <d v="2016-03-11T10:26:12"/>
    <m/>
    <x v="10"/>
  </r>
  <r>
    <s v="54bfd1ac7cc3d671a766988b"/>
    <s v="Linie 20: Unregelmässiger Betrieb"/>
    <s v="Auf der Linie 20 ist infolge Verkehrsüberlastung mit unregelmässigem Betrieb zu rechnen."/>
    <s v="Auf der Linie 20 ist infolge Verkehrsüberlastung mit unregelmässigem Betrieb zu rechnen."/>
    <s v="Die Linie 20 fährt wieder nach Fahrplan. "/>
    <d v="2015-01-21T17:19:00"/>
    <d v="2015-01-21T18:40:39"/>
    <d v="2015-01-21T18:40:39"/>
    <d v="2016-03-11T10:26:12"/>
    <m/>
    <x v="10"/>
  </r>
  <r>
    <s v="54bfc2c57cc3d671a766988a"/>
    <s v="Leiter/in Infocenter und Verkaufstelle"/>
    <s v="Suchen engagierte Persönlichkeit für unseren Kundendienst &amp; Verkaufsstelle. Infos: http://bit.ly/1E1GY1R #BERNMOBIL #Job #Teamleiter/in"/>
    <s v="Suchen engagierte Persönlichkeit für unseren Kundendienst &amp; Verkaufsstelle. Infos: http://bit.ly/1E1GY1R #BERNMOBIL #Job #Teamleiter/in"/>
    <m/>
    <d v="2015-01-23T17:00:00"/>
    <d v="2015-02-10T08:21:48"/>
    <d v="2015-02-10T08:21:48"/>
    <d v="2016-03-11T10:26:12"/>
    <m/>
    <x v="19"/>
  </r>
  <r>
    <s v="54bf8bf37cc3d671a7669888"/>
    <s v="Linie 11: Kursausfall"/>
    <s v="Auf der Linie 11 fällt infolge einer Fahrzeugpanne der Kurs um 12:22 Uhr ab Güterbahnhof Richtung Bern Bahnhof aus. Die nächste Abfahrt erfolgt um 12:25 Uhr.    "/>
    <s v="Auf der Linie 11 fällt infolge einer Fahrzeugpanne der Kurs um 12:22 Uhr ab Güterbahnhof Richtung Bern Bahnhof aus. Die nächste Abfahrt erfolgt um 12:25 Uhr.    "/>
    <s v="Die Linie 11 fährt wieder nach Fahrplan. "/>
    <d v="2015-01-21T12:21:00"/>
    <d v="2015-01-21T12:29:02"/>
    <d v="2015-01-21T12:29:02"/>
    <d v="2016-03-11T10:26:12"/>
    <m/>
    <x v="6"/>
  </r>
  <r>
    <s v="54bf8bf37cc3d671a7669888"/>
    <s v="Linie 11: Kursausfall"/>
    <s v="Auf der Linie 11 fällt infolge einer Fahrzeugpanne der Kurs um 12:22 Uhr ab Güterbahnhof Richtung Bern Bahnhof aus. Die nächste Abfahrt erfolgt um 12:25 Uhr.    "/>
    <s v="Auf der Linie 11 fällt infolge einer Fahrzeugpanne der Kurs um 12:22 Uhr ab Güterbahnhof Richtung Bern Bahnhof aus. Die nächste Abfahrt erfolgt um 12:25 Uhr.    "/>
    <s v="Die Linie 11 fährt wieder nach Fahrplan. "/>
    <d v="2015-01-21T12:21:00"/>
    <d v="2015-01-21T12:29:02"/>
    <d v="2015-01-21T12:29:02"/>
    <d v="2016-03-11T10:26:12"/>
    <m/>
    <x v="6"/>
  </r>
  <r>
    <s v="54bebb3f7cc3d671a766987f"/>
    <s v="Linien 7 und 8: Verspätungen und Kursausfälle auf Teilstrecke"/>
    <s v="20.01.2015, 21:30 Uhr: Auf den Linien 7 und 8 ist infolge einer Fahrzeugpanne auf der Strecke zwischen Bern Bahnhof und Bümpliz Unterführung mit Verspätungen und Kursausfällen zu rechnen. Dauer: unbestimmt."/>
    <s v="20.01.2015, 21:30 Uhr: Auf den Linien 7 und 8 ist infolge einer Fahrzeugpanne auf der Strecke zwischen Bern Bahnhof und Bümpliz Unterführung mit Verspätungen und Kursausfällen zu rechnen. Dauer: unbestimmt."/>
    <s v="Die Linien 7 und 8 fahren wieder nach Fahrplan. "/>
    <d v="2015-01-20T21:31:00"/>
    <d v="2015-01-20T22:26:06"/>
    <d v="2015-01-20T22:26:06"/>
    <d v="2016-03-11T10:26:12"/>
    <m/>
    <x v="1"/>
  </r>
  <r>
    <s v="54bebb3f7cc3d671a766987f"/>
    <s v="Linien 7 und 8: Verspätungen und Kursausfälle auf Teilstrecke"/>
    <s v="20.01.2015, 21:30 Uhr: Auf den Linien 7 und 8 ist infolge einer Fahrzeugpanne auf der Strecke zwischen Bern Bahnhof und Bümpliz Unterführung mit Verspätungen und Kursausfällen zu rechnen. Dauer: unbestimmt."/>
    <s v="20.01.2015, 21:30 Uhr: Auf den Linien 7 und 8 ist infolge einer Fahrzeugpanne auf der Strecke zwischen Bern Bahnhof und Bümpliz Unterführung mit Verspätungen und Kursausfällen zu rechnen. Dauer: unbestimmt."/>
    <s v="Die Linien 7 und 8 fahren wieder nach Fahrplan. "/>
    <d v="2015-01-20T21:31:00"/>
    <d v="2015-01-20T22:26:06"/>
    <d v="2015-01-20T22:26:06"/>
    <d v="2016-03-11T10:26:12"/>
    <m/>
    <x v="2"/>
  </r>
  <r>
    <s v="54b909747cc3cfe349691a5d"/>
    <s v="Kundenbefragung 2015"/>
    <s v="Heute startet die Kundenbefragung von #BERNMOBIL."/>
    <s v="Heute startet die Kundenbefragung von #BERNMOBIL."/>
    <m/>
    <d v="2015-01-19T07:00:00"/>
    <d v="2015-02-10T08:21:18"/>
    <d v="2015-02-10T08:21:18"/>
    <d v="2016-03-11T10:26:12"/>
    <m/>
    <x v="19"/>
  </r>
  <r>
    <s v="54b8fe687cc3cfe349691a57"/>
    <s v="Linie 332: Baustelle"/>
    <s v="Infolge Bauarbeiten an der Kummenstrasse fährt die Linie 332 nicht ins Eisselquartier. Ausweichmöglichkeiten: Linie 160 oder 334. Dauer: bis 18.05.2015."/>
    <s v="Infolge Bauarbeiten an der Kummenstrasse fährt die Linie 332 nicht ins Eisselquartier. Ausweichmöglichkeiten: Linie 160 oder 334. Dauer: bis 18.05.2015."/>
    <m/>
    <d v="2015-02-02T05:30:00"/>
    <d v="2015-05-18T22:00:00"/>
    <d v="2015-05-17T22:00:07"/>
    <d v="2015-02-02T05:30:00"/>
    <d v="2015-05-17T22:00:00"/>
    <x v="21"/>
  </r>
  <r>
    <s v="54b8fd857cc3cfe349691a56"/>
    <s v="Linie 332: Haltestelle Belp Käsereistrasse nicht bedient"/>
    <s v="Die Haltestelle Belp Käsereistrasse der Linie 332 ist infolge Bauarbeiten nicht bedient. Benutzen Sie bitte die Haltestelle Belp Käsereistrasse der Linie 160. Dauer: bis 15.05.2015."/>
    <s v="Die Haltestelle Belp Käsereistrasse der Linie 332 ist infolge Bauarbeiten nicht bedient. Benutzen Sie bitte die Haltestelle Belp Käsereistrasse der Linie 160. Dauer: bis 15.05.2015."/>
    <m/>
    <d v="2015-02-02T05:00:00"/>
    <d v="2015-05-15T20:00:00"/>
    <d v="2015-05-15T20:00:07"/>
    <d v="2016-03-11T10:26:12"/>
    <m/>
    <x v="19"/>
  </r>
  <r>
    <s v="54b8fc887cc3cfe349691a52"/>
    <s v="Linie 332: Haltestelle Belp Aemmenmatt nicht bedient"/>
    <s v="Die Haltestelle Belp Aemmenmatt der Linie 332 ist infolge Bauarbeiten nicht bedient. Benutzen Sie bitte die Haltestelle Belp Aemmenmatt der Linien 160 oder 334. Dauer: bis 15.05.2015."/>
    <s v="Die Haltestelle Belp Aemmenmatt der Linie 332 ist infolge Bauarbeiten nicht bedient. Benutzen Sie bitte die Haltestelle Belp Aemmenmatt der Linien 160 oder 334. Dauer: bis 15.05.2015."/>
    <m/>
    <d v="2015-02-02T05:30:00"/>
    <d v="2015-05-15T20:00:00"/>
    <d v="2015-05-15T20:00:07"/>
    <d v="2016-03-11T10:26:12"/>
    <m/>
    <x v="19"/>
  </r>
  <r>
    <s v="54b8fbee7cc3cfe349691a50"/>
    <s v="Kundenbefragung 2015"/>
    <s v="Sag uns deine Meinung! 19./20.1. Verteilaktion der Fragebögen auf dem ganzen #BERNMOBIL Netz. Mitmachen - schriftlich oder online."/>
    <s v="Sag uns deine Meinung! 19./20.1. Verteilaktion der Fragebögen auf dem ganzen #BERNMOBIL Netz. Mitmachen - schriftlich oder online."/>
    <m/>
    <d v="2015-01-18T18:00:00"/>
    <d v="2015-02-10T08:21:27"/>
    <d v="2015-02-10T08:21:27"/>
    <d v="2016-03-11T10:26:12"/>
    <m/>
    <x v="19"/>
  </r>
  <r>
    <s v="54b8eade7cc3cfe349691a4f"/>
    <s v="Linie 332: Haltestelle Belp Eissel nicht bedient"/>
    <s v="Die Haltestelle Belp Eissel der Linie 332 ist infolge Bauarbeiten nicht bedient. Benutzen Sie bitte die Haltestelle Belp Aemmenmatt der Linien 160 oder 334. Dauer: bis 15.05.2015."/>
    <s v="Die Haltestelle Belp Eissel der Linie 332 ist infolge Bauarbeiten nicht bedient. Benutzen Sie bitte die Haltestelle Belp Aemmenmatt der Linien 160 oder 334. Dauer: bis 15.05.2015."/>
    <m/>
    <d v="2015-02-02T05:30:00"/>
    <d v="2015-05-15T20:00:00"/>
    <d v="2015-05-15T20:00:07"/>
    <d v="2016-03-11T10:26:12"/>
    <m/>
    <x v="19"/>
  </r>
  <r>
    <s v="54b7ebee7cc3142986acd2ec"/>
    <s v="Linie 20: Unregelmässiger Betrieb "/>
    <s v="15.01.2015, 17:33 Uhr: Auf der Linie 20 ist wegen einer Fahrzeugpanne mit unregelmässigem Betrieb zu rechnen. Dauer: unbestimmt."/>
    <s v="15.01.2015, 17:33 Uhr: Auf der Linie 20 ist wegen einer Fahrzeugpanne mit unregelmässigem Betrieb zu rechnen. Dauer: unbestimmt."/>
    <s v="Die Linie 20 fährt wieder nach Fahrplan. "/>
    <d v="2015-01-15T17:33:00"/>
    <d v="2015-01-15T18:46:44"/>
    <d v="2015-01-15T18:46:44"/>
    <d v="2016-03-11T10:26:12"/>
    <m/>
    <x v="10"/>
  </r>
  <r>
    <s v="54b7ebee7cc3142986acd2ec"/>
    <s v="Linie 20: Unregelmässiger Betrieb "/>
    <s v="15.01.2015, 17:33 Uhr: Auf der Linie 20 ist wegen einer Fahrzeugpanne mit unregelmässigem Betrieb zu rechnen. Dauer: unbestimmt."/>
    <s v="15.01.2015, 17:33 Uhr: Auf der Linie 20 ist wegen einer Fahrzeugpanne mit unregelmässigem Betrieb zu rechnen. Dauer: unbestimmt."/>
    <s v="Die Linie 20 fährt wieder nach Fahrplan. "/>
    <d v="2015-01-15T17:33:00"/>
    <d v="2015-01-15T18:46:44"/>
    <d v="2015-01-15T18:46:44"/>
    <d v="2016-03-11T10:26:12"/>
    <m/>
    <x v="10"/>
  </r>
  <r>
    <s v="54b7a7d37cc3142986acd2e5"/>
    <s v="Linien 19 und 28: Unregelmässiger Betrieb"/>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42:00"/>
    <d v="2015-01-15T12:56:18"/>
    <d v="2015-01-15T12:56:18"/>
    <d v="2016-03-11T10:26:12"/>
    <m/>
    <x v="13"/>
  </r>
  <r>
    <s v="54b7a7d37cc3142986acd2e5"/>
    <s v="Linien 19 und 28: Unregelmässiger Betrieb"/>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42:00"/>
    <d v="2015-01-15T12:56:18"/>
    <d v="2015-01-15T12:56:18"/>
    <d v="2016-03-11T10:26:12"/>
    <m/>
    <x v="14"/>
  </r>
  <r>
    <s v="54b7a63a7cc3142986acd2e3"/>
    <s v="Linien 19 und 28: Verspätungen und unregelmässiger Betrieb"/>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36:00"/>
    <d v="2015-01-15T12:56:37"/>
    <d v="2015-01-15T12:56:37"/>
    <d v="2016-03-11T10:26:12"/>
    <m/>
    <x v="13"/>
  </r>
  <r>
    <s v="54b7a63a7cc3142986acd2e3"/>
    <s v="Linien 19 und 28: Verspätungen und unregelmässiger Betrieb"/>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36:00"/>
    <d v="2015-01-15T12:56:37"/>
    <d v="2015-01-15T12:56:37"/>
    <d v="2016-03-11T10:26:12"/>
    <m/>
    <x v="14"/>
  </r>
  <r>
    <s v="54b6e4297cc3142986acd2c0"/>
    <s v="Linie 10: Ausfall einer Teilstrecke"/>
    <s v="14.01.2015, 22:46 Uhr: Auf der Linie 10 ist wegen eines Feuerwehreinsatzes die Strecke zwischen Wegmühlegässli und Oberfeld nicht bedient. Dauer: unbestimmt."/>
    <s v="14.01.2015, 22:46 Uhr: Auf der Linie 10 ist wegen eines Feuerwehreinsatzes die Strecke zwischen Wegmühlegässli und Oberfeld nicht bedient. Dauer: unbestimmt."/>
    <s v="Die Linie 10 fährt wieder nach Fahrplan. "/>
    <d v="2015-01-14T22:47:00"/>
    <d v="2015-01-14T22:56:50"/>
    <d v="2015-01-14T22:56:50"/>
    <d v="2016-03-11T10:26:12"/>
    <m/>
    <x v="12"/>
  </r>
  <r>
    <s v="54b662bb7cc3142986acd2b7"/>
    <s v="Linie 31: Unregelmässiger Betrieb"/>
    <s v="Auf der Linie 31 ist wegen falsch geparkiertem Auto das wenden bei der Haltestelle Erle nicht möglich, Ersatzhaltestelle bei der Abzweigung Freiburgstrasse Erle."/>
    <s v="Auf der Linie 31 ist wegen falsch geparkiertem Auto das wenden bei der Haltestelle Erle nicht möglich, Ersatzhaltestelle bei der Abzweigung Freiburgstrasse Erle."/>
    <s v="Die Linie 31 fährt wieder nach Fahrplan. "/>
    <d v="2015-01-14T13:35:00"/>
    <d v="2015-01-14T13:56:00"/>
    <d v="2015-01-14T13:56:07"/>
    <d v="2016-03-11T10:26:12"/>
    <m/>
    <x v="18"/>
  </r>
  <r>
    <s v="54b5453b7cc383487bfa8be8"/>
    <s v="Linien 6, 7 und 8: Unregelmässiger Betrieb"/>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0"/>
  </r>
  <r>
    <s v="54b5453b7cc383487bfa8be8"/>
    <s v="Linien 6, 7 und 8: Unregelmässiger Betrieb"/>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1"/>
  </r>
  <r>
    <s v="54b5453b7cc383487bfa8be8"/>
    <s v="Linien 6, 7 und 8: Unregelmässiger Betrieb"/>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2"/>
  </r>
  <r>
    <s v="54b107787cc37626df941c75"/>
    <s v="Linie 7: Verspätungen und unregelmässiger Betrieb"/>
    <s v="10.01.2015, 12:04 Uhr: Auf der Linie 7 ist wegen einer Fahrzeugpanne mit Verspätungen und unregelmässigem Betrieb zu rechnen. Dauer: ca. 45 Min."/>
    <s v="10.01.2015, 12:04 Uhr: Auf der Linie 7 ist wegen einer Fahrzeugpanne mit Verspätungen und unregelmässigem Betrieb zu rechnen. Dauer: ca. 45 Min."/>
    <s v="Die Linie 7 fährt wieder nach Fahrplan. "/>
    <d v="2015-01-10T12:04:00"/>
    <d v="2015-01-10T12:57:57"/>
    <d v="2015-01-10T12:57:57"/>
    <d v="2016-03-11T10:26:12"/>
    <m/>
    <x v="1"/>
  </r>
  <r>
    <s v="54b0f6a47cc37626df941c73"/>
    <s v="Linie 9: Verspätungen und unregelmässiger Betrieb"/>
    <s v="10.01.2015, 10:52 Uhr: Auf der Linie 9 ist wegen einer Fahrzeugpanne mit Verspätungen und unregelmässigem Betrieb zu rechnen. Dauer: ca. 30 Min."/>
    <s v="10.01.2015, 10:52 Uhr: Auf der Linie 9 ist wegen einer Fahrzeugpanne mit Verspätungen und unregelmässigem Betrieb zu rechnen. Dauer: ca. 30 Min."/>
    <s v="Die Linie 9 fährt wieder nach Fahrplan. "/>
    <d v="2015-01-10T10:53:00"/>
    <d v="2015-01-10T11:33:04"/>
    <d v="2015-01-10T11:33:04"/>
    <d v="2016-03-11T10:26:12"/>
    <m/>
    <x v="8"/>
  </r>
  <r>
    <s v="54ad00607cc36285c2bfd13a"/>
    <s v="Linie 26: Kursausfälle"/>
    <s v="07.01.2015, 10:45 Uhr: Auf der Linie 26 ist wegen einer Fahrzeugpanne mit Kursausfällen zu rechnen.  Dauer: ca. 30 Min."/>
    <s v="07.01.2015, 10:45 Uhr: Auf der Linie 26 ist wegen einer Fahrzeugpanne mit Kursausfällen zu rechnen.  Dauer: ca. 30 Min."/>
    <s v="Die Linie 26 fährt wieder nach Fahrplan. "/>
    <d v="2015-01-07T10:45:00"/>
    <d v="2015-01-07T11:13:44"/>
    <d v="2015-01-07T11:13:44"/>
    <d v="2016-03-11T10:26:12"/>
    <m/>
    <x v="22"/>
  </r>
  <r>
    <s v="54ace1bd7cc36285c2bfd12d"/>
    <s v="Linien 10 und 19: Ausfall einer Teilstrecke"/>
    <s v="Die Linien 10 und 19 werden infolge einer Veranstaltung stadtauswärts durch die Spital-/Marktgasse umgeleitet."/>
    <s v="Die Linien 10 und 19 werden infolge einer Veranstaltung stadtauswärts durch die Spital-/Marktgasse umgeleitet."/>
    <s v="Die Linien 10 und 19 fahren wieder nach Fahrplan. "/>
    <d v="2015-01-14T12:58:00"/>
    <d v="2015-01-14T18:00:00"/>
    <d v="2015-01-14T18:00:07"/>
    <d v="2016-03-11T10:26:12"/>
    <m/>
    <x v="12"/>
  </r>
  <r>
    <s v="54ace1bd7cc36285c2bfd12d"/>
    <s v="Linien 10 und 19: Ausfall einer Teilstrecke"/>
    <s v="Die Linien 10 und 19 werden infolge einer Veranstaltung stadtauswärts durch die Spital-/Marktgasse umgeleitet."/>
    <s v="Die Linien 10 und 19 werden infolge einer Veranstaltung stadtauswärts durch die Spital-/Marktgasse umgeleitet."/>
    <s v="Die Linien 10 und 19 fahren wieder nach Fahrplan. "/>
    <d v="2015-01-14T12:58:00"/>
    <d v="2015-01-14T18:00:00"/>
    <d v="2015-01-14T18:00:07"/>
    <d v="2016-03-11T10:26:12"/>
    <m/>
    <x v="13"/>
  </r>
  <r>
    <s v="54ab9b0d7cc36285c2bfd109"/>
    <s v="Linie 28: Kursausfall"/>
    <s v="Auf der Linie 28 fällt wegen Verkehrsüberlastung der Kurs um 09:18 Uhr ab Wankdorf Bahnhof Richtung Eigerplatz aus. Die nächste Abfahrt erfolgt um 09:33 Uhr.    "/>
    <s v="Auf der Linie 28 fällt wegen Verkehrsüberlastung der Kurs um 09:18 Uhr ab Wankdorf Bahnhof Richtung Eigerplatz aus. Die nächste Abfahrt erfolgt um 09:33 Uhr.    "/>
    <s v="Die Linie 28 fährt wieder nach Fahrplan. "/>
    <d v="2015-01-06T09:20:00"/>
    <d v="2015-01-06T09:25:34"/>
    <d v="2015-01-06T09:25:34"/>
    <d v="2016-03-11T10:26:12"/>
    <m/>
    <x v="14"/>
  </r>
  <r>
    <s v="54ab95907cc36285c2bfd107"/>
    <s v="Linien 6 und 8: Verspätungen"/>
    <s v="06.01.2015, 07:39 Uhr: Auf der Linie 8 ist wegen Verkehrsüberlastung mit Verspätungen zu rechnen. Dauer: ca. 2h."/>
    <s v="06.01.2015, 07:39 Uhr: Auf der Linie 8 ist wegen Verkehrsüberlastung mit Verspätungen zu rechnen. Dauer: ca. 2h."/>
    <s v="Die Linie 8 fährt wieder nach Fahrplan. "/>
    <d v="2015-01-06T07:39:00"/>
    <d v="2015-01-06T09:08:46"/>
    <d v="2015-01-06T09:08:46"/>
    <d v="2016-03-11T10:26:12"/>
    <m/>
    <x v="2"/>
  </r>
  <r>
    <s v="54ab83527cc36285c2bfd101"/>
    <s v="Linien 6 und 8: Verspätungen"/>
    <s v="06.01.2015, 07:39 Uhr: Auf den Linien 6 und 8 ist wegen Verkehrsüberlastung mit Verspätungen zu rechnen. Dauer: ca. 2h."/>
    <s v="06.01.2015, 07:39 Uhr: Auf den Linien 6 und 8 ist wegen Verkehrsüberlastung mit Verspätungen zu rechnen. Dauer: ca. 2h."/>
    <s v="Die Linie 6 fährt wieder nach Fahrplan. "/>
    <d v="2015-01-06T07:39:00"/>
    <d v="2015-01-06T08:58:08"/>
    <d v="2015-01-06T08:58:08"/>
    <d v="2016-03-11T10:26:12"/>
    <m/>
    <x v="0"/>
  </r>
  <r>
    <s v="54ab83527cc36285c2bfd101"/>
    <s v="Linien 6 und 8: Verspätungen"/>
    <s v="06.01.2015, 07:39 Uhr: Auf den Linien 6 und 8 ist wegen Verkehrsüberlastung mit Verspätungen zu rechnen. Dauer: ca. 2h."/>
    <s v="06.01.2015, 07:39 Uhr: Auf den Linien 6 und 8 ist wegen Verkehrsüberlastung mit Verspätungen zu rechnen. Dauer: ca. 2h."/>
    <s v="Die Linie 6 fährt wieder nach Fahrplan. "/>
    <d v="2015-01-06T07:39:00"/>
    <d v="2015-01-06T08:58:08"/>
    <d v="2015-01-06T08:58:08"/>
    <d v="2016-03-11T10:26:12"/>
    <m/>
    <x v="2"/>
  </r>
  <r>
    <s v="54ab7ac17cc36285c2bfd0ff"/>
    <s v="Linie 28: Verspätungen"/>
    <s v="06.01.2015, 07:03 Uhr: Auf der Linie 28 ist wegen Verkehrsüberlastung mit Verspätungen zu rechnen. Dauer: ca. 2h."/>
    <s v="06.01.2015, 07:03 Uhr: Auf der Linie 28 ist wegen Verkehrsüberlastung mit Verspätungen zu rechnen. Dauer: ca. 2h."/>
    <s v="Die Linie 28 fährt wieder nach Fahrplan. "/>
    <d v="2015-01-06T07:03:00"/>
    <d v="2015-01-06T09:25:30"/>
    <d v="2015-01-06T09:25:30"/>
    <d v="2016-03-11T10:26:12"/>
    <m/>
    <x v="14"/>
  </r>
  <r>
    <s v="54a82d837cc340d1b6ab48cb"/>
    <s v="Linie 9: Verspätungen und unregelmässiger Betrieb"/>
    <s v="03.01.2015, 18:56 Uhr: Auf der Linie 9 ist wegen einer Veranstaltung mit Verspätungen und unregelmässigem Betrieb zu rechnen. Dauer: unbestimmt."/>
    <s v="03.01.2015, 18:56 Uhr: Auf der Linie 9 ist wegen einer Veranstaltung mit Verspätungen und unregelmässigem Betrieb zu rechnen. Dauer: unbestimmt."/>
    <s v="Die Linie 9 fährt wieder nach Fahrplan. "/>
    <d v="2015-01-03T18:57:00"/>
    <d v="2015-01-03T19:33:54"/>
    <d v="2015-01-03T19:33:54"/>
    <d v="2016-03-11T10:26:12"/>
    <m/>
    <x v="8"/>
  </r>
  <r>
    <s v="54a6d5f87cc340d1b6ab48c9"/>
    <s v="Linie 19: Kursausfälle auf Teilstrecke"/>
    <s v="02.01.2015, 18:30 Uhr: Auf der Linie 19 ist wegen Glatteis auf der Strecke zwischen Spiegel und Gurten-Gartenstadt mit Kursausfällen zu rechnen. Dauer: unbestimmt."/>
    <s v="02.01.2015, 18:30 Uhr: Auf der Linie 19 ist wegen Glatteis auf der Strecke zwischen Spiegel und Gurten-Gartenstadt mit Kursausfällen zu rechnen. Dauer: unbestimmt."/>
    <s v="Die Linie 19 fährt wieder nach Fahrplan. "/>
    <d v="2015-01-02T18:31:00"/>
    <d v="2015-01-02T18:51:12"/>
    <d v="2015-01-02T18:51:12"/>
    <d v="2016-03-11T10:26:12"/>
    <m/>
    <x v="13"/>
  </r>
  <r>
    <s v="54a2de9b7cc399e3b2dfd43d"/>
    <s v="Linie 20: Verspätungen"/>
    <s v="30.12.2014, 18:00 Uhr: Auf der Linie 20 ist wegen Schneefalls mit Verspätungen zu rechnen. Dauer: ca. 1h."/>
    <s v="30.12.2014, 18:00 Uhr: Auf der Linie 20 ist wegen Schneefalls mit Verspätungen zu rechnen. Dauer: ca. 1h."/>
    <s v="Die Linie 20 fährt wieder nach Fahrplan. "/>
    <d v="2014-12-30T18:18:00"/>
    <d v="2014-12-30T18:40:28"/>
    <d v="2014-12-30T18:40:28"/>
    <d v="2016-03-11T10:26:12"/>
    <m/>
    <x v="10"/>
  </r>
  <r>
    <s v="54a2de9b7cc399e3b2dfd43d"/>
    <s v="Linie 20: Verspätungen"/>
    <s v="30.12.2014, 18:00 Uhr: Auf der Linie 20 ist wegen Schneefalls mit Verspätungen zu rechnen. Dauer: ca. 1h."/>
    <s v="30.12.2014, 18:00 Uhr: Auf der Linie 20 ist wegen Schneefalls mit Verspätungen zu rechnen. Dauer: ca. 1h."/>
    <s v="Die Linie 20 fährt wieder nach Fahrplan. "/>
    <d v="2014-12-30T18:18:00"/>
    <d v="2014-12-30T18:40:28"/>
    <d v="2014-12-30T18:40:28"/>
    <d v="2016-03-11T10:26:12"/>
    <m/>
    <x v="10"/>
  </r>
  <r>
    <s v="54a2dbce7cc399e3b2dfd43c"/>
    <s v="Linie 160: Kursausfall"/>
    <s v="Auf der Linie 160 fällt wegen einer Fahrzeugpanne der Kurs um 18:02 Uhr ab Rubigen Bahnhof Richtung Bern Flughafen aus."/>
    <s v="Auf der Linie 160 fällt wegen einer Fahrzeugpanne der Kurs um 18:02 Uhr ab Rubigen Bahnhof Richtung Bern Flughafen aus."/>
    <s v="Die Linie 160 fährt wieder nach Fahrplan. "/>
    <d v="2014-12-30T18:06:00"/>
    <d v="2014-12-30T18:20:35"/>
    <d v="2014-12-30T18:20:35"/>
    <d v="2016-03-11T10:26:12"/>
    <m/>
    <x v="9"/>
  </r>
  <r>
    <s v="54a2d5037cc399e3b2dfd437"/>
    <s v="Linie 21: Ausfall einer Teilstrecke"/>
    <s v="Auf der Linie 21 ist wegen Schneefalls die Strecke zwischen Bollwerk und Rossfeld nicht bedient. Dauer: bis 30.12.2014, ca. 19:00 Uhr."/>
    <s v="Auf der Linie 21 ist wegen Schneefalls die Strecke zwischen Bollwerk und Rossfeld nicht bedient. Dauer: bis 30.12.2014, ca. 19:00 Uhr."/>
    <s v="Die Linie 21 fährt wieder nach Fahrplan. "/>
    <d v="2014-12-30T17:38:00"/>
    <d v="2014-12-30T18:02:29"/>
    <d v="2014-12-30T18:02:29"/>
    <d v="2016-03-11T10:26:12"/>
    <m/>
    <x v="5"/>
  </r>
  <r>
    <s v="54a2d1667cc399e3b2dfd433"/>
    <s v="Linie 26: Verspätungen und Kursausfälle"/>
    <s v="30.12.2014, 17:30 Uhr: Die Linie 26 ist wegen Schneefalls unterbrochen. Dauer: ca. 1h."/>
    <s v="30.12.2014, 17:30 Uhr: Die Linie 26 ist wegen Schneefalls unterbrochen. Dauer: ca. 1h."/>
    <s v="Die Linie 26 fährt wieder nach Fahrplan. "/>
    <d v="2014-12-30T17:30:00"/>
    <d v="2014-12-30T17:57:50"/>
    <d v="2014-12-30T17:57:50"/>
    <d v="2016-03-11T10:26:12"/>
    <m/>
    <x v="22"/>
  </r>
  <r>
    <s v="54a2d0487cc399e3b2dfd432"/>
    <s v="Linie 24: Verspätungen und unregelmässiger Betrieb"/>
    <s v="30.12.2014, 17:13 Uhr: Die Linie 24 ist wegen Schneefalls unterbrochen."/>
    <s v="30.12.2014, 17:13 Uhr: Die Linie 24 ist wegen Schneefalls unterbrochen."/>
    <s v="Die Linie 24 fährt wieder nach Fahrplan."/>
    <d v="2014-12-30T17:17:00"/>
    <d v="2014-12-30T18:28:01"/>
    <d v="2014-12-30T18:28:01"/>
    <d v="2016-03-11T10:26:12"/>
    <m/>
    <x v="22"/>
  </r>
  <r>
    <s v="54a1b1da7cc399e3b2dfd42f"/>
    <s v="Linie 30: Verspätungen und unregelmässiger Betrieb"/>
    <s v="29.12.2014, 20:54 Uhr: Auf der Linie 30 ist wegen Schneefalls mit Verspätungen und unregelmässigem Betrieb zu rechnen. Dauer: unbestimmt."/>
    <s v="29.12.2014, 20:54 Uhr: Auf der Linie 30 ist wegen Schneefalls mit Verspätungen und unregelmässigem Betrieb zu rechnen. Dauer: unbestimmt."/>
    <s v="Die Linie 30 fährt wieder nach Fahrplan. "/>
    <d v="2014-12-29T20:55:00"/>
    <d v="2014-12-29T21:45:50"/>
    <d v="2014-12-29T21:45:50"/>
    <d v="2016-03-11T10:26:12"/>
    <m/>
    <x v="17"/>
  </r>
  <r>
    <s v="54a182b97cc399e3b2dfd427"/>
    <s v="Linie 27: Kursausfall"/>
    <s v="Auf der Linie 27 fällt wegen einer Fahrzeugpanne der Kurs um 17:33 Uhr ab Weyermannshaus Bad Richtung Niederwangen Bahnhof aus. Die nächste Abfahrt erfolgt um 17:48 Uhr.    "/>
    <s v="Auf der Linie 27 fällt wegen einer Fahrzeugpanne der Kurs um 17:33 Uhr ab Weyermannshaus Bad Richtung Niederwangen Bahnhof aus. Die nächste Abfahrt erfolgt um 17:48 Uhr.    "/>
    <s v="Die Linie 27 fährt wieder nach Fahrplan. "/>
    <d v="2014-12-29T17:34:00"/>
    <d v="2014-12-29T17:54:47"/>
    <d v="2014-12-29T17:54:47"/>
    <d v="2016-03-11T10:26:12"/>
    <m/>
    <x v="4"/>
  </r>
  <r>
    <s v="54a17f8d7cc399e3b2dfd425"/>
    <s v=" Linie 20: Verspätungen"/>
    <s v="Auf der Linie 20 ist wegen Schneefalls mit Verspätungen zu rechnen. Dauer: bis 29.12.2014, ca. 19:00 Uhr."/>
    <s v="Auf der Linie 20 ist wegen Schneefalls mit Verspätungen zu rechnen. Dauer: bis 29.12.2014, ca. 19:00 Uhr."/>
    <s v="Die Linie 20 fährt wieder nach Fahrplan. "/>
    <d v="2014-12-29T15:45:00"/>
    <d v="2014-12-29T18:58:46"/>
    <d v="2014-12-29T18:58:46"/>
    <d v="2016-03-11T10:26:12"/>
    <m/>
    <x v="10"/>
  </r>
  <r>
    <s v="54a17f8d7cc399e3b2dfd425"/>
    <s v=" Linie 20: Verspätungen"/>
    <s v="Auf der Linie 20 ist wegen Schneefalls mit Verspätungen zu rechnen. Dauer: bis 29.12.2014, ca. 19:00 Uhr."/>
    <s v="Auf der Linie 20 ist wegen Schneefalls mit Verspätungen zu rechnen. Dauer: bis 29.12.2014, ca. 19:00 Uhr."/>
    <s v="Die Linie 20 fährt wieder nach Fahrplan. "/>
    <d v="2014-12-29T15:45:00"/>
    <d v="2014-12-29T18:58:46"/>
    <d v="2014-12-29T18:58:46"/>
    <d v="2016-03-11T10:26:12"/>
    <m/>
    <x v="10"/>
  </r>
  <r>
    <s v="54a179807cc399e3b2dfd421"/>
    <s v="Linie 28: Kursausfall"/>
    <s v="Auf der Linie 28 fällt wegen einer Betriebsstörung der Kurs um 17:03 Uhr ab Wankdorf Bahnhof Richtung Eigerplatz aus. Die nächste Abfahrt erfolgt um 17:18 Uhr.    "/>
    <s v="Auf der Linie 28 fällt wegen einer Betriebsstörung der Kurs um 17:03 Uhr ab Wankdorf Bahnhof Richtung Eigerplatz aus. Die nächste Abfahrt erfolgt um 17:18 Uhr.    "/>
    <s v="Die Linie 28 fährt wieder nach Fahrplan. "/>
    <d v="2014-12-29T17:00:00"/>
    <d v="2014-12-29T17:18:13"/>
    <d v="2014-12-29T17:18:13"/>
    <d v="2016-03-11T10:26:12"/>
    <m/>
    <x v="14"/>
  </r>
  <r>
    <s v="54a177547cc399e3b2dfd41f"/>
    <s v="Linie 160: Kursausfall"/>
    <s v="Auf der Linie 160 fällt wegen einer Betriebsstörung der Kurs um 16:39 Uhr ab Konolfingen Bahnhof Richtung Münsingen Bahnhof aus. Die nächste Abfahrt erfolgt um 17:09 Uhr.    "/>
    <s v="Auf der Linie 160 fällt wegen einer Betriebsstörung der Kurs um 16:39 Uhr ab Konolfingen Bahnhof Richtung Münsingen Bahnhof aus. Die nächste Abfahrt erfolgt um 17:09 Uhr.    "/>
    <s v="Die Linie 160 fährt wieder nach Fahrplan. "/>
    <d v="2014-12-29T16:46:00"/>
    <d v="2014-12-29T17:18:00"/>
    <d v="2014-12-29T17:18:00"/>
    <d v="2016-03-11T10:26:12"/>
    <m/>
    <x v="9"/>
  </r>
  <r>
    <s v="54a176417cc399e3b2dfd41d"/>
    <s v=" Linie 28: Verspätungen"/>
    <s v="Auf der Linie 28 ist wegen Schneefalls mit Verspätungen zu rechnen. Dauer: bis 29.12.2014, ca. 19:00 Uhr."/>
    <s v="Auf der Linie 28 ist wegen Schneefalls mit Verspätungen zu rechnen. Dauer: bis 29.12.2014, ca. 19:00 Uhr."/>
    <s v="Die Linie 28 fährt wieder nach Fahrplan. "/>
    <d v="2014-12-29T16:40:00"/>
    <d v="2014-12-29T19:00:32"/>
    <d v="2014-12-29T19:00:32"/>
    <d v="2016-03-11T10:26:12"/>
    <m/>
    <x v="14"/>
  </r>
  <r>
    <s v="54a1739d7cc399e3b2dfd41b"/>
    <s v="Linie 28: Kursausfall"/>
    <s v="Auf der Linie 28 fällt wegen Schneefalls der Kurs um 16:22 Uhr ab Eigerplatz Richtung Wankdorf Bahnhof aus. Die nächste Abfahrt erfolgt um 16:37 Uhr.    "/>
    <s v="Auf der Linie 28 fällt wegen Schneefalls der Kurs um 16:22 Uhr ab Eigerplatz Richtung Wankdorf Bahnhof aus. Die nächste Abfahrt erfolgt um 16:37 Uhr.    "/>
    <s v="Die Linie 28 fährt wieder nach Fahrplan. "/>
    <d v="2014-12-29T16:29:00"/>
    <d v="2014-12-29T16:53:27"/>
    <d v="2014-12-29T16:53:27"/>
    <d v="2016-03-11T10:26:12"/>
    <m/>
    <x v="14"/>
  </r>
  <r>
    <s v="54a16ff17cc399e3b2dfd41a"/>
    <s v="Linie 31: Kursausfall"/>
    <s v="Auf der Linie 31 fällt wegen einer Betriebsstörung der Kurs um 16:04 Uhr ab Europaplatz Bahnhof Richtung Niederwangen Bahnhof aus. Die nächste Abfahrt erfolgt um 16:18 Uhr.    "/>
    <s v="Auf der Linie 31 fällt wegen einer Betriebsstörung der Kurs um 16:04 Uhr ab Europaplatz Bahnhof Richtung Niederwangen Bahnhof aus. Die nächste Abfahrt erfolgt um 16:18 Uhr.    "/>
    <s v="Die Linie 31 fährt wieder nach Fahrplan. "/>
    <d v="2014-12-29T16:13:00"/>
    <d v="2014-12-29T16:35:41"/>
    <d v="2014-12-29T16:35:41"/>
    <d v="2016-03-11T10:26:12"/>
    <m/>
    <x v="18"/>
  </r>
  <r>
    <s v="54a1690d7cc399e3b2dfd419"/>
    <s v=" Linien 10, 19 und 20: Verspätungen"/>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2"/>
  </r>
  <r>
    <s v="54a1690d7cc399e3b2dfd419"/>
    <s v=" Linien 10, 19 und 20: Verspätungen"/>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3"/>
  </r>
  <r>
    <s v="54a1690d7cc399e3b2dfd419"/>
    <s v=" Linien 10, 19 und 20: Verspätungen"/>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0"/>
  </r>
  <r>
    <s v="54a1690d7cc399e3b2dfd419"/>
    <s v=" Linien 10, 19 und 20: Verspätungen"/>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0"/>
  </r>
  <r>
    <s v="54a0e57f7cc399e3b2dfd40f"/>
    <s v="Linie 160: Kursausfall"/>
    <s v="Auf der Linie 160 fällt wegen einer Fahrzeugpanne der Kurs um 06:27 Uhr ab Konolfingen Dorf Richtung Münsingen Bahnhof aus. Die nächste Abfahrt erfolgt um 06:59 Uhr.    "/>
    <s v="Auf der Linie 160 fällt wegen einer Fahrzeugpanne der Kurs um 06:27 Uhr ab Konolfingen Dorf Richtung Münsingen Bahnhof aus. Die nächste Abfahrt erfolgt um 06:59 Uhr.    "/>
    <s v="Die Linie 160 fährt wieder nach Fahrplan. "/>
    <d v="2014-12-29T06:23:00"/>
    <d v="2014-12-29T07:28:45"/>
    <d v="2014-12-29T07:28:45"/>
    <d v="2016-03-11T10:26:12"/>
    <m/>
    <x v="9"/>
  </r>
  <r>
    <s v="54a0204d7cc399e3b2dfd408"/>
    <s v="Linie 20: Verspätungen und unregelmässiger Betrieb"/>
    <s v="28.12.2014, 16:22 Uhr: Auf der Linie 20 ist wegen Schneefalls mit Verspätungen und unregelmässigem Betrieb zu rechnen. Dauer: unbestimmt."/>
    <s v="28.12.2014, 16:22 Uhr: Auf der Linie 20 ist wegen Schneefalls mit Verspätungen und unregelmässigem Betrieb zu rechnen. Dauer: unbestimmt."/>
    <s v="Die Linie 20 fährt wieder nach Fahrplan. "/>
    <d v="2014-12-28T16:22:00"/>
    <d v="2014-12-28T17:37:39"/>
    <d v="2014-12-28T17:37:39"/>
    <d v="2016-03-11T10:26:12"/>
    <m/>
    <x v="10"/>
  </r>
  <r>
    <s v="54a0204d7cc399e3b2dfd408"/>
    <s v="Linie 20: Verspätungen und unregelmässiger Betrieb"/>
    <s v="28.12.2014, 16:22 Uhr: Auf der Linie 20 ist wegen Schneefalls mit Verspätungen und unregelmässigem Betrieb zu rechnen. Dauer: unbestimmt."/>
    <s v="28.12.2014, 16:22 Uhr: Auf der Linie 20 ist wegen Schneefalls mit Verspätungen und unregelmässigem Betrieb zu rechnen. Dauer: unbestimmt."/>
    <s v="Die Linie 20 fährt wieder nach Fahrplan. "/>
    <d v="2014-12-28T16:22:00"/>
    <d v="2014-12-28T17:37:39"/>
    <d v="2014-12-28T17:37:39"/>
    <d v="2016-03-11T10:26:12"/>
    <m/>
    <x v="10"/>
  </r>
  <r>
    <s v="549fcc697cc399e3b2dfd400"/>
    <s v="Linie 28: Kursausfälle"/>
    <s v="28.12.2014, 10:24 Uhr: Auf der Linie 28 ist wegen einer Betriebsstörung mit Kursausfällen zu rechnen.  Dauer: unbestimmt."/>
    <s v="28.12.2014, 10:24 Uhr: Auf der Linie 28 ist wegen einer Betriebsstörung mit Kursausfällen zu rechnen.  Dauer: unbestimmt."/>
    <s v="Die Linie 28 fährt wieder nach Fahrplan. "/>
    <d v="2014-12-28T10:24:00"/>
    <d v="2014-12-28T10:26:34"/>
    <d v="2014-12-28T10:26:34"/>
    <d v="2016-03-11T10:26:12"/>
    <m/>
    <x v="14"/>
  </r>
  <r>
    <s v="549f04b27cc399e3b2dfd3fb"/>
    <s v="Linie 105 wegen Schneefall unterbrochen. Dauer: unbestimmt"/>
    <s v="Linie 105 wegen Schneefall unterbrochen. Dauer: unbestimmt"/>
    <s v="Linie 105 wegen Schneefall unterbrochen. Dauer: unbestimmt"/>
    <m/>
    <d v="2014-12-27T20:11:00"/>
    <d v="2014-12-27T20:43:43"/>
    <d v="2014-12-27T20:43:43"/>
    <d v="2016-03-11T10:26:12"/>
    <m/>
    <x v="19"/>
  </r>
  <r>
    <s v="549e775f7cc329ff471c1fd6"/>
    <s v="Linien 10, 11, 12, 16, 17, 19, 20, 21, 26, 27, 28 und 29: Unregelmässiger Betrieb"/>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12"/>
  </r>
  <r>
    <s v="549e775f7cc329ff471c1fd6"/>
    <s v="Linien 10, 11, 12, 16, 17, 19, 20, 21, 26, 27, 28 und 29: Unregelmässiger Betrieb"/>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3"/>
  </r>
  <r>
    <s v="549e775f7cc329ff471c1fd6"/>
    <s v="Linien 10, 11, 12, 16, 17, 19, 20, 21, 26, 27, 28 und 29: Unregelmässiger Betrieb"/>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13"/>
  </r>
  <r>
    <s v="549e775f7cc329ff471c1fd6"/>
    <s v="Linien 10, 11, 12, 16, 17, 19, 20, 21, 26, 27, 28 und 29: Unregelmässiger Betrieb"/>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3"/>
  </r>
  <r>
    <s v="549e716d7cc329ff471c1fd3"/>
    <s v="Linie 12: Kursausfälle auf Teilstrecke"/>
    <s v="Auf der Linie 12 ist wegen Schneefalls auf der Strecke zwischen Bern Bahnhof und Zentrum Paul Klee mit Kursausfällen zu rechnen. Dauer: bis 27.12.2014, ca. 10:43 Uhr."/>
    <s v="Auf der Linie 12 ist wegen Schneefalls auf der Strecke zwischen Bern Bahnhof und Zentrum Paul Klee mit Kursausfällen zu rechnen. Dauer: bis 27.12.2014, ca. 10:43 Uhr."/>
    <s v="Die Linie 12 fährt wieder durchgehend."/>
    <d v="2014-12-27T09:43:00"/>
    <d v="2014-12-27T10:08:59"/>
    <d v="2014-12-27T10:08:59"/>
    <d v="2016-03-11T10:26:12"/>
    <m/>
    <x v="3"/>
  </r>
  <r>
    <s v="549e716d7cc329ff471c1fd3"/>
    <s v="Linie 12: Kursausfälle auf Teilstrecke"/>
    <s v="Auf der Linie 12 ist wegen Schneefalls auf der Strecke zwischen Bern Bahnhof und Zentrum Paul Klee mit Kursausfällen zu rechnen. Dauer: bis 27.12.2014, ca. 10:43 Uhr."/>
    <s v="Auf der Linie 12 ist wegen Schneefalls auf der Strecke zwischen Bern Bahnhof und Zentrum Paul Klee mit Kursausfällen zu rechnen. Dauer: bis 27.12.2014, ca. 10:43 Uhr."/>
    <s v="Die Linie 12 fährt wieder durchgehend."/>
    <d v="2014-12-27T09:43:00"/>
    <d v="2014-12-27T10:08:59"/>
    <d v="2014-12-27T10:08:59"/>
    <d v="2016-03-11T10:26:12"/>
    <m/>
    <x v="3"/>
  </r>
  <r>
    <s v="549e69ac7cc329ff471c1fd0"/>
    <s v="Linie 17: Kursausfälle auf Teilstrecke"/>
    <s v="Auf der Linie 17 ist wegen eines Verkehrsunfalls auf der Strecke zwischen Sägestrasse und Köniz Weiermatt mit Kursausfällen zu rechnen. Dauer: bis 27.12.2014, ca. 10:09 Uhr."/>
    <s v="Auf der Linie 17 ist wegen eines Verkehrsunfalls auf der Strecke zwischen Sägestrasse und Köniz Weiermatt mit Kursausfällen zu rechnen. Dauer: bis 27.12.2014, ca. 10:09 Uhr."/>
    <s v="Die Linie 17 fährt wieder nach Fahrplan. "/>
    <d v="2014-12-27T09:10:00"/>
    <d v="2014-12-27T09:37:32"/>
    <d v="2014-12-27T09:37:32"/>
    <d v="2016-03-11T10:26:12"/>
    <m/>
    <x v="16"/>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6"/>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23"/>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6"/>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0"/>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5"/>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22"/>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4"/>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4"/>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1"/>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6"/>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0"/>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2"/>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3"/>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3"/>
  </r>
  <r>
    <s v="549e64b77cc329ff471c1fcf"/>
    <s v="Linien  Unregelmässiger Betrieb"/>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3"/>
  </r>
  <r>
    <s v="549e45d07cc329ff471c1fcd"/>
    <s v="Linie 12: Unregelmässiger Betrieb"/>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r>
  <r>
    <s v="549e45d07cc329ff471c1fcd"/>
    <s v="Linie 12: Unregelmässiger Betrieb"/>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r>
  <r>
    <s v="549e45d07cc329ff471c1fcd"/>
    <s v="Linie 12: Unregelmässiger Betrieb"/>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r>
  <r>
    <s v="549e45d07cc329ff471c1fcd"/>
    <s v="Linie 12: Unregelmässiger Betrieb"/>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r>
  <r>
    <s v="549e43627cc329ff471c1fca"/>
    <s v="Linie 12: Unregelmässiger Betrieb"/>
    <s v="Auf der Linie 12 ist wegen Schneefalls die Strecke zwischen Bern Bahnhof und Zentrum Paul Klee nicht bedient."/>
    <s v="Auf der Linie 12 ist wegen Schneefalls die Strecke zwischen Bern Bahnhof und Zentrum Paul Klee nicht bedient."/>
    <m/>
    <d v="2014-12-27T06:25:00"/>
    <d v="2014-12-27T06:37:42"/>
    <d v="2014-12-27T06:37:42"/>
    <d v="2016-03-11T10:26:12"/>
    <m/>
    <x v="3"/>
  </r>
  <r>
    <s v="549e43627cc329ff471c1fca"/>
    <s v="Linie 12: Unregelmässiger Betrieb"/>
    <s v="Auf der Linie 12 ist wegen Schneefalls die Strecke zwischen Bern Bahnhof und Zentrum Paul Klee nicht bedient."/>
    <s v="Auf der Linie 12 ist wegen Schneefalls die Strecke zwischen Bern Bahnhof und Zentrum Paul Klee nicht bedient."/>
    <m/>
    <d v="2014-12-27T06:25:00"/>
    <d v="2014-12-27T06:37:42"/>
    <d v="2014-12-27T06:37:42"/>
    <d v="2016-03-11T10:26:12"/>
    <m/>
    <x v="3"/>
  </r>
  <r>
    <s v="549e3d467cc329ff471c1fc8"/>
    <s v="Linie 12: Unregelmässiger Betrieb"/>
    <s v="Auf der Linie 12 ist wegen Schneefalls die Strecke zwischen Schosshalde und Zentrum Paul Klee nicht bedient."/>
    <s v="Auf der Linie 12 ist wegen Schneefalls die Strecke zwischen Schosshalde und Zentrum Paul Klee nicht bedient."/>
    <m/>
    <d v="2014-12-27T06:01:00"/>
    <d v="2014-12-27T06:25:47"/>
    <d v="2014-12-27T06:25:47"/>
    <d v="2016-03-11T10:26:12"/>
    <m/>
    <x v="3"/>
  </r>
  <r>
    <s v="549e3d467cc329ff471c1fc8"/>
    <s v="Linie 12: Unregelmässiger Betrieb"/>
    <s v="Auf der Linie 12 ist wegen Schneefalls die Strecke zwischen Schosshalde und Zentrum Paul Klee nicht bedient."/>
    <s v="Auf der Linie 12 ist wegen Schneefalls die Strecke zwischen Schosshalde und Zentrum Paul Klee nicht bedient."/>
    <m/>
    <d v="2014-12-27T06:01:00"/>
    <d v="2014-12-27T06:25:47"/>
    <d v="2014-12-27T06:25:47"/>
    <d v="2016-03-11T10:26:12"/>
    <m/>
    <x v="3"/>
  </r>
  <r>
    <s v="549ace4b7cc329ff471c1fc5"/>
    <s v="Linie 160: Kursausfall"/>
    <s v="Auf der Linie 160 fällt wegen einer Fahrzeugpanne der Kurs um 15:34 Uhr ab Bern Flughafen Richtung Belp Bahnhof aus. Die nächste Abfahrt erfolgt um 16:04 Uhr.    "/>
    <s v="Auf der Linie 160 fällt wegen einer Fahrzeugpanne der Kurs um 15:34 Uhr ab Bern Flughafen Richtung Belp Bahnhof aus. Die nächste Abfahrt erfolgt um 16:04 Uhr.    "/>
    <s v="Die Linie 160 fährt wieder nach Fahrplan. "/>
    <d v="2014-12-24T15:30:00"/>
    <d v="2014-12-24T15:42:47"/>
    <d v="2014-12-24T15:42:47"/>
    <d v="2016-03-11T10:26:12"/>
    <m/>
    <x v="9"/>
  </r>
  <r>
    <s v="549acafc7cc329ff471c1fc4"/>
    <s v="Linie 160: Ausfall einer Teilstrecke"/>
    <s v="24.12.2014, 15:16 Uhr: Auf der Linie 160 ist wegen einer Fahrzeugpanne die Strecke zwischen Belp Bahnhof und Bern Flughafen nicht bedient. Dauer: unbestimmt."/>
    <s v="24.12.2014, 15:16 Uhr: Auf der Linie 160 ist wegen einer Fahrzeugpanne die Strecke zwischen Belp Bahnhof und Bern Flughafen nicht bedient. Dauer: unbestimmt."/>
    <s v="Die Linie 160 fährt wieder nach Fahrplan. "/>
    <d v="2014-12-24T15:17:00"/>
    <d v="2014-12-24T15:31:52"/>
    <d v="2014-12-24T15:31:52"/>
    <d v="2016-03-11T10:26:12"/>
    <m/>
    <x v="9"/>
  </r>
  <r>
    <s v="549849b27cc329ff471c1fbf"/>
    <s v="Linie 7: Verspätungen und unregelmässiger Betrieb"/>
    <s v="Auf der Linie 7 ist wegen einer Fahrzeugpanne mit Verspätungen und unregelmässigem Betrieb zu rechnen."/>
    <s v="Auf der Linie 7 ist wegen einer Fahrzeugpanne mit Verspätungen und unregelmässigem Betrieb zu rechnen."/>
    <s v="Die Linie 7 fährt wieder nach Fahrplan. "/>
    <d v="2014-12-22T17:41:00"/>
    <d v="2014-12-22T18:19:10"/>
    <d v="2014-12-22T18:19:10"/>
    <d v="2016-03-11T10:26:12"/>
    <m/>
    <x v="1"/>
  </r>
  <r>
    <s v="5498328f7cc35b176c538261"/>
    <s v="Linie 11: Verspätungen und unregelmässiger Betrieb"/>
    <s v="Auf der Linie 11 ist wegen Verkehrsüberlastung mit Verspätungen und unregelmässigem Betrieb zu rechnen."/>
    <s v="Auf der Linie 11 ist wegen Verkehrsüberlastung mit Verspätungen und unregelmässigem Betrieb zu rechnen."/>
    <s v="Die Linie 11 fährt wieder nach Fahrplan. "/>
    <d v="2014-12-22T16:01:00"/>
    <d v="2014-12-22T16:38:48"/>
    <d v="2014-12-22T16:38:48"/>
    <d v="2016-03-11T10:26:12"/>
    <m/>
    <x v="6"/>
  </r>
  <r>
    <s v="5498328f7cc35b176c538261"/>
    <s v="Linie 11: Verspätungen und unregelmässiger Betrieb"/>
    <s v="Auf der Linie 11 ist wegen Verkehrsüberlastung mit Verspätungen und unregelmässigem Betrieb zu rechnen."/>
    <s v="Auf der Linie 11 ist wegen Verkehrsüberlastung mit Verspätungen und unregelmässigem Betrieb zu rechnen."/>
    <s v="Die Linie 11 fährt wieder nach Fahrplan. "/>
    <d v="2014-12-22T16:01:00"/>
    <d v="2014-12-22T16:38:48"/>
    <d v="2014-12-22T16:38:48"/>
    <d v="2016-03-11T10:26:12"/>
    <m/>
    <x v="6"/>
  </r>
  <r>
    <s v="5497bee77cc35b176c53825e"/>
    <s v="Linie 19: Kursausfälle"/>
    <s v="22.12.2014, 07:48 Uhr: Auf der Linie 19 ist wegen einer Fahrzeugpanne mit Kursausfällen zu rechnen.  Dauer: ca. 45 Min."/>
    <s v="22.12.2014, 07:48 Uhr: Auf der Linie 19 ist wegen einer Fahrzeugpanne mit Kursausfällen zu rechnen.  Dauer: ca. 45 Min."/>
    <s v="Die Linie 19 fährt wieder nach Fahrplan. "/>
    <d v="2014-12-22T07:48:00"/>
    <d v="2014-12-22T08:00:09"/>
    <d v="2014-12-22T08:00:09"/>
    <d v="2016-03-11T10:26:12"/>
    <m/>
    <x v="13"/>
  </r>
  <r>
    <s v="5497ae707cc35b176c53825b"/>
    <s v="Linie 160: Kursausfälle"/>
    <s v="22.12.2014, 06:37 Uhr: Auf der Linie 160 ist wegen einer Fahrzeugpanne mit Kursausfällen zu rechnen.  Dauer: ca. 1h."/>
    <s v="22.12.2014, 06:37 Uhr: Auf der Linie 160 ist wegen einer Fahrzeugpanne mit Kursausfällen zu rechnen.  Dauer: ca. 1h."/>
    <s v="Die Linie 160 fährt wieder nach Fahrplan. "/>
    <d v="2014-12-22T06:37:00"/>
    <d v="2014-12-22T07:43:22"/>
    <d v="2014-12-22T07:43:22"/>
    <d v="2016-03-11T10:26:12"/>
    <m/>
    <x v="9"/>
  </r>
  <r>
    <s v="548843a17cc3c18fd28f983d"/>
    <s v="Sonntagsverkauf"/>
    <s v="21.12.  Sonntags-Einkauf stressfrei erledigen. #BERNMOBIL fährt mit verdichtetem Fahrplan (Linien 7,8,10,11,20,21) http://bit.ly/1wg3Fte"/>
    <s v="21.12.  Sonntags-Einkauf stressfrei erledigen. #BERNMOBIL fährt mit verdichtetem Fahrplan (Linien 7,8,10,11,20,21) http://bit.ly/1wg3Fte"/>
    <m/>
    <d v="2014-12-20T21:00:00"/>
    <d v="2014-12-22T07:47:07"/>
    <d v="2014-12-22T07:47:07"/>
    <d v="2016-03-11T10:26:12"/>
    <m/>
    <x v="19"/>
  </r>
</pivotCacheRecords>
</file>

<file path=xl/pivotCache/pivotCacheRecords2.xml><?xml version="1.0" encoding="utf-8"?>
<pivotCacheRecords xmlns="http://schemas.openxmlformats.org/spreadsheetml/2006/main" xmlns:r="http://schemas.openxmlformats.org/officeDocument/2006/relationships" count="1827">
  <r>
    <x v="0"/>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0"/>
    <x v="0"/>
    <x v="0"/>
    <n v="3"/>
  </r>
  <r>
    <x v="0"/>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1"/>
    <x v="0"/>
    <x v="0"/>
    <n v="3"/>
  </r>
  <r>
    <x v="0"/>
    <s v="08.03.2016, 20:43 Uhr: Auf den Linien 6, 7 und 8 ist infolge eines Verkehrsunfalls mit Verspätungen und Kursausfällen zu rechnen. Dauer: unbestimmt."/>
    <s v="08.03.2016, 20:43 Uhr: Auf den Linien 6, 7 und 8 ist infolge eines Verkehrsunfalls mit Verspätungen und Kursausfällen zu rechnen. Dauer: unbestimmt."/>
    <s v="Die Linien 6, 7 und 8 fahren wieder nach Fahrplan. "/>
    <d v="2016-03-08T20:45:00"/>
    <d v="2016-03-08T21:21:50"/>
    <d v="2016-03-08T21:21:50"/>
    <d v="2016-03-08T20:45:00"/>
    <m/>
    <x v="2"/>
    <x v="0"/>
    <x v="0"/>
    <n v="3"/>
  </r>
  <r>
    <x v="1"/>
    <s v="07.03.2016, 17:58 Uhr: Auf der Linie 12 ist infolge Oberleitungsschaden mit Verspätungen und unregelmässigem Betrieb zu rechnen. Dauer: unbestimmt."/>
    <s v="07.03.2016, 17:58 Uhr: Auf der Linie 12 ist infolge Oberleitungsschaden mit Verspätungen und unregelmässigem Betrieb zu rechnen. Dauer: unbestimmt."/>
    <s v="Die Linie 12 fährt wieder nach Fahrplan. "/>
    <d v="2016-03-07T17:59:00"/>
    <d v="2016-03-07T18:53:51"/>
    <d v="2016-03-07T18:53:51"/>
    <d v="2016-03-07T17:59:00"/>
    <m/>
    <x v="3"/>
    <x v="0"/>
    <x v="0"/>
    <n v="2"/>
  </r>
  <r>
    <x v="2"/>
    <s v="Auf der Linie 27 ist infolge eines Unfalls der Kurs um 14:33 Uhr ab Niederwangen ca. 9 Minuten verspätet."/>
    <s v="Auf der Linie 27 ist infolge eines Unfalls der Kurs um 14:33 Uhr ab Niederwangen ca. 9 Minuten verspätet."/>
    <s v="Die Linie 27 fährt wieder nach Fahrplan. "/>
    <d v="2016-03-07T14:51:00"/>
    <d v="2016-03-07T14:59:00"/>
    <d v="2016-03-07T14:59:05"/>
    <d v="2016-03-07T14:51:00"/>
    <d v="2016-03-07T14:59:00"/>
    <x v="4"/>
    <x v="0"/>
    <x v="0"/>
    <n v="2"/>
  </r>
  <r>
    <x v="3"/>
    <s v="Auf der Linie 21 fällt infolge eines Feuerwehreinsatzes der Kurs um 00:21 Uhr ab Bremgarten Richtung Bern Bahnhof aus."/>
    <s v="Auf der Linie 21 fällt infolge eines Feuerwehreinsatzes der Kurs um 00:21 Uhr ab Bremgarten Richtung Bern Bahnhof aus."/>
    <s v="Die Linie 21 fährt wieder nach Fahrplan. "/>
    <d v="2016-03-06T00:34:00"/>
    <d v="2016-03-06T01:02:25"/>
    <d v="2016-03-06T01:02:25"/>
    <d v="2016-03-06T00:34:00"/>
    <m/>
    <x v="5"/>
    <x v="0"/>
    <x v="0"/>
    <n v="1"/>
  </r>
  <r>
    <x v="4"/>
    <s v="Auf der Linie 11 fällt infolge eines Feuerwehreinsatzes der Kurs um 00:19 Uhr ab Neufeld P+R Richtung Bern Bahnhof aus."/>
    <s v="Auf der Linie 11 fällt infolge eines Feuerwehreinsatzes der Kurs um 00:19 Uhr ab Neufeld P+R Richtung Bern Bahnhof aus."/>
    <s v="Die Linie 11 fährt wieder nach Fahrplan. "/>
    <d v="2016-03-06T00:32:00"/>
    <d v="2016-03-06T01:02:18"/>
    <d v="2016-03-06T01:02:18"/>
    <d v="2016-03-06T00:32:00"/>
    <m/>
    <x v="6"/>
    <x v="0"/>
    <x v="0"/>
    <n v="1"/>
  </r>
  <r>
    <x v="5"/>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7"/>
    <x v="0"/>
    <x v="0"/>
    <n v="7"/>
  </r>
  <r>
    <x v="5"/>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0"/>
    <x v="0"/>
    <x v="0"/>
    <n v="7"/>
  </r>
  <r>
    <x v="5"/>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1"/>
    <x v="0"/>
    <x v="0"/>
    <n v="7"/>
  </r>
  <r>
    <x v="5"/>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2"/>
    <x v="0"/>
    <x v="0"/>
    <n v="7"/>
  </r>
  <r>
    <x v="5"/>
    <s v="05.03.2016, 10:37 Uhr: Auf den Linien 3, 6, 7, 8 und 9 ist infolge einer Fahrzeugpanne mit unregelmässigem Betrieb zu rechnen. Dauer: unbestimmt."/>
    <s v="05.03.2016, 10:37 Uhr: Auf den Linien 3, 6, 7, 8 und 9 ist infolge einer Fahrzeugpanne mit unregelmässigem Betrieb zu rechnen. Dauer: unbestimmt."/>
    <s v="Die Linien 3, 6, 7, 8 und 9 fahren wieder nach Fahrplan. "/>
    <d v="2016-03-05T10:38:00"/>
    <d v="2016-03-05T11:22:40"/>
    <d v="2016-03-05T11:22:40"/>
    <d v="2016-03-05T10:38:00"/>
    <m/>
    <x v="8"/>
    <x v="0"/>
    <x v="0"/>
    <n v="7"/>
  </r>
  <r>
    <x v="6"/>
    <s v="Auf den Linien 11 und 12 ist infolge einer Fahrzeugpanne mit unregelmässigem Betrieb zu rechnen. Dauer: unbestimmt."/>
    <s v="Auf den Linien 11 und 12 ist infolge einer Fahrzeugpanne mit unregelmässigem Betrieb zu rechnen. Dauer: unbestimmt."/>
    <s v="Die Linien 11 und 12 fahren wieder nach Fahrplan. "/>
    <d v="2016-03-05T06:05:00"/>
    <d v="2016-03-05T06:44:04"/>
    <d v="2016-03-05T06:44:04"/>
    <d v="2016-03-05T06:05:00"/>
    <m/>
    <x v="6"/>
    <x v="0"/>
    <x v="0"/>
    <n v="7"/>
  </r>
  <r>
    <x v="6"/>
    <s v="Auf den Linien 11 und 12 ist infolge einer Fahrzeugpanne mit unregelmässigem Betrieb zu rechnen. Dauer: unbestimmt."/>
    <s v="Auf den Linien 11 und 12 ist infolge einer Fahrzeugpanne mit unregelmässigem Betrieb zu rechnen. Dauer: unbestimmt."/>
    <s v="Die Linien 11 und 12 fahren wieder nach Fahrplan. "/>
    <d v="2016-03-05T06:05:00"/>
    <d v="2016-03-05T06:44:04"/>
    <d v="2016-03-05T06:44:04"/>
    <d v="2016-03-05T06:05:00"/>
    <m/>
    <x v="3"/>
    <x v="0"/>
    <x v="0"/>
    <n v="7"/>
  </r>
  <r>
    <x v="7"/>
    <s v="Auf der Linie 9 muss mit unregelmässigen Betrieb gerechnet werden."/>
    <s v="Auf der Linie 9 muss mit unregelmässigen Betrieb gerechnet werden."/>
    <s v="Die Linie 9 fährt wieder nach Fahrplan. "/>
    <d v="2016-03-05T05:46:00"/>
    <d v="2016-03-05T06:58:20"/>
    <d v="2016-03-05T06:58:20"/>
    <d v="2016-03-05T05:46:00"/>
    <m/>
    <x v="8"/>
    <x v="0"/>
    <x v="0"/>
    <n v="7"/>
  </r>
  <r>
    <x v="8"/>
    <s v="Auf der Linie 6 muss mit Kursausfällen und unregelmässigen Betrieb gerechnet werden."/>
    <s v="Auf der Linie 6 muss mit Kursausfällen und unregelmässigen Betrieb gerechnet werden."/>
    <s v="Die Linie 6 fährt wieder nach Fahrplan. "/>
    <d v="2016-03-05T05:42:00"/>
    <d v="2016-03-05T07:42:03"/>
    <d v="2016-03-05T07:42:03"/>
    <d v="2016-03-05T05:42:00"/>
    <m/>
    <x v="0"/>
    <x v="0"/>
    <x v="0"/>
    <n v="7"/>
  </r>
  <r>
    <x v="9"/>
    <s v="Auf den Linien 7 und 8 muss mit Kursausfällen und unregelmässigen Betrieb gerechnet werden."/>
    <s v="Auf den Linien 7 und 8 muss mit Kursausfällen und unregelmässigen Betrieb gerechnet werden."/>
    <s v="Die Linien 7 und 8 fahren wieder nach Fahrplan. "/>
    <d v="2016-03-05T05:40:00"/>
    <d v="2016-03-05T06:55:02"/>
    <d v="2016-03-05T06:55:02"/>
    <d v="2016-03-05T05:40:00"/>
    <m/>
    <x v="1"/>
    <x v="0"/>
    <x v="0"/>
    <n v="7"/>
  </r>
  <r>
    <x v="9"/>
    <s v="Auf den Linien 7 und 8 muss mit Kursausfällen und unregelmässigen Betrieb gerechnet werden."/>
    <s v="Auf den Linien 7 und 8 muss mit Kursausfällen und unregelmässigen Betrieb gerechnet werden."/>
    <s v="Die Linien 7 und 8 fahren wieder nach Fahrplan. "/>
    <d v="2016-03-05T05:40:00"/>
    <d v="2016-03-05T06:55:02"/>
    <d v="2016-03-05T06:55:02"/>
    <d v="2016-03-05T05:40:00"/>
    <m/>
    <x v="2"/>
    <x v="0"/>
    <x v="0"/>
    <n v="7"/>
  </r>
  <r>
    <x v="10"/>
    <s v="04.03.2016, 16:55 Uhr: Auf der Linie 7 ist infolge eines Verkehrsunfalls mit Verspätungen und Kursausfällen zu rechnen. Dauer: unbestimmt."/>
    <s v="04.03.2016, 16:55 Uhr: Auf der Linie 7 ist infolge eines Verkehrsunfalls mit Verspätungen und Kursausfällen zu rechnen. Dauer: unbestimmt."/>
    <s v="Die Linie 7 fährt wieder nach Fahrplan. "/>
    <d v="2016-03-04T16:56:00"/>
    <d v="2016-03-04T17:35:08"/>
    <d v="2016-03-04T17:35:08"/>
    <d v="2016-03-04T16:56:00"/>
    <m/>
    <x v="1"/>
    <x v="0"/>
    <x v="0"/>
    <n v="6"/>
  </r>
  <r>
    <x v="1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Die Linie 160 fährt wieder nach Fahrplan. "/>
    <d v="2016-03-03T14:06:00"/>
    <d v="2016-03-03T15:17:44"/>
    <d v="2016-03-03T15:17:44"/>
    <d v="2016-03-03T14:06:00"/>
    <m/>
    <x v="9"/>
    <x v="0"/>
    <x v="0"/>
    <n v="5"/>
  </r>
  <r>
    <x v="1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
    <s v="Die Linie 160 fährt wieder nach Fahrplan. "/>
    <d v="2016-03-03T13:32:00"/>
    <d v="2016-03-03T15:17:36"/>
    <d v="2016-03-03T15:17:36"/>
    <d v="2016-03-03T13:32:00"/>
    <m/>
    <x v="9"/>
    <x v="0"/>
    <x v="0"/>
    <n v="5"/>
  </r>
  <r>
    <x v="12"/>
    <s v="Die Linie 20 fährt ab 14:00 Uhr bis 19:15 Uhr infolge einer Veranstaltung bis/ab Wyler. Wankdorf/Bahnhof wird bis 19:15 Uhr nicht bedient."/>
    <s v="Die Linie 20 fährt ab 14:00 Uhr bis 19:15 Uhr infolge einer Veranstaltung bis/ab Wyler. Wankdorf/Bahnhof wird bis 19:15 Uhr nicht bedient."/>
    <s v="Die Linie 20 fährt wieder nach Fahrplan. "/>
    <d v="2016-03-06T14:00:00"/>
    <d v="2016-03-06T18:22:10"/>
    <d v="2016-03-06T18:22:10"/>
    <d v="2016-03-06T14:00:00"/>
    <d v="2016-03-06T19:15:00"/>
    <x v="10"/>
    <x v="0"/>
    <x v="0"/>
    <n v="1"/>
  </r>
  <r>
    <x v="13"/>
    <s v="Die Linie 9 fährt infolge einer Veranstaltung bis/ab Guisanplatz. Die Strecke Guisanplatz-Wankdorf wird bis 19:00 Uhr nicht bedient."/>
    <s v="Die Linie 9 fährt infolge einer Veranstaltung bis/ab Guisanplatz. Die Strecke Guisanplatz-Wankdorf wird bis 19:00 Uhr nicht bedient."/>
    <s v="Die Linie 9 fährt wieder nach Fahrplan. "/>
    <d v="2016-03-06T13:57:00"/>
    <d v="2016-03-06T19:00:00"/>
    <d v="2016-03-06T19:00:06"/>
    <d v="2016-03-06T13:57:00"/>
    <d v="2016-03-06T19:00:00"/>
    <x v="8"/>
    <x v="0"/>
    <x v="0"/>
    <n v="1"/>
  </r>
  <r>
    <x v="13"/>
    <s v="Die Linie 9 fährt ab 14:00 Uhr infolge einer Veranstaltung bis/ab Guisanplatz. Die Strecke Guisanplatz-Wankdorf wird bis 19:10 Uhr nicht bedient."/>
    <s v="Die Linie 9 fährt ab 14:00 Uhr infolge einer Veranstaltung bis/ab Guisanplatz. Die Strecke Guisanplatz-Wankdorf wird bis 19:10 Uhr nicht bedient."/>
    <s v="Die Linie 9 fährt wieder nach Fahrplan. "/>
    <d v="2016-03-06T12:00:00"/>
    <d v="2016-03-06T19:09:31"/>
    <d v="2016-03-06T19:09:31"/>
    <d v="2016-03-06T12:00:00"/>
    <d v="2016-03-06T13:55:00"/>
    <x v="8"/>
    <x v="0"/>
    <x v="0"/>
    <n v="1"/>
  </r>
  <r>
    <x v="14"/>
    <s v="Auf der Linie 29 ist infolge Bauarbeiten die Strecke zwischen Niederwangen Ried und Niederwangen Bahnhof nicht bedient. Dauer: unbestimmt."/>
    <s v="Auf der Linie 29 ist infolge Bauarbeiten die Strecke zwischen Niederwangen Ried und Niederwangen Bahnhof nicht bedient. Dauer: unbestimmt."/>
    <s v="Die Linie 29 fährt wieder nach Fahrplan. "/>
    <d v="2016-03-02T13:44:00"/>
    <d v="2016-03-02T13:52:08"/>
    <d v="2016-03-02T13:52:08"/>
    <d v="2016-03-02T13:44:00"/>
    <m/>
    <x v="11"/>
    <x v="0"/>
    <x v="0"/>
    <n v="4"/>
  </r>
  <r>
    <x v="15"/>
    <s v="01.03.2016, 11:45 Uhr: Auf der Linie 7 ist infolge einer Betriebsstörung mit Verspätungen und unregelmässigem Betrieb zu rechnen. Dauer: unbestimmt."/>
    <s v="01.03.2016, 11:45 Uhr: Auf der Linie 7 ist infolge einer Betriebsstörung mit Verspätungen und unregelmässigem Betrieb zu rechnen. Dauer: unbestimmt."/>
    <s v="Die Linie 7 fährt wieder nach Fahrplan. "/>
    <d v="2016-03-01T11:45:00"/>
    <d v="2016-03-01T12:53:00"/>
    <d v="2016-03-01T12:53:00"/>
    <d v="2016-03-01T11:45:00"/>
    <m/>
    <x v="1"/>
    <x v="0"/>
    <x v="0"/>
    <n v="3"/>
  </r>
  <r>
    <x v="16"/>
    <s v="01.03.2016, 11:45 Uhr: Auf den Linien 7 und 8 ist infolge einer Betriebsstörung mit Verspätungen und unregelmässigem Betrieb zu rechnen. Dauer: unbestimmt."/>
    <s v="01.03.2016, 11:45 Uhr: Auf den Linien 7 und 8 ist infolge einer Betriebsstörung mit Verspätungen und unregelmässigem Betrieb zu rechnen. Dauer: unbestimmt."/>
    <s v="Die Linie 8 fährt wieder nach Fahrplan. "/>
    <d v="2016-03-01T11:45:00"/>
    <d v="2016-03-01T12:42:38"/>
    <d v="2016-03-01T12:42:38"/>
    <d v="2016-03-01T11:45:00"/>
    <m/>
    <x v="2"/>
    <x v="0"/>
    <x v="0"/>
    <n v="3"/>
  </r>
  <r>
    <x v="16"/>
    <s v="01.03.2016, 11:45 Uhr: Auf den Linien 7 und 8 ist infolge einer Betriebsstörung mit Verspätungen und unregelmässigem Betrieb zu rechnen. Dauer: unbestimmt."/>
    <s v="01.03.2016, 11:45 Uhr: Auf den Linien 7 und 8 ist infolge einer Betriebsstörung mit Verspätungen und unregelmässigem Betrieb zu rechnen. Dauer: unbestimmt."/>
    <s v="Die Linie 8 fährt wieder nach Fahrplan. "/>
    <d v="2016-03-01T11:45:00"/>
    <d v="2016-03-01T12:42:38"/>
    <d v="2016-03-01T12:42:38"/>
    <d v="2016-03-01T11:45:00"/>
    <m/>
    <x v="1"/>
    <x v="0"/>
    <x v="0"/>
    <n v="3"/>
  </r>
  <r>
    <x v="16"/>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0"/>
    <x v="0"/>
    <x v="0"/>
    <n v="3"/>
  </r>
  <r>
    <x v="16"/>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1"/>
    <x v="0"/>
    <x v="0"/>
    <n v="3"/>
  </r>
  <r>
    <x v="16"/>
    <s v="01.03.2016, 11:45 Uhr: Auf den Linien 6, 7 und 8 ist infolge einer Betriebsstörung mit Verspätungen und unregelmässigem Betrieb zu rechnen. Dauer: unbestimmt."/>
    <s v="01.03.2016, 11:45 Uhr: Auf den Linien 6, 7 und 8 ist infolge einer Betriebsstörung mit Verspätungen und unregelmässigem Betrieb zu rechnen. Dauer: unbestimmt."/>
    <s v="Die Linie 6 fährt wieder nach Fahrplan. "/>
    <d v="2016-03-01T11:45:00"/>
    <d v="2016-03-01T12:19:34"/>
    <d v="2016-03-01T12:19:34"/>
    <d v="2016-03-01T11:45:00"/>
    <m/>
    <x v="2"/>
    <x v="0"/>
    <x v="0"/>
    <n v="3"/>
  </r>
  <r>
    <x v="17"/>
    <s v="01.03.2016, 09:10 Uhr: Auf der Linie 6 ist infolge einer Betriebsstörung auf der Strecke zwischen Fischermätteli und Worb Dorf, Bahnhof mit Verspätungen und unregelmässigem Betrieb zu rechnen. Dauer: ca. 30 Min."/>
    <s v="01.03.2016, 09:10 Uhr: Auf der Linie 6 ist infolge einer Betriebsstörung auf der Strecke zwischen Fischermätteli und Worb Dorf, Bahnhof mit Verspätungen und unregelmässigem Betrieb zu rechnen. Dauer: ca. 30 Min."/>
    <s v="Die Linie 6 fährt wieder nach Fahrplan. "/>
    <d v="2016-03-01T09:10:00"/>
    <d v="2016-03-01T09:33:37"/>
    <d v="2016-03-01T09:33:37"/>
    <d v="2016-03-01T09:10:00"/>
    <d v="2016-03-01T09:40:00"/>
    <x v="0"/>
    <x v="0"/>
    <x v="0"/>
    <n v="3"/>
  </r>
  <r>
    <x v="18"/>
    <s v="Linie 6: Strecke Bern Bahnhof - Fischermätteli wieder bedient."/>
    <s v="Linie 6: Strecke Bern Bahnhof - Fischermätteli wieder bedient."/>
    <s v="Die Linie 6 fährt wieder nach Fahrplan. "/>
    <d v="2016-03-01T09:00:00"/>
    <d v="2016-03-02T15:37:56"/>
    <d v="2016-03-02T15:37:56"/>
    <d v="2016-03-01T09:00:00"/>
    <d v="2016-03-01T09:28:00"/>
    <x v="0"/>
    <x v="0"/>
    <x v="0"/>
    <n v="3"/>
  </r>
  <r>
    <x v="19"/>
    <s v="29.02.2016, 19:21 Uhr: Auf der Linie 8 ist infolge falsch parkierter Autos mit Verspätungen und unregelmässigem Betrieb zu rechnen. Dauer: unbestimmt."/>
    <s v="29.02.2016, 19:21 Uhr: Auf der Linie 8 ist infolge falsch parkierter Autos mit Verspätungen und unregelmässigem Betrieb zu rechnen. Dauer: unbestimmt."/>
    <s v="Die Linie 8 fährt wieder nach Fahrplan. "/>
    <d v="2016-02-29T19:21:00"/>
    <d v="2016-02-29T20:09:34"/>
    <d v="2016-02-29T20:09:34"/>
    <d v="2016-02-29T19:21:00"/>
    <m/>
    <x v="2"/>
    <x v="0"/>
    <x v="1"/>
    <n v="2"/>
  </r>
  <r>
    <x v="20"/>
    <s v="29.02.2016, 14:31 Uhr: Auf der Linie 9 ist infolge einer Kundgebung die Strecke zwischen Guisanplatz Expo und Wankdorf Bahnhof nicht bedient. Dauer: unbestimmt."/>
    <s v="29.02.2016, 14:31 Uhr: Auf der Linie 9 ist infolge einer Kundgebung die Strecke zwischen Guisanplatz Expo und Wankdorf Bahnhof nicht bedient. Dauer: unbestimmt."/>
    <s v="Die Linie 9 fährt wieder nach Fahrplan. "/>
    <d v="2016-02-29T14:32:00"/>
    <d v="2016-02-29T16:15:28"/>
    <d v="2016-02-29T16:15:28"/>
    <d v="2016-02-29T14:32:00"/>
    <m/>
    <x v="8"/>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0"/>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2"/>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8"/>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2"/>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3"/>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3"/>
    <x v="0"/>
    <x v="1"/>
    <n v="2"/>
  </r>
  <r>
    <x v="21"/>
    <s v="29.02.2016, 13:22 Uhr: Auf den Linien 6, 7, 8, 9, 10, 12, 19 und 28 ist infolge einer Kundgebung mit Kursausfällen, Verspätungen und unregelmässigem Betrieb zu rechnen."/>
    <s v="29.02.2016, 13:22 Uhr: Auf den Linien 6, 7, 8, 9, 10, 12, 19 und 28 ist infolge einer Kundgebung mit Kursausfällen, Verspätungen und unregelmässigem Betrieb zu rechnen."/>
    <s v="Die Linien 6, 7, 8, 9, 10, 12, 19 und 28 fahren wieder nach Fahrplan. "/>
    <d v="2016-02-29T13:25:00"/>
    <d v="2016-02-29T16:15:18"/>
    <d v="2016-02-29T16:15:18"/>
    <d v="2016-02-29T13:25:00"/>
    <m/>
    <x v="14"/>
    <x v="0"/>
    <x v="1"/>
    <n v="2"/>
  </r>
  <r>
    <x v="22"/>
    <s v="27.02.2016, 12:00 Uhr: Auf der Linie 160 ist infolge eines Rettungseinsatzes mit Kursausfällen zu rechnen. Der Kurs ab Flughafen Bern Belp mit Abfahrt 12:03 Uhr fällt aus. Dauer: ca. 45 Min."/>
    <s v="27.02.2016, 12:00 Uhr: Auf der Linie 160 ist infolge eines Rettungseinsatzes mit Kursausfällen zu rechnen. Der Kurs ab Flughafen Bern Belp mit Abfahrt 12:03 Uhr fällt aus. Dauer: ca. 45 Min."/>
    <s v="Die Linie 160 fährt wieder nach Fahrplan. "/>
    <d v="2016-02-27T12:03:00"/>
    <d v="2016-02-27T12:39:11"/>
    <d v="2016-02-27T12:39:11"/>
    <d v="2016-02-27T12:03:00"/>
    <d v="2016-02-27T12:45:00"/>
    <x v="9"/>
    <x v="0"/>
    <x v="1"/>
    <n v="7"/>
  </r>
  <r>
    <x v="23"/>
    <s v="Auf der Linie 19 fällt infolge einer Fahrzeugpanne der Kurs um 06:00 Uhr ab Elfenau Richtung Bern Bahnhof aus. Die nächste Abfahrt erfolgt um 06:52 Uhr.    "/>
    <s v="Auf der Linie 19 fällt infolge einer Fahrzeugpanne der Kurs um 06:00 Uhr ab Elfenau Richtung Bern Bahnhof aus. Die nächste Abfahrt erfolgt um 06:52 Uhr.    "/>
    <s v="Die Linie 19 fährt wieder nach Fahrplan. "/>
    <d v="2016-02-27T06:38:00"/>
    <d v="2016-02-27T07:09:29"/>
    <d v="2016-02-27T07:09:29"/>
    <d v="2016-02-27T06:38:00"/>
    <d v="2016-02-27T06:48:00"/>
    <x v="13"/>
    <x v="0"/>
    <x v="1"/>
    <n v="7"/>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7"/>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0"/>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2"/>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8"/>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2"/>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6"/>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3"/>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10"/>
    <x v="0"/>
    <x v="1"/>
    <n v="6"/>
  </r>
  <r>
    <x v="24"/>
    <s v="Auf den Linien 3, 6, 7, 8, 9, 10, 11, 12, 20 und 21 ist infolge einer Kundgebung mit unregelmässigem Betrieb zu rechnen. Dauer: bis 26.02.2016, ca. 21:02 Uhr."/>
    <s v="Auf den Linien 3, 6, 7, 8, 9, 10, 11, 12, 20 und 21 ist infolge einer Kundgebung mit unregelmässigem Betrieb zu rechnen. Dauer: bis 26.02.2016, ca. 21:02 Uhr."/>
    <s v="Die Linien 3, 6, 7, 8, 9, 10, 11, 12, 20 und 21 fahren wieder nach Fahrplan. "/>
    <d v="2016-02-26T19:03:00"/>
    <d v="2016-02-26T20:54:59"/>
    <d v="2016-02-26T20:54:59"/>
    <d v="2016-02-26T19:02:00"/>
    <d v="2016-02-26T21:02:00"/>
    <x v="5"/>
    <x v="0"/>
    <x v="1"/>
    <n v="6"/>
  </r>
  <r>
    <x v="1"/>
    <s v="24.02.2016, 17:54 Uhr: Auf der Linie 12 ist infolge eines Verkehrsunfalls mit Verspätungen und unregelmässigem Betrieb zu rechnen. Dauer: unbestimmt."/>
    <s v="24.02.2016, 17:54 Uhr: Auf der Linie 12 ist infolge eines Verkehrsunfalls mit Verspätungen und unregelmässigem Betrieb zu rechnen. Dauer: unbestimmt."/>
    <s v="Die Linie 12 fährt wieder nach Fahrplan. "/>
    <d v="2016-02-24T17:54:00"/>
    <d v="2016-02-24T19:06:40"/>
    <d v="2016-02-24T19:06:40"/>
    <d v="2016-02-24T17:54:00"/>
    <m/>
    <x v="3"/>
    <x v="0"/>
    <x v="1"/>
    <n v="4"/>
  </r>
  <r>
    <x v="25"/>
    <s v="Auf der Linie 8 ist infolge einer Fahrzeugpanne die Strecke zwischen Holenacker und Brünnen Westside Bahnhof unterbrochen. Ersatzbetrieb mit Bussen wird aufgezogen."/>
    <s v="Auf der Linie 8 ist infolge einer Fahrzeugpanne die Strecke zwischen Holenacker und Brünnen Westside Bahnhof unterbrochen. Ersatzbetrieb mit Bussen wird aufgezogen."/>
    <s v="Die Linie 8 fährt wieder nach Fahrplan. "/>
    <d v="2016-02-24T07:40:00"/>
    <d v="2016-02-24T08:33:46"/>
    <d v="2016-02-24T08:33:46"/>
    <d v="2016-02-24T07:40:00"/>
    <m/>
    <x v="2"/>
    <x v="0"/>
    <x v="1"/>
    <n v="4"/>
  </r>
  <r>
    <x v="15"/>
    <s v="Auf den Linien 7 und 8 ist infolge vereister Fahrleitung mit Verspätungen und unregelmässigem Betrieb zu rechnen, es werden auch Ersatzbusse eingesetzt."/>
    <s v="Auf den Linien 7 und 8 ist infolge vereister Fahrleitung mit Verspätungen und unregelmässigem Betrieb zu rechnen, es werden auch Ersatzbusse eingesetzt."/>
    <s v="Die Linien 7 und 8 fahren wieder nach Fahrplan. "/>
    <d v="2016-02-24T06:23:00"/>
    <d v="2016-02-24T07:03:03"/>
    <d v="2016-02-24T07:03:03"/>
    <d v="2016-02-24T06:23:00"/>
    <m/>
    <x v="1"/>
    <x v="0"/>
    <x v="1"/>
    <n v="4"/>
  </r>
  <r>
    <x v="15"/>
    <s v="Auf den Linien 7 und 8 ist infolge vereister Fahrleitung mit Verspätungen und unregelmässigem Betrieb zu rechnen, es werden auch Ersatzbusse eingesetzt."/>
    <s v="Auf den Linien 7 und 8 ist infolge vereister Fahrleitung mit Verspätungen und unregelmässigem Betrieb zu rechnen, es werden auch Ersatzbusse eingesetzt."/>
    <s v="Die Linien 7 und 8 fahren wieder nach Fahrplan. "/>
    <d v="2016-02-24T06:23:00"/>
    <d v="2016-02-24T07:03:03"/>
    <d v="2016-02-24T07:03:03"/>
    <d v="2016-02-24T06:23:00"/>
    <m/>
    <x v="2"/>
    <x v="0"/>
    <x v="1"/>
    <n v="4"/>
  </r>
  <r>
    <x v="26"/>
    <s v="Auf der Linie 10 ist infolge eines Verkehrsunfalls die Strecke zwischen Oberfeld und Ostermundigen Rüti unterbrochen. _x000d_Ersatzhaltestelle bei der Kreuzung Schiessplatzweg/Rütiweg."/>
    <s v="Auf der Linie 10 ist infolge eines Verkehrsunfalls die Strecke zwischen Oberfeld und Ostermundigen Rüti unterbrochen. _x000d_Ersatzhaltestelle bei der Kreuzung Schiessplatzweg/Rütiweg."/>
    <s v="Die Linie 10 fährt wieder nach Fahrplan. "/>
    <d v="2016-02-22T13:13:00"/>
    <d v="2016-02-22T13:19:19"/>
    <d v="2016-02-22T13:19:19"/>
    <d v="2016-02-22T13:13:00"/>
    <m/>
    <x v="12"/>
    <x v="0"/>
    <x v="1"/>
    <n v="2"/>
  </r>
  <r>
    <x v="16"/>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0"/>
    <x v="0"/>
    <x v="1"/>
    <n v="2"/>
  </r>
  <r>
    <x v="16"/>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1"/>
    <x v="0"/>
    <x v="1"/>
    <n v="2"/>
  </r>
  <r>
    <x v="16"/>
    <s v="Auf den Linien 6, 7 und 8 ist infolge Bauarbeiten mit Verspätungen und unregelmässigem Betrieb zu rechnen."/>
    <s v="Auf den Linien 6, 7 und 8 ist infolge Bauarbeiten mit Verspätungen und unregelmässigem Betrieb zu rechnen."/>
    <s v="Die Linien 6, 7 und 8 fahren wieder nach Fahrplan. "/>
    <d v="2016-02-22T08:56:00"/>
    <d v="2016-02-22T09:50:31"/>
    <d v="2016-02-22T09:50:31"/>
    <d v="2016-02-22T08:56:00"/>
    <m/>
    <x v="2"/>
    <x v="0"/>
    <x v="1"/>
    <n v="2"/>
  </r>
  <r>
    <x v="27"/>
    <s v="Auf den Linien 19 und 28 ist infolge Bauarbeiten mit Verspätungen und unregelmässigem Betrieb zu rechnen."/>
    <s v="Auf den Linien 19 und 28 ist infolge Bauarbeiten mit Verspätungen und unregelmässigem Betrieb zu rechnen."/>
    <s v="Die Linien 19 und 28 fahren wieder nach Fahrplan. "/>
    <d v="2016-02-22T08:51:00"/>
    <d v="2016-02-22T09:50:16"/>
    <d v="2016-02-22T09:50:16"/>
    <d v="2016-02-22T08:51:00"/>
    <m/>
    <x v="13"/>
    <x v="0"/>
    <x v="1"/>
    <n v="2"/>
  </r>
  <r>
    <x v="27"/>
    <s v="Auf den Linien 19 und 28 ist infolge Bauarbeiten mit Verspätungen und unregelmässigem Betrieb zu rechnen."/>
    <s v="Auf den Linien 19 und 28 ist infolge Bauarbeiten mit Verspätungen und unregelmässigem Betrieb zu rechnen."/>
    <s v="Die Linien 19 und 28 fahren wieder nach Fahrplan. "/>
    <d v="2016-02-22T08:51:00"/>
    <d v="2016-02-22T09:50:16"/>
    <d v="2016-02-22T09:50:16"/>
    <d v="2016-02-22T08:51:00"/>
    <m/>
    <x v="14"/>
    <x v="0"/>
    <x v="1"/>
    <n v="2"/>
  </r>
  <r>
    <x v="28"/>
    <s v="20.02.2016, 10:07 Uhr: Auf der Linie 7 ist infolge einer Betriebsstörung mit Verspätungen und unregelmässigem Betrieb zu rechnen. Dauer: ca. 30 Min."/>
    <s v="20.02.2016, 10:07 Uhr: Auf der Linie 7 ist infolge einer Betriebsstörung mit Verspätungen und unregelmässigem Betrieb zu rechnen. Dauer: ca. 30 Min."/>
    <s v="Die Linie 7 fährt wieder nach Fahrplan. "/>
    <d v="2016-02-20T10:07:00"/>
    <d v="2016-02-20T10:40:24"/>
    <d v="2016-02-20T10:40:24"/>
    <d v="2016-02-20T10:07:00"/>
    <d v="2016-02-20T10:37:00"/>
    <x v="1"/>
    <x v="0"/>
    <x v="1"/>
    <n v="7"/>
  </r>
  <r>
    <x v="7"/>
    <s v="Die Linie 9 fährt infolge einer Veranstaltung bis/ab Guisanplatz. Die Strecke Guisanplatz-Wankdorf wird  nicht bedient."/>
    <s v="Die Linie 9 fährt infolge einer Veranstaltung bis/ab Guisanplatz. Die Strecke Guisanplatz-Wankdorf wird  nicht bedient."/>
    <s v="Die Linie 9 fährt wieder nach Fahrplan. "/>
    <d v="2016-02-19T17:48:00"/>
    <d v="2016-02-19T18:46:52"/>
    <d v="2016-02-19T18:46:52"/>
    <d v="2016-02-19T17:48:00"/>
    <m/>
    <x v="8"/>
    <x v="0"/>
    <x v="1"/>
    <n v="6"/>
  </r>
  <r>
    <x v="20"/>
    <s v="19.02.2016, 14:40 Uhr: Auf der Linie 9 ist infolge eines Verkehrsunfalls die Strecke zwischen Guisanplatz Expo und Wankdorf Bahnhof unterbrochen. Dauer: unbestimmt."/>
    <s v="19.02.2016, 14:40 Uhr: Auf der Linie 9 ist infolge eines Verkehrsunfalls die Strecke zwischen Guisanplatz Expo und Wankdorf Bahnhof unterbrochen. Dauer: unbestimmt."/>
    <s v="Die Linie 9 fährt wieder nach Fahrplan. "/>
    <d v="2016-02-19T14:43:00"/>
    <d v="2016-02-19T15:48:34"/>
    <d v="2016-02-19T15:48:34"/>
    <d v="2016-02-19T14:43:00"/>
    <m/>
    <x v="8"/>
    <x v="0"/>
    <x v="1"/>
    <n v="6"/>
  </r>
  <r>
    <x v="29"/>
    <s v="19.02.2016, 13:35 Uhr: Auf der Linie 7 ist infolge einer Fahrzeugpanne auf der Strecke zwischen Bümpliz und Ostring mit Verspätungen zu rechnen. Dauer: ca. 30 Min."/>
    <s v="19.02.2016, 13:35 Uhr: Auf der Linie 7 ist infolge einer Fahrzeugpanne auf der Strecke zwischen Bümpliz und Ostring mit Verspätungen zu rechnen. Dauer: ca. 30 Min."/>
    <s v="Die Linie 7 fährt wieder nach Fahrplan. "/>
    <d v="2016-02-19T13:40:00"/>
    <d v="2016-02-19T14:17:38"/>
    <d v="2016-02-19T14:17:38"/>
    <d v="2016-02-19T13:40:00"/>
    <d v="2016-02-19T14:05:00"/>
    <x v="1"/>
    <x v="0"/>
    <x v="1"/>
    <n v="6"/>
  </r>
  <r>
    <x v="30"/>
    <s v="18.02.2016, 16:13 Uhr: Auf der Linie 6 ist infolge einer Fahrzeugpanne mit Verspätungen und unregelmässigem Betrieb zu rechnen. Es fahren Tramersatzbusse Dauer: ca. 1h."/>
    <s v="18.02.2016, 16:13 Uhr: Auf der Linie 6 ist infolge einer Fahrzeugpanne mit Verspätungen und unregelmässigem Betrieb zu rechnen. Es fahren Tramersatzbusse Dauer: ca. 1h."/>
    <s v="Die Linie 6 fährt wieder nach Fahrplan. "/>
    <d v="2016-02-18T16:14:00"/>
    <d v="2016-02-18T17:12:27"/>
    <d v="2016-02-18T17:12:27"/>
    <d v="2016-02-18T16:14:00"/>
    <d v="2016-02-18T17:13:00"/>
    <x v="0"/>
    <x v="0"/>
    <x v="1"/>
    <n v="5"/>
  </r>
  <r>
    <x v="31"/>
    <s v="17.02.2016, 17:49 Uhr: Auf der Linie 10 ist infolge Verkehrsüberlastung mit Verspätungen und unregelmässigem Betrieb zu rechnen. Dauer: unbestimmt."/>
    <s v="17.02.2016, 17:49 Uhr: Auf der Linie 10 ist infolge Verkehrsüberlastung mit Verspätungen und unregelmässigem Betrieb zu rechnen. Dauer: unbestimmt."/>
    <s v="Die Linie 10 fährt wieder nach Fahrplan. "/>
    <d v="2016-02-17T17:49:00"/>
    <d v="2016-02-17T18:37:11"/>
    <d v="2016-02-17T18:37:11"/>
    <d v="2016-02-17T17:49:00"/>
    <m/>
    <x v="12"/>
    <x v="0"/>
    <x v="1"/>
    <n v="4"/>
  </r>
  <r>
    <x v="32"/>
    <s v="Auf der Linie 20 ist infolge einer Veranstaltung die Strecke ab Wyler unterbrochen. Die Haltestelle Wankdorf Bahnhof wird nicht bedient. Dauer bis ca. 23:30 Uhr"/>
    <s v="Auf der Linie 20 ist infolge einer Veranstaltung die Strecke ab Wyler unterbrochen. Die Haltestelle Wankdorf Bahnhof wird nicht bedient. Dauer bis ca. 23:30 Uhr"/>
    <s v="Die Linie 20 fährt wieder nach Fahrplan. "/>
    <d v="2016-02-20T18:00:00"/>
    <d v="2016-02-20T23:30:00"/>
    <d v="2016-02-20T23:30:14"/>
    <d v="2016-02-20T18:00:00"/>
    <d v="2016-02-20T23:30:00"/>
    <x v="10"/>
    <x v="0"/>
    <x v="1"/>
    <n v="7"/>
  </r>
  <r>
    <x v="20"/>
    <s v="Auf der Linie 9 ist infolge einer Veranstaltung die Strecke zwischen Guisanplatz Expo und Wankdorf Bahnhof unterbrochen. Dauer: bis 20.02.2016, ca. 23:30 Uhr."/>
    <s v="Auf der Linie 9 ist infolge einer Veranstaltung die Strecke zwischen Guisanplatz Expo und Wankdorf Bahnhof unterbrochen. Dauer: bis 20.02.2016, ca. 23:30 Uhr."/>
    <s v="Die Linie 9 fährt wieder nach Fahrplan. "/>
    <d v="2016-02-20T17:55:00"/>
    <d v="2016-02-20T23:30:00"/>
    <d v="2016-02-20T23:30:14"/>
    <d v="2016-02-20T17:55:00"/>
    <d v="2016-02-20T23:30:00"/>
    <x v="8"/>
    <x v="0"/>
    <x v="1"/>
    <n v="7"/>
  </r>
  <r>
    <x v="33"/>
    <s v="Auf den Linien 10 und 19 ist infolge einer Veranstaltung die Strecke zwischen Bern Bahnhof  und Zytglogge via Bärenplatz umgeleitet. Die Linie 10 fährt ab Perron A. Dauer: bis 19.02.2016, ca. 17:30 Uhr."/>
    <s v="Auf den Linien 10 und 19 ist infolge einer Veranstaltung die Strecke zwischen Bern Bahnhof  und Zytglogge via Bärenplatz umgeleitet. Die Linie 10 fährt ab Perron A. Dauer: bis 19.02.2016, ca. 17:30 Uhr."/>
    <s v="Die Linien 10 und 19 fahren wieder nach Fahrplan. "/>
    <d v="2016-02-19T07:30:00"/>
    <d v="2016-02-19T17:30:00"/>
    <d v="2016-02-19T17:30:14"/>
    <d v="2016-02-19T07:30:00"/>
    <d v="2016-02-19T17:30:00"/>
    <x v="12"/>
    <x v="0"/>
    <x v="1"/>
    <n v="6"/>
  </r>
  <r>
    <x v="33"/>
    <s v="Auf den Linien 10 und 19 ist infolge einer Veranstaltung die Strecke zwischen Bern Bahnhof  und Zytglogge via Bärenplatz umgeleitet. Die Linie 10 fährt ab Perron A. Dauer: bis 19.02.2016, ca. 17:30 Uhr."/>
    <s v="Auf den Linien 10 und 19 ist infolge einer Veranstaltung die Strecke zwischen Bern Bahnhof  und Zytglogge via Bärenplatz umgeleitet. Die Linie 10 fährt ab Perron A. Dauer: bis 19.02.2016, ca. 17:30 Uhr."/>
    <s v="Die Linien 10 und 19 fahren wieder nach Fahrplan. "/>
    <d v="2016-02-19T07:30:00"/>
    <d v="2016-02-19T17:30:00"/>
    <d v="2016-02-19T17:30:14"/>
    <d v="2016-02-19T07:30:00"/>
    <d v="2016-02-19T17:30:00"/>
    <x v="13"/>
    <x v="0"/>
    <x v="1"/>
    <n v="6"/>
  </r>
  <r>
    <x v="33"/>
    <s v="Auf den Linien 10 und 19 ist infolge einer Veranstaltung die Strecke zwischen Bern Bahnhof  und Zytglogge via Bärenplatz umgeleitet. Linie 10 fährt ab Perron A. Dauer: bis Betriebsschluss"/>
    <s v="Auf den Linien 10 und 19 ist infolge einer Veranstaltung die Strecke zwischen Bern Bahnhof  und Zytglogge via Bärenplatz umgeleitet. Linie 10 fährt ab Perron A. Dauer: bis Betriebsschluss"/>
    <s v="Die Linien 10 und 19 fahren wieder nach Fahrplan. "/>
    <d v="2016-02-18T10:00:00"/>
    <d v="2016-02-19T05:06:12"/>
    <d v="2016-02-19T05:06:12"/>
    <d v="2016-02-18T10:00:00"/>
    <d v="2016-02-19T00:20:00"/>
    <x v="12"/>
    <x v="0"/>
    <x v="1"/>
    <n v="5"/>
  </r>
  <r>
    <x v="33"/>
    <s v="Auf den Linien 10 und 19 ist infolge einer Veranstaltung die Strecke zwischen Bern Bahnhof  und Zytglogge via Bärenplatz umgeleitet. Linie 10 fährt ab Perron A. Dauer: bis Betriebsschluss"/>
    <s v="Auf den Linien 10 und 19 ist infolge einer Veranstaltung die Strecke zwischen Bern Bahnhof  und Zytglogge via Bärenplatz umgeleitet. Linie 10 fährt ab Perron A. Dauer: bis Betriebsschluss"/>
    <s v="Die Linien 10 und 19 fahren wieder nach Fahrplan. "/>
    <d v="2016-02-18T10:00:00"/>
    <d v="2016-02-19T05:06:12"/>
    <d v="2016-02-19T05:06:12"/>
    <d v="2016-02-18T10:00:00"/>
    <d v="2016-02-19T00:20:00"/>
    <x v="13"/>
    <x v="0"/>
    <x v="1"/>
    <n v="5"/>
  </r>
  <r>
    <x v="34"/>
    <s v="Auf der Linie 29 fällt infolge einer Fahrzeugpanne der Kurs um 20:30 Uhr ab Wabern Lindenweg Richtung Niederwangen Bahnhof aus. Die nächste Abfahrt erfolgt um 21:00 Uhr.    "/>
    <s v="Auf der Linie 29 fällt infolge einer Fahrzeugpanne der Kurs um 20:30 Uhr ab Wabern Lindenweg Richtung Niederwangen Bahnhof aus. Die nächste Abfahrt erfolgt um 21:00 Uhr.    "/>
    <s v="Die Linie 29 fährt wieder nach Fahrplan. "/>
    <d v="2016-02-11T20:32:00"/>
    <d v="2016-02-11T20:58:53"/>
    <d v="2016-02-11T20:58:53"/>
    <d v="2016-02-11T20:32:00"/>
    <m/>
    <x v="11"/>
    <x v="0"/>
    <x v="1"/>
    <n v="5"/>
  </r>
  <r>
    <x v="35"/>
    <s v="11.02.2016, 12:08 Uhr: Die Linie 6 ist wieder durchgehend befahrbar. Es muss aber noch mit Verspätungen und Kursausfällen gerechnet werden."/>
    <s v="11.02.2016, 12:08 Uhr: Die Linie 6 ist wieder durchgehend befahrbar. Es muss aber noch mit Verspätungen und Kursausfällen gerechnet werden."/>
    <s v="Die Linie 6 fährt wieder nach Fahrplan. "/>
    <d v="2016-02-11T12:10:00"/>
    <d v="2016-02-11T12:24:30"/>
    <d v="2016-02-11T12:24:30"/>
    <d v="2016-02-11T12:10:00"/>
    <m/>
    <x v="0"/>
    <x v="0"/>
    <x v="1"/>
    <n v="5"/>
  </r>
  <r>
    <x v="35"/>
    <s v="11.02.2016, 12:08 Uhr: Die Linie 6 ist wieder durchgehend befahrbar. Es muss aber noch mit Verspätungen und Kursausfällen gerechnet werden."/>
    <s v="11.02.2016, 12:08 Uhr: Die Linie 6 ist wieder durchgehend befahrbar. Es muss aber noch mit Verspätungen und Kursausfällen gerechnet werden."/>
    <s v="Die Linie 6 fährt wieder nach Fahrplan. "/>
    <d v="2016-02-11T12:10:00"/>
    <d v="2016-02-11T12:24:30"/>
    <d v="2016-02-11T12:24:30"/>
    <d v="2016-02-11T12:10:00"/>
    <m/>
    <x v="0"/>
    <x v="0"/>
    <x v="1"/>
    <n v="5"/>
  </r>
  <r>
    <x v="18"/>
    <s v="11.02.2016, 12:00 Uhr: Auf der Linie 6 ist infolge einer Fahrzeugpanne die Strecke zwischen Bern Bahnhof und Fischermätteli mit Shuttlebussen bedient. Dauer: unbestimmt."/>
    <s v="11.02.2016, 12:00 Uhr: Auf der Linie 6 ist infolge einer Fahrzeugpanne die Strecke zwischen Bern Bahnhof und Fischermätteli mit Shuttlebussen bedient. Dauer: unbestimmt."/>
    <s v="Die Linie 6 fährt wieder nach Fahrplan. "/>
    <d v="2016-02-11T12:01:00"/>
    <d v="2016-02-11T12:08:24"/>
    <d v="2016-02-11T12:08:24"/>
    <d v="2016-02-11T12:01:00"/>
    <m/>
    <x v="0"/>
    <x v="0"/>
    <x v="1"/>
    <n v="5"/>
  </r>
  <r>
    <x v="18"/>
    <s v="11.02.2016, 12:00 Uhr: Auf der Linie 6 ist infolge einer Fahrzeugpanne die Strecke zwischen Bern Bahnhof und Fischermätteli mit Shuttlebussen bedient. Dauer: unbestimmt."/>
    <s v="11.02.2016, 12:00 Uhr: Auf der Linie 6 ist infolge einer Fahrzeugpanne die Strecke zwischen Bern Bahnhof und Fischermätteli mit Shuttlebussen bedient. Dauer: unbestimmt."/>
    <s v="Die Linie 6 fährt wieder nach Fahrplan. "/>
    <d v="2016-02-11T12:01:00"/>
    <d v="2016-02-11T12:08:24"/>
    <d v="2016-02-11T12:08:24"/>
    <d v="2016-02-11T12:01:00"/>
    <m/>
    <x v="0"/>
    <x v="0"/>
    <x v="1"/>
    <n v="5"/>
  </r>
  <r>
    <x v="36"/>
    <s v="Auf der Linie 334 fällt infolge eines Rettungseinsatzes der Kurs um 11:59 Uhr ab Belp Bahnhof Richtung Bern Flughafen aus. Die nächste Abfahrt erfolgt um 12:29 Uhr.    "/>
    <s v="Auf der Linie 334 fällt infolge eines Rettungseinsatzes der Kurs um 11:59 Uhr ab Belp Bahnhof Richtung Bern Flughafen aus. Die nächste Abfahrt erfolgt um 12:29 Uhr.    "/>
    <s v="Die Linie 334 fährt wieder nach Fahrplan. "/>
    <d v="2016-02-11T11:54:00"/>
    <d v="2016-02-11T12:13:18"/>
    <d v="2016-02-11T12:13:18"/>
    <d v="2016-02-11T11:54:00"/>
    <m/>
    <x v="15"/>
    <x v="0"/>
    <x v="1"/>
    <n v="5"/>
  </r>
  <r>
    <x v="36"/>
    <s v="Auf der Linie 334 fällt infolge eines Rettungseinsatzes der Kurs um 11:48 Uhr ab Bern Flughafen Richtung Belp Bahnhof aus. Die nächste Abfahrt erfolgt um 12:03 Uhr.    "/>
    <s v="Auf der Linie 334 fällt infolge eines Rettungseinsatzes der Kurs um 11:48 Uhr ab Bern Flughafen Richtung Belp Bahnhof aus. Die nächste Abfahrt erfolgt um 12:03 Uhr.    "/>
    <s v="Die Linie 334 fährt wieder nach Fahrplan. "/>
    <d v="2016-02-11T11:49:00"/>
    <d v="2016-02-11T12:13:06"/>
    <d v="2016-02-11T12:13:06"/>
    <d v="2016-02-11T11:49:00"/>
    <m/>
    <x v="15"/>
    <x v="0"/>
    <x v="1"/>
    <n v="5"/>
  </r>
  <r>
    <x v="37"/>
    <s v="Auf der Linie 160 fällt infolge einer Fahrzeugpanne der Kurs um 07:59 Uhr ab Konolfingen Dorf Richtung Münsingen Bahnhof aus. Die nächste Abfahrt erfolgt um 08:27 Uhr.    "/>
    <s v="Auf der Linie 160 fällt infolge einer Fahrzeugpanne der Kurs um 07:59 Uhr ab Konolfingen Dorf Richtung Münsingen Bahnhof aus. Die nächste Abfahrt erfolgt um 08:27 Uhr.    "/>
    <s v="Die Linie 160 fährt wieder nach Fahrplan. "/>
    <d v="2016-02-11T07:38:00"/>
    <d v="2016-02-11T08:34:49"/>
    <d v="2016-02-11T08:34:49"/>
    <d v="2016-02-11T07:38:00"/>
    <m/>
    <x v="9"/>
    <x v="0"/>
    <x v="1"/>
    <n v="5"/>
  </r>
  <r>
    <x v="37"/>
    <s v="Auf der Linie 160 fällt infolge einer Fahrzeugpanne der Kurs um 07:23 Uhr ab Münsingen Bahnhof Richtung Konolfingen Dorf aus. Die nächste Abfahrt erfolgt um 08:02 Uhr.    "/>
    <s v="Auf der Linie 160 fällt infolge einer Fahrzeugpanne der Kurs um 07:23 Uhr ab Münsingen Bahnhof Richtung Konolfingen Dorf aus. Die nächste Abfahrt erfolgt um 08:02 Uhr.    "/>
    <s v="Die Linie 160 fährt wieder nach Fahrplan. "/>
    <d v="2016-02-11T07:34:00"/>
    <d v="2016-02-11T08:34:58"/>
    <d v="2016-02-11T08:34:58"/>
    <d v="2016-02-11T07:34:00"/>
    <m/>
    <x v="9"/>
    <x v="0"/>
    <x v="1"/>
    <n v="5"/>
  </r>
  <r>
    <x v="38"/>
    <s v="Die Linie 17 wird via Fischermätteli  Munzinger umgeleitet. Die Haltestelle Loryplatz wird nicht bedient."/>
    <s v="Die Linie 17 wird via Fischermätteli  Munzinger umgeleitet. Die Haltestelle Loryplatz wird nicht bedient."/>
    <s v="Die Linie 17 fährt wieder nach Fahrplan. "/>
    <d v="2016-02-10T06:23:00"/>
    <d v="2016-02-10T07:35:39"/>
    <d v="2016-02-10T07:35:39"/>
    <d v="2016-02-10T06:23:00"/>
    <m/>
    <x v="16"/>
    <x v="0"/>
    <x v="1"/>
    <n v="4"/>
  </r>
  <r>
    <x v="39"/>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0"/>
    <x v="0"/>
    <x v="1"/>
    <n v="4"/>
  </r>
  <r>
    <x v="39"/>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1"/>
    <x v="0"/>
    <x v="1"/>
    <n v="4"/>
  </r>
  <r>
    <x v="39"/>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2"/>
    <x v="0"/>
    <x v="1"/>
    <n v="4"/>
  </r>
  <r>
    <x v="39"/>
    <s v="Auf den Linien 6, 7, 8 und 9 ist infolge einer Fahrzeugpanne mit unregelmässigem Betrieb zu rechnen. Dauer: unbestimmt."/>
    <s v="Auf den Linien 6, 7, 8 und 9 ist infolge einer Fahrzeugpanne mit unregelmässigem Betrieb zu rechnen. Dauer: unbestimmt."/>
    <s v="Die Linien 6, 7, 8 und 9 fahren wieder nach Fahrplan. "/>
    <d v="2016-02-10T06:20:00"/>
    <d v="2016-02-10T07:36:14"/>
    <d v="2016-02-10T07:36:14"/>
    <d v="2016-02-10T06:20:00"/>
    <m/>
    <x v="8"/>
    <x v="0"/>
    <x v="1"/>
    <n v="4"/>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0"/>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2"/>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8"/>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2"/>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3"/>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3"/>
    <x v="0"/>
    <x v="1"/>
    <n v="5"/>
  </r>
  <r>
    <x v="40"/>
    <s v="Auf den Linien 6, 7, 8, 9, 10, 12, 19 und 30 ist vom 11.02.2016 bis 13.02.2016 infolge der Berner Fasnacht mit Umleitungen und unregelmässigem Betrieb zu rechnen."/>
    <s v="Auf den Linien 6, 7, 8, 9, 10, 12, 19 und 30 ist vom 11.02.2016 bis 13.02.2016 infolge der Berner Fasnacht mit Umleitungen und unregelmässigem Betrieb zu rechnen."/>
    <s v="Die Linien 6, 7, 8, 9, 10, 12, 19 und 30 fahren wieder nach Fahrplan. "/>
    <d v="2016-02-11T19:00:00"/>
    <d v="2016-02-13T23:59:00"/>
    <d v="2016-02-13T23:59:01"/>
    <d v="2016-02-09T13:30:00"/>
    <d v="2016-02-13T23:59:00"/>
    <x v="17"/>
    <x v="0"/>
    <x v="1"/>
    <n v="5"/>
  </r>
  <r>
    <x v="41"/>
    <s v="08.02.2016, 18:56 Uhr: Auf der Linie 20 ist infolge Verkehrsüberlastung mit Verspätungen und unregelmässigem Betrieb zu rechnen. Dauer: ca. 30 Min."/>
    <s v="08.02.2016, 18:56 Uhr: Auf der Linie 20 ist infolge Verkehrsüberlastung mit Verspätungen und unregelmässigem Betrieb zu rechnen. Dauer: ca. 30 Min."/>
    <s v="Die Linie 20 fährt wieder nach Fahrplan. "/>
    <d v="2016-02-08T18:57:00"/>
    <d v="2016-02-09T05:41:19"/>
    <d v="2016-02-09T05:41:19"/>
    <d v="2016-02-08T18:57:00"/>
    <d v="2016-02-08T19:26:00"/>
    <x v="10"/>
    <x v="0"/>
    <x v="1"/>
    <n v="2"/>
  </r>
  <r>
    <x v="42"/>
    <s v="Auf der Linie 6 ist infolge einer Fahrzeugpanne mit unregelmässigem Betrieb zu rechnen."/>
    <s v="Auf der Linie 6 ist infolge einer Fahrzeugpanne mit unregelmässigem Betrieb zu rechnen."/>
    <s v="Die Linie 6 fährt wieder nach Fahrplan. "/>
    <d v="2016-02-08T11:48:00"/>
    <d v="2016-02-08T12:38:36"/>
    <d v="2016-02-08T12:38:36"/>
    <d v="2016-02-08T11:48:00"/>
    <d v="2016-02-08T13:00:00"/>
    <x v="0"/>
    <x v="0"/>
    <x v="1"/>
    <n v="2"/>
  </r>
  <r>
    <x v="43"/>
    <s v="Auf der Linie 31 ist infolge eines Feuerwehreinsatzes mit unregelmässigem Betrieb zu rechnen."/>
    <s v="Auf der Linie 31 ist infolge eines Feuerwehreinsatzes mit unregelmässigem Betrieb zu rechnen."/>
    <s v="Die Linie 31 fährt wieder nach Fahrplan. "/>
    <d v="2016-02-08T06:29:00"/>
    <d v="2016-02-08T06:53:06"/>
    <d v="2016-02-08T06:53:06"/>
    <d v="2016-02-08T06:27:00"/>
    <d v="2016-02-08T08:22:00"/>
    <x v="18"/>
    <x v="0"/>
    <x v="1"/>
    <n v="2"/>
  </r>
  <r>
    <x v="44"/>
    <s v="06.02.2016, 14:18 Uhr: Auf der Linie 8 ist infolge einer Betriebsstörung mit Verspätungen und unregelmässigem Betrieb zu rechnen. Dauer: unbestimmt."/>
    <s v="06.02.2016, 14:18 Uhr: Auf der Linie 8 ist infolge einer Betriebsstörung mit Verspätungen und unregelmässigem Betrieb zu rechnen. Dauer: unbestimmt."/>
    <s v="Die Linie 8 fährt wieder nach Fahrplan. "/>
    <d v="2016-02-06T14:18:00"/>
    <d v="2016-02-06T17:49:12"/>
    <d v="2016-02-06T17:49:12"/>
    <d v="2016-02-06T14:18:00"/>
    <m/>
    <x v="2"/>
    <x v="0"/>
    <x v="1"/>
    <n v="7"/>
  </r>
  <r>
    <x v="45"/>
    <s v="06.02.2016, 14:18 Uhr: Auf den Linien 6 und 8 ist infolge einer Betriebsstörung mit Verspätungen und unregelmässigem Betrieb zu rechnen. Dauer: unbestimmt."/>
    <s v="06.02.2016, 14:18 Uhr: Auf den Linien 6 und 8 ist infolge einer Betriebsstörung mit Verspätungen und unregelmässigem Betrieb zu rechnen. Dauer: unbestimmt."/>
    <s v="Die Linie 6 fährt wieder nach Fahrplan. "/>
    <d v="2016-02-06T14:18:00"/>
    <d v="2016-02-06T17:36:42"/>
    <d v="2016-02-06T17:36:42"/>
    <d v="2016-02-06T14:18:00"/>
    <m/>
    <x v="0"/>
    <x v="0"/>
    <x v="1"/>
    <n v="7"/>
  </r>
  <r>
    <x v="45"/>
    <s v="06.02.2016, 14:18 Uhr: Auf den Linien 6 und 8 ist infolge einer Betriebsstörung mit Verspätungen und unregelmässigem Betrieb zu rechnen. Dauer: unbestimmt."/>
    <s v="06.02.2016, 14:18 Uhr: Auf den Linien 6 und 8 ist infolge einer Betriebsstörung mit Verspätungen und unregelmässigem Betrieb zu rechnen. Dauer: unbestimmt."/>
    <s v="Die Linie 6 fährt wieder nach Fahrplan. "/>
    <d v="2016-02-06T14:18:00"/>
    <d v="2016-02-06T17:36:42"/>
    <d v="2016-02-06T17:36:42"/>
    <d v="2016-02-06T14:18:00"/>
    <m/>
    <x v="2"/>
    <x v="0"/>
    <x v="1"/>
    <n v="7"/>
  </r>
  <r>
    <x v="46"/>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8"/>
    <x v="0"/>
    <x v="1"/>
    <n v="7"/>
  </r>
  <r>
    <x v="46"/>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0"/>
    <x v="0"/>
    <x v="1"/>
    <n v="7"/>
  </r>
  <r>
    <x v="46"/>
    <s v="06.02.2016, 14:18 Uhr: Auf den Linien 6, 8 und 9 ist infolge einer Betriebsstörung mit Verspätungen und unregelmässigem Betrieb zu rechnen. Dauer: unbestimmt."/>
    <s v="06.02.2016, 14:18 Uhr: Auf den Linien 6, 8 und 9 ist infolge einer Betriebsstörung mit Verspätungen und unregelmässigem Betrieb zu rechnen. Dauer: unbestimmt."/>
    <s v="Die Linie 9 fährt wieder nach Fahrplan. "/>
    <d v="2016-02-06T14:18:00"/>
    <d v="2016-02-06T16:31:55"/>
    <d v="2016-02-06T16:31:55"/>
    <d v="2016-02-06T14:18:00"/>
    <m/>
    <x v="2"/>
    <x v="0"/>
    <x v="1"/>
    <n v="7"/>
  </r>
  <r>
    <x v="47"/>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1"/>
    <x v="0"/>
    <x v="1"/>
    <n v="7"/>
  </r>
  <r>
    <x v="47"/>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0"/>
    <x v="0"/>
    <x v="1"/>
    <n v="7"/>
  </r>
  <r>
    <x v="47"/>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2"/>
    <x v="0"/>
    <x v="1"/>
    <n v="7"/>
  </r>
  <r>
    <x v="47"/>
    <s v="06.02.2016, 14:18 Uhr: Auf den Linien 6, 7, 8 und 9 ist infolge einer Betriebsstörung mit Verspätungen und unregelmässigem Betrieb zu rechnen. Dauer: unbestimmt."/>
    <s v="06.02.2016, 14:18 Uhr: Auf den Linien 6, 7, 8 und 9 ist infolge einer Betriebsstörung mit Verspätungen und unregelmässigem Betrieb zu rechnen. Dauer: unbestimmt."/>
    <s v="Die Linie 7 fährt wieder nach Fahrplan. "/>
    <d v="2016-02-06T14:18:00"/>
    <d v="2016-02-06T16:31:43"/>
    <d v="2016-02-06T16:31:43"/>
    <d v="2016-02-06T14:18:00"/>
    <m/>
    <x v="8"/>
    <x v="0"/>
    <x v="1"/>
    <n v="7"/>
  </r>
  <r>
    <x v="48"/>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3"/>
    <x v="0"/>
    <x v="1"/>
    <n v="7"/>
  </r>
  <r>
    <x v="48"/>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0"/>
    <x v="0"/>
    <x v="1"/>
    <n v="7"/>
  </r>
  <r>
    <x v="48"/>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1"/>
    <x v="0"/>
    <x v="1"/>
    <n v="7"/>
  </r>
  <r>
    <x v="48"/>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2"/>
    <x v="0"/>
    <x v="1"/>
    <n v="7"/>
  </r>
  <r>
    <x v="48"/>
    <s v="06.02.2016, 14:18 Uhr: Auf den Linien 6, 7, 8, 9 und 12 ist infolge einer Betriebsstörung mit Verspätungen und unregelmässigem Betrieb zu rechnen. Dauer: unbestimmt."/>
    <s v="06.02.2016, 14:18 Uhr: Auf den Linien 6, 7, 8, 9 und 12 ist infolge einer Betriebsstörung mit Verspätungen und unregelmässigem Betrieb zu rechnen. Dauer: unbestimmt."/>
    <s v="Die Linie 12 fährt wieder nach Fahrplan. "/>
    <d v="2016-02-06T14:18:00"/>
    <d v="2016-02-06T16:01:28"/>
    <d v="2016-02-06T16:01:28"/>
    <d v="2016-02-06T14:18:00"/>
    <m/>
    <x v="8"/>
    <x v="0"/>
    <x v="1"/>
    <n v="7"/>
  </r>
  <r>
    <x v="33"/>
    <s v="06.02.2016, 15:12 Uhr: Auf den Linien 10 und 19 ist infolge einer Kundgebung die Strecke zwischen Bern Bahnhof  und Zytglogge via Bärenplatz umgeleitet. Dauer: unbestimmt.   "/>
    <s v="06.02.2016, 15:12 Uhr: Auf den Linien 10 und 19 ist infolge einer Kundgebung die Strecke zwischen Bern Bahnhof  und Zytglogge via Bärenplatz umgeleitet. Dauer: unbestimmt.   "/>
    <s v="Die Linien 10 und 19 fahren wieder nach Fahrplan. "/>
    <d v="2016-02-06T15:12:00"/>
    <d v="2016-02-06T15:14:41"/>
    <d v="2016-02-06T15:14:41"/>
    <d v="2016-02-06T15:12:00"/>
    <m/>
    <x v="12"/>
    <x v="0"/>
    <x v="1"/>
    <n v="7"/>
  </r>
  <r>
    <x v="33"/>
    <s v="06.02.2016, 15:12 Uhr: Auf den Linien 10 und 19 ist infolge einer Kundgebung die Strecke zwischen Bern Bahnhof  und Zytglogge via Bärenplatz umgeleitet. Dauer: unbestimmt.   "/>
    <s v="06.02.2016, 15:12 Uhr: Auf den Linien 10 und 19 ist infolge einer Kundgebung die Strecke zwischen Bern Bahnhof  und Zytglogge via Bärenplatz umgeleitet. Dauer: unbestimmt.   "/>
    <s v="Die Linien 10 und 19 fahren wieder nach Fahrplan. "/>
    <d v="2016-02-06T15:12:00"/>
    <d v="2016-02-06T15:14:41"/>
    <d v="2016-02-06T15:14:41"/>
    <d v="2016-02-06T15:12:00"/>
    <m/>
    <x v="13"/>
    <x v="0"/>
    <x v="1"/>
    <n v="7"/>
  </r>
  <r>
    <x v="1"/>
    <s v="06.02.2016, 14:28 Uhr: Auf der Linie 12 ist infolge einer Fahrzeugpanne mit Verspätungen und unregelmässigem Betrieb zu rechnen. Dauer: unbestimmt."/>
    <s v="06.02.2016, 14:28 Uhr: Auf der Linie 12 ist infolge einer Fahrzeugpanne mit Verspätungen und unregelmässigem Betrieb zu rechnen. Dauer: unbestimmt."/>
    <s v="Die Linie 12 fährt wieder nach Fahrplan. "/>
    <d v="2016-02-06T14:29:00"/>
    <d v="2016-02-06T15:05:52"/>
    <d v="2016-02-06T15:05:52"/>
    <d v="2016-02-06T14:29:00"/>
    <m/>
    <x v="3"/>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2"/>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3"/>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0"/>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1"/>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2"/>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8"/>
    <x v="0"/>
    <x v="1"/>
    <n v="7"/>
  </r>
  <r>
    <x v="48"/>
    <s v="06.02.2016, 14:18 Uhr: Auf den Linien 6, 7, 8, 9, 10, 12 und 19 ist infolge einer Betriebsstörung mit Verspätungen und unregelmässigem Betrieb zu rechnen. Dauer: unbestimmt."/>
    <s v="06.02.2016, 14:18 Uhr: Auf den Linien 6, 7, 8, 9, 10, 12 und 19 ist infolge einer Betriebsstörung mit Verspätungen und unregelmässigem Betrieb zu rechnen. Dauer: unbestimmt."/>
    <s v="Die Linien 10 und 19 fahren wieder nach Fahrplan. "/>
    <d v="2016-02-06T14:18:00"/>
    <d v="2016-02-06T15:46:55"/>
    <d v="2016-02-06T15:46:55"/>
    <d v="2016-02-06T14:18:00"/>
    <m/>
    <x v="3"/>
    <x v="0"/>
    <x v="1"/>
    <n v="7"/>
  </r>
  <r>
    <x v="49"/>
    <s v="Auf der Linie 9 ist infolge Verkehrsüberlastung mit Verspätungen und unregelmässigem Betrieb zu rechnen. Dauer: bis 05.02.2016, ca. 19:30 Uhr."/>
    <s v="Auf der Linie 9 ist infolge Verkehrsüberlastung mit Verspätungen und unregelmässigem Betrieb zu rechnen. Dauer: bis 05.02.2016, ca. 19:30 Uhr."/>
    <s v="Die Linie 9 fährt wieder nach Fahrplan. "/>
    <d v="2016-02-05T18:15:00"/>
    <d v="2016-02-05T19:12:45"/>
    <d v="2016-02-05T19:12:45"/>
    <d v="2016-02-05T18:15:00"/>
    <d v="2016-02-05T19:30:00"/>
    <x v="8"/>
    <x v="0"/>
    <x v="1"/>
    <n v="6"/>
  </r>
  <r>
    <x v="50"/>
    <s v="Auf der Linie 28 ist infolge Verkehrsüberlastung mit Verspätungen und unregelmässigem Betrieb zu rechnen. Dauer: bis 05.02.2016, ca. 19:15 Uhr."/>
    <s v="Auf der Linie 28 ist infolge Verkehrsüberlastung mit Verspätungen und unregelmässigem Betrieb zu rechnen. Dauer: bis 05.02.2016, ca. 19:15 Uhr."/>
    <s v="Die Linie 28 fährt wieder nach Fahrplan. "/>
    <d v="2016-02-05T18:17:00"/>
    <d v="2016-02-05T19:00:12"/>
    <d v="2016-02-05T19:00:12"/>
    <d v="2016-02-05T18:15:00"/>
    <d v="2016-02-05T19:15:00"/>
    <x v="14"/>
    <x v="0"/>
    <x v="1"/>
    <n v="6"/>
  </r>
  <r>
    <x v="51"/>
    <s v="Die Linie 12 ist infolge der Bärner Fasnacht / Aufräumungsarbeiten zwischen Zytglogge und Nydegg via Brunn- und Postgasshalde umgeleitet. Bis 14.02.2016, ca. 08:00 Uhr."/>
    <s v="Die Linie 12 ist infolge der Bärner Fasnacht / Aufräumungsarbeiten zwischen Zytglogge und Nydegg via Brunn- und Postgasshalde umgeleitet. Bis 14.02.2016, ca. 08:00 Uhr."/>
    <s v="Die Linie 12 fährt wieder nach Fahrplan. "/>
    <d v="2016-02-14T05:00:00"/>
    <d v="2016-02-14T07:55:31"/>
    <d v="2016-02-14T07:55:31"/>
    <d v="2016-02-14T05:00:00"/>
    <d v="2016-02-14T08:00:00"/>
    <x v="3"/>
    <x v="0"/>
    <x v="1"/>
    <n v="1"/>
  </r>
  <r>
    <x v="52"/>
    <s v="04.02.2016, 08:25 Uhr: Auf der Linie 28 ist infolge Verkehrsüberlastung mit Verspätungen zu rechnen. Dauer: ca. 1h."/>
    <s v="04.02.2016, 08:25 Uhr: Auf der Linie 28 ist infolge Verkehrsüberlastung mit Verspätungen zu rechnen. Dauer: ca. 1h."/>
    <s v="Die Linie 28 fährt wieder nach Fahrplan. "/>
    <d v="2016-02-04T08:25:00"/>
    <d v="2016-02-04T08:56:29"/>
    <d v="2016-02-04T08:56:29"/>
    <d v="2016-02-04T08:25:00"/>
    <d v="2016-02-04T09:25:00"/>
    <x v="14"/>
    <x v="0"/>
    <x v="1"/>
    <n v="5"/>
  </r>
  <r>
    <x v="34"/>
    <s v="Auf der Linie 29 fällt infolge einer Fahrzeugpanne der Kurs um 07:24 Uhr ab Niederwangen Bahnhof Richtung Köniz Bahnhof aus. Die nächste Abfahrt erfolgt um 07:33 Uhr.    "/>
    <s v="Auf der Linie 29 fällt infolge einer Fahrzeugpanne der Kurs um 07:24 Uhr ab Niederwangen Bahnhof Richtung Köniz Bahnhof aus. Die nächste Abfahrt erfolgt um 07:33 Uhr.    "/>
    <s v="Die Linie 29 fährt wieder nach Fahrplan. "/>
    <d v="2016-02-04T07:26:00"/>
    <d v="2016-02-04T07:40:14"/>
    <d v="2016-02-04T07:40:14"/>
    <d v="2016-02-04T07:26:00"/>
    <d v="2016-02-04T07:39:00"/>
    <x v="11"/>
    <x v="0"/>
    <x v="1"/>
    <n v="5"/>
  </r>
  <r>
    <x v="53"/>
    <s v="03.02.2016, 17:09 Uhr: Auf der Linie 20 ist infolge Verkehrsüberlastung mit unregelmässigem Betrieb zu rechnen. Dauer: unbestimmt."/>
    <s v="03.02.2016, 17:09 Uhr: Auf der Linie 20 ist infolge Verkehrsüberlastung mit unregelmässigem Betrieb zu rechnen. Dauer: unbestimmt."/>
    <s v="Die Linie 20 fährt wieder nach Fahrplan. "/>
    <d v="2016-02-03T17:09:00"/>
    <d v="2016-02-03T18:55:00"/>
    <d v="2016-02-03T18:55:00"/>
    <d v="2016-02-03T17:09:00"/>
    <m/>
    <x v="10"/>
    <x v="0"/>
    <x v="1"/>
    <n v="4"/>
  </r>
  <r>
    <x v="54"/>
    <s v="Auf der Linie 11 ist infolge einer Fahrzeugpanne mit unregelmässigem Betrieb zu rechnen."/>
    <s v="Auf der Linie 11 ist infolge einer Fahrzeugpanne mit unregelmässigem Betrieb zu rechnen."/>
    <s v="Die Linie 11 fährt wieder nach Fahrplan. "/>
    <d v="2016-02-03T09:43:00"/>
    <d v="2016-02-03T10:30:00"/>
    <d v="2016-02-03T09:44:53"/>
    <d v="2016-02-03T09:43:00"/>
    <d v="2016-02-03T09:43:00"/>
    <x v="6"/>
    <x v="0"/>
    <x v="1"/>
    <n v="4"/>
  </r>
  <r>
    <x v="55"/>
    <s v="Auf der Linie 7 ist infolge einer Betriebsstörung mit unregelmässigem Betrieb zu rechnen."/>
    <s v="Auf der Linie 7 ist infolge einer Betriebsstörung mit unregelmässigem Betrieb zu rechnen."/>
    <s v="Die Linie 7 fährt wieder nach Fahrplan. "/>
    <d v="2016-02-03T06:48:00"/>
    <d v="2016-02-03T07:53:43"/>
    <d v="2016-02-03T07:53:43"/>
    <d v="2016-02-03T06:47:00"/>
    <d v="2016-02-03T08:00:00"/>
    <x v="1"/>
    <x v="0"/>
    <x v="1"/>
    <n v="4"/>
  </r>
  <r>
    <x v="56"/>
    <s v="Auf der Linie 6 fällt infolge einer Fahrzeugpanne der Kurs um 22:11 Uhr ab Fischermätteli Richtung Bern Bahnhof aus. Die nächste Abfahrt erfolgt um 22:26 Uhr.    "/>
    <s v="Auf der Linie 6 fällt infolge einer Fahrzeugpanne der Kurs um 22:11 Uhr ab Fischermätteli Richtung Bern Bahnhof aus. Die nächste Abfahrt erfolgt um 22:26 Uhr.    "/>
    <s v="Die Linie 6 fährt wieder nach Fahrplan. "/>
    <d v="2016-02-01T22:03:00"/>
    <d v="2016-02-01T23:27:06"/>
    <d v="2016-02-01T23:27:06"/>
    <d v="2016-02-01T22:03:00"/>
    <m/>
    <x v="0"/>
    <x v="0"/>
    <x v="1"/>
    <n v="2"/>
  </r>
  <r>
    <x v="56"/>
    <s v="Auf der Linie 6 fällt infolge einer Fahrzeugpanne der Kurs um 21:55 Uhr ab Bern Bahnhof Richtung Fischermätteli aus. Die nächste Abfahrt erfolgt um 22:10 Uhr.    "/>
    <s v="Auf der Linie 6 fällt infolge einer Fahrzeugpanne der Kurs um 21:55 Uhr ab Bern Bahnhof Richtung Fischermätteli aus. Die nächste Abfahrt erfolgt um 22:10 Uhr.    "/>
    <s v="Die Linie 6 fährt wieder nach Fahrplan. "/>
    <d v="2016-02-01T21:51:00"/>
    <d v="2016-02-01T23:26:53"/>
    <d v="2016-02-01T23:26:53"/>
    <d v="2016-02-01T21:51:00"/>
    <m/>
    <x v="0"/>
    <x v="0"/>
    <x v="1"/>
    <n v="2"/>
  </r>
  <r>
    <x v="56"/>
    <s v="Auf der Linie 6 fällt infolge einer Fahrzeugpanne der Kurs um 11:11 Uhr ab Fischermätteli Richtung Worb Dorf, Bahnhof aus. Die nächste Abfahrt erfolgt um 11:26 Uhr.    "/>
    <s v="Auf der Linie 6 fällt infolge einer Fahrzeugpanne der Kurs um 11:11 Uhr ab Fischermätteli Richtung Worb Dorf, Bahnhof aus. Die nächste Abfahrt erfolgt um 11:26 Uhr.    "/>
    <s v="Die Linie 6 fährt wieder nach Fahrplan. "/>
    <d v="2016-01-31T10:49:00"/>
    <d v="2016-01-31T11:50:59"/>
    <d v="2016-01-31T11:50:59"/>
    <d v="2016-01-31T10:49:00"/>
    <m/>
    <x v="0"/>
    <x v="0"/>
    <x v="2"/>
    <n v="1"/>
  </r>
  <r>
    <x v="56"/>
    <s v="Auf der Linie 6 fällt infolge einer Fahrzeugpanne der Kurs um 10:55 Uhr ab Bern Bahnhof Richtung Fischermätteli aus. Die nächste Abfahrt erfolgt um 11:10 Uhr.    "/>
    <s v="Auf der Linie 6 fällt infolge einer Fahrzeugpanne der Kurs um 10:55 Uhr ab Bern Bahnhof Richtung Fischermätteli aus. Die nächste Abfahrt erfolgt um 11:10 Uhr.    "/>
    <s v="Die Linie 6 fährt wieder nach Fahrplan. "/>
    <d v="2016-01-31T10:46:00"/>
    <d v="2016-01-31T11:50:52"/>
    <d v="2016-01-31T11:50:52"/>
    <d v="2016-01-31T10:46:00"/>
    <m/>
    <x v="0"/>
    <x v="0"/>
    <x v="2"/>
    <n v="1"/>
  </r>
  <r>
    <x v="47"/>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0"/>
    <x v="0"/>
    <x v="2"/>
    <n v="1"/>
  </r>
  <r>
    <x v="47"/>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1"/>
    <x v="0"/>
    <x v="2"/>
    <n v="1"/>
  </r>
  <r>
    <x v="47"/>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2"/>
    <x v="0"/>
    <x v="2"/>
    <n v="1"/>
  </r>
  <r>
    <x v="47"/>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8"/>
    <x v="0"/>
    <x v="2"/>
    <n v="1"/>
  </r>
  <r>
    <x v="47"/>
    <s v="31.01.2016, 00:03 Uhr: Auf den Linien 6, 7, 8, 9 und 12 ist infolge einer Fahrzeugpanne mit Verspätungen und unregelmässigem Betrieb zu rechnen. Dauer: unbestimmt."/>
    <s v="31.01.2016, 00:03 Uhr: Auf den Linien 6, 7, 8, 9 und 12 ist infolge einer Fahrzeugpanne mit Verspätungen und unregelmässigem Betrieb zu rechnen. Dauer: unbestimmt."/>
    <s v="Die Linien 6, 7, 8, 9 und 12 fahren wieder nach Fahrplan. "/>
    <d v="2016-01-31T00:11:00"/>
    <d v="2016-01-31T00:52:41"/>
    <d v="2016-01-31T00:52:41"/>
    <d v="2016-01-31T00:11:00"/>
    <m/>
    <x v="3"/>
    <x v="0"/>
    <x v="2"/>
    <n v="1"/>
  </r>
  <r>
    <x v="33"/>
    <s v="Die Linien 10 und 19 werden infolge einer Veranstaltung auf dem Bundesplatz stadtauswärts durch die Spital-/Marktgasse umgeleitet. Dauer: bis 11.02.2016, ca. 10:00 Uhr."/>
    <s v="Die Linien 10 und 19 werden infolge einer Veranstaltung auf dem Bundesplatz stadtauswärts durch die Spital-/Marktgasse umgeleitet. Dauer: bis 11.02.2016, ca. 10:00 Uhr."/>
    <s v="Die Linien 10 und 19 fahren wieder nach Fahrplan. "/>
    <d v="2016-02-11T08:00:00"/>
    <d v="2016-02-11T10:00:00"/>
    <d v="2016-02-11T10:00:01"/>
    <d v="2016-02-11T08:00:00"/>
    <d v="2016-02-11T10:00:00"/>
    <x v="12"/>
    <x v="0"/>
    <x v="1"/>
    <n v="5"/>
  </r>
  <r>
    <x v="33"/>
    <s v="Die Linien 10 und 19 werden infolge einer Veranstaltung auf dem Bundesplatz stadtauswärts durch die Spital-/Marktgasse umgeleitet. Dauer: bis 11.02.2016, ca. 10:00 Uhr."/>
    <s v="Die Linien 10 und 19 werden infolge einer Veranstaltung auf dem Bundesplatz stadtauswärts durch die Spital-/Marktgasse umgeleitet. Dauer: bis 11.02.2016, ca. 10:00 Uhr."/>
    <s v="Die Linien 10 und 19 fahren wieder nach Fahrplan. "/>
    <d v="2016-02-11T08:00:00"/>
    <d v="2016-02-11T10:00:00"/>
    <d v="2016-02-11T10:00:01"/>
    <d v="2016-02-11T08:00:00"/>
    <d v="2016-02-11T10:00:00"/>
    <x v="13"/>
    <x v="0"/>
    <x v="1"/>
    <n v="5"/>
  </r>
  <r>
    <x v="33"/>
    <s v="Die Linien 10 und 19 werden infolge einer Veranstaltung auf dem Bundesplatz stadtauswärts durch die Spital-/Marktgasse umgeleitet. Dauer: bis 11.02.2016, ca. 00:20 Uhr."/>
    <s v="Die Linien 10 und 19 werden infolge einer Veranstaltung auf dem Bundesplatz stadtauswärts durch die Spital-/Marktgasse umgeleitet. Dauer: bis 11.02.2016, ca. 00:20 Uhr."/>
    <s v="Die Linien 10 und 19 fahren wieder nach Fahrplan. "/>
    <d v="2016-02-10T13:00:00"/>
    <d v="2016-02-11T00:20:00"/>
    <d v="2016-02-11T00:20:06"/>
    <d v="2016-02-10T13:00:00"/>
    <d v="2016-02-11T00:20:00"/>
    <x v="12"/>
    <x v="0"/>
    <x v="1"/>
    <n v="4"/>
  </r>
  <r>
    <x v="33"/>
    <s v="Die Linien 10 und 19 werden infolge einer Veranstaltung auf dem Bundesplatz stadtauswärts durch die Spital-/Marktgasse umgeleitet. Dauer: bis 11.02.2016, ca. 00:20 Uhr."/>
    <s v="Die Linien 10 und 19 werden infolge einer Veranstaltung auf dem Bundesplatz stadtauswärts durch die Spital-/Marktgasse umgeleitet. Dauer: bis 11.02.2016, ca. 00:20 Uhr."/>
    <s v="Die Linien 10 und 19 fahren wieder nach Fahrplan. "/>
    <d v="2016-02-10T13:00:00"/>
    <d v="2016-02-11T00:20:00"/>
    <d v="2016-02-11T00:20:06"/>
    <d v="2016-02-10T13:00:00"/>
    <d v="2016-02-11T00:20:00"/>
    <x v="13"/>
    <x v="0"/>
    <x v="1"/>
    <n v="4"/>
  </r>
  <r>
    <x v="33"/>
    <s v="Die Linien 10 und 19 werden infolge einer Veranstaltung auf dem Bundesplatz stadtauswärts durch die Spital-/Marktgasse umgeleitet. Dauer: bis 10.02.2016, ca. 09:00 Uhr."/>
    <s v="Die Linien 10 und 19 werden infolge einer Veranstaltung auf dem Bundesplatz stadtauswärts durch die Spital-/Marktgasse umgeleitet. Dauer: bis 10.02.2016, ca. 09:00 Uhr."/>
    <s v="Die Linien 10 und 19 fahren wieder nach Fahrplan. "/>
    <d v="2016-02-10T07:45:00"/>
    <d v="2016-02-10T09:00:00"/>
    <d v="2016-02-10T09:00:05"/>
    <d v="2016-02-10T07:45:00"/>
    <d v="2016-02-10T09:00:00"/>
    <x v="12"/>
    <x v="0"/>
    <x v="1"/>
    <n v="4"/>
  </r>
  <r>
    <x v="33"/>
    <s v="Die Linien 10 und 19 werden infolge einer Veranstaltung auf dem Bundesplatz stadtauswärts durch die Spital-/Marktgasse umgeleitet. Dauer: bis 10.02.2016, ca. 09:00 Uhr."/>
    <s v="Die Linien 10 und 19 werden infolge einer Veranstaltung auf dem Bundesplatz stadtauswärts durch die Spital-/Marktgasse umgeleitet. Dauer: bis 10.02.2016, ca. 09:00 Uhr."/>
    <s v="Die Linien 10 und 19 fahren wieder nach Fahrplan. "/>
    <d v="2016-02-10T07:45:00"/>
    <d v="2016-02-10T09:00:00"/>
    <d v="2016-02-10T09:00:05"/>
    <d v="2016-02-10T07:45:00"/>
    <d v="2016-02-10T09:00:00"/>
    <x v="13"/>
    <x v="0"/>
    <x v="1"/>
    <n v="4"/>
  </r>
  <r>
    <x v="33"/>
    <s v="Die Linien 10 und 19 werden infolge einer Veranstaltung auf dem Bundesplatz stadtauswärts durch die Spital-/Marktgasse umgeleitet. Dauer: bis 09.02.2016, ca. 22:00 Uhr."/>
    <s v="Die Linien 10 und 19 werden infolge einer Veranstaltung auf dem Bundesplatz stadtauswärts durch die Spital-/Marktgasse umgeleitet. Dauer: bis 09.02.2016, ca. 22:00 Uhr."/>
    <s v="Die Linien 10 und 19 fahren wieder nach Fahrplan. "/>
    <d v="2016-02-09T20:15:00"/>
    <d v="2016-02-09T22:00:00"/>
    <d v="2016-02-09T22:00:04"/>
    <d v="2016-02-09T20:15:00"/>
    <d v="2016-02-09T22:00:00"/>
    <x v="12"/>
    <x v="0"/>
    <x v="1"/>
    <n v="3"/>
  </r>
  <r>
    <x v="33"/>
    <s v="Die Linien 10 und 19 werden infolge einer Veranstaltung auf dem Bundesplatz stadtauswärts durch die Spital-/Marktgasse umgeleitet. Dauer: bis 09.02.2016, ca. 22:00 Uhr."/>
    <s v="Die Linien 10 und 19 werden infolge einer Veranstaltung auf dem Bundesplatz stadtauswärts durch die Spital-/Marktgasse umgeleitet. Dauer: bis 09.02.2016, ca. 22:00 Uhr."/>
    <s v="Die Linien 10 und 19 fahren wieder nach Fahrplan. "/>
    <d v="2016-02-09T20:15:00"/>
    <d v="2016-02-09T22:00:00"/>
    <d v="2016-02-09T22:00:04"/>
    <d v="2016-02-09T20:15:00"/>
    <d v="2016-02-09T22:00:00"/>
    <x v="13"/>
    <x v="0"/>
    <x v="1"/>
    <n v="3"/>
  </r>
  <r>
    <x v="57"/>
    <s v="01.02.2016: Die Haltestelle Hessstrasse der Linie 29 nach Niederwangen Bahnhof ist infolge einer Baustelle verschoben und befindet sich bis am 29.02.2016 in der Schwarzenburgstrasse vor dem Kreisel Hessstrasse."/>
    <s v="01.02.2016: Die Haltestelle Hessstrasse der Linie 29 nach Niederwangen Bahnhof ist infolge einer Baustelle verschoben und befindet sich bis am 29.02.2016 in der Schwarzenburgstrasse vor dem Kreisel Hessstrasse."/>
    <m/>
    <d v="2016-02-01T00:01:00"/>
    <d v="2016-02-29T23:59:00"/>
    <d v="2016-02-29T23:59:09"/>
    <d v="2016-01-29T00:01:00"/>
    <d v="2016-02-29T23:59:00"/>
    <x v="19"/>
    <x v="0"/>
    <x v="1"/>
    <n v="2"/>
  </r>
  <r>
    <x v="58"/>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9"/>
    <x v="0"/>
    <x v="2"/>
    <n v="6"/>
  </r>
  <r>
    <x v="58"/>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20"/>
    <x v="0"/>
    <x v="2"/>
    <n v="6"/>
  </r>
  <r>
    <x v="58"/>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21"/>
    <x v="0"/>
    <x v="2"/>
    <n v="6"/>
  </r>
  <r>
    <x v="58"/>
    <s v="29.01.2016, 07:20 Uhr: Auf den Linien 160, 331, 332 und 334 ist infolge einer Betriebsstörung beim Zugsverkehr zwischen Bern und Thun mit unregelmässigem Betrieb zu rechnen. Anschlüsse sind nicht gewährleistet. Dauer: ca. 2h."/>
    <s v="29.01.2016, 07:20 Uhr: Auf den Linien 160, 331, 332 und 334 ist infolge einer Betriebsstörung beim Zugsverkehr zwischen Bern und Thun mit unregelmässigem Betrieb zu rechnen. Anschlüsse sind nicht gewährleistet. Dauer: ca. 2h."/>
    <s v="Die Linien 160, 331, 332 und 334 fahren wieder nach Fahrplan. "/>
    <d v="2016-01-29T07:22:00"/>
    <d v="2016-01-29T15:18:47"/>
    <d v="2016-01-29T15:18:47"/>
    <d v="2016-01-29T07:22:00"/>
    <d v="2016-01-29T09:22:00"/>
    <x v="15"/>
    <x v="0"/>
    <x v="2"/>
    <n v="6"/>
  </r>
  <r>
    <x v="34"/>
    <s v="Auf der Linie 29 fällt infolge eines Unfalls der Kurs um 14:18 Uhr ab Niederwangen Bahnhof Richtung Wabern Lindenweg aus. Die nächste Abfahrt erfolgt um 14:33 Uhr."/>
    <s v="Auf der Linie 29 fällt infolge eines Unfalls der Kurs um 14:18 Uhr ab Niederwangen Bahnhof Richtung Wabern Lindenweg aus. Die nächste Abfahrt erfolgt um 14:33 Uhr."/>
    <s v="Die Linie 29 fährt wieder nach Fahrplan. "/>
    <d v="2016-01-28T14:22:00"/>
    <d v="2016-01-28T14:45:02"/>
    <d v="2016-01-28T14:45:02"/>
    <d v="2016-01-28T14:22:00"/>
    <m/>
    <x v="11"/>
    <x v="0"/>
    <x v="2"/>
    <n v="5"/>
  </r>
  <r>
    <x v="13"/>
    <s v="Auf der Linie 9 ist infolge Verkehrsüberlastung mit unregelmässigem Betrieb zu rechnen."/>
    <s v="Auf der Linie 9 ist infolge Verkehrsüberlastung mit unregelmässigem Betrieb zu rechnen."/>
    <s v="Die Linie 9 fährt wieder nach Fahrplan. "/>
    <d v="2016-01-27T18:04:00"/>
    <d v="2016-01-27T19:04:20"/>
    <d v="2016-01-27T19:04:20"/>
    <d v="2016-01-27T18:04:00"/>
    <d v="2016-01-27T19:04:00"/>
    <x v="8"/>
    <x v="0"/>
    <x v="2"/>
    <n v="4"/>
  </r>
  <r>
    <x v="54"/>
    <s v="Auf der Linie 11 ist infolge eines Unfalls mit unregelmässigem Betrieb zu rechnen."/>
    <s v="Auf der Linie 11 ist infolge eines Unfalls mit unregelmässigem Betrieb zu rechnen."/>
    <s v="Die Linie 11 fährt wieder nach Fahrplan. "/>
    <d v="2016-01-27T17:39:00"/>
    <d v="2016-01-27T18:04:39"/>
    <d v="2016-01-27T18:04:39"/>
    <d v="2016-01-27T17:39:00"/>
    <d v="2016-01-27T18:50:00"/>
    <x v="6"/>
    <x v="0"/>
    <x v="2"/>
    <n v="4"/>
  </r>
  <r>
    <x v="59"/>
    <s v="26.01.2016, 17:48 Uhr: Auf der Linie 10 ist infolge Verkehrsüberlastung mit Verspätungen und Kursausfällen zu rechnen. Dauer: unbestimmt."/>
    <s v="26.01.2016, 17:48 Uhr: Auf der Linie 10 ist infolge Verkehrsüberlastung mit Verspätungen und Kursausfällen zu rechnen. Dauer: unbestimmt."/>
    <s v="Die Linie 10 fährt wieder nach Fahrplan. "/>
    <d v="2016-01-26T17:49:00"/>
    <d v="2016-01-26T18:38:00"/>
    <d v="2016-01-26T18:38:00"/>
    <d v="2016-01-26T17:49:00"/>
    <m/>
    <x v="12"/>
    <x v="0"/>
    <x v="2"/>
    <n v="3"/>
  </r>
  <r>
    <x v="60"/>
    <s v="25.01.2016, 16:35 Uhr: Auf der Linie 160 ist infolge einer Betriebsstörung mit unregelmässigem Betrieb zu rechnen. Dauer: unbestimmt."/>
    <s v="25.01.2016, 16:35 Uhr: Auf der Linie 160 ist infolge einer Betriebsstörung mit unregelmässigem Betrieb zu rechnen. Dauer: unbestimmt."/>
    <s v="Die Linie 160 fährt wieder nach Fahrplan. "/>
    <d v="2016-01-25T16:35:00"/>
    <d v="2016-01-25T16:40:56"/>
    <d v="2016-01-25T16:40:56"/>
    <d v="2016-01-25T16:35:00"/>
    <d v="2016-01-25T17:05:00"/>
    <x v="9"/>
    <x v="0"/>
    <x v="2"/>
    <n v="2"/>
  </r>
  <r>
    <x v="16"/>
    <s v="25.01.2016, 10:59 Uhr: Auf der Linie 6 ist infolge einer Fahrzeugpanne mit Verspätungen und unregelmässigem Betrieb zu rechnen. Dauer: unbestimmt."/>
    <s v="25.01.2016, 10:59 Uhr: Auf der Linie 6 ist infolge einer Fahrzeugpanne mit Verspätungen und unregelmässigem Betrieb zu rechnen. Dauer: unbestimmt."/>
    <s v="Die Linie 6 fährt wieder nach Fahrplan. "/>
    <d v="2016-01-25T10:59:00"/>
    <d v="2016-01-25T12:00:45"/>
    <d v="2016-01-25T12:00:45"/>
    <d v="2016-01-25T10:59:00"/>
    <m/>
    <x v="0"/>
    <x v="0"/>
    <x v="2"/>
    <n v="2"/>
  </r>
  <r>
    <x v="61"/>
    <s v="Linie 6: Reisende bis Fischermätteli können alternativ ab Bern Bahnhof die Linie 17 benutzen."/>
    <s v="Linie 6: Reisende bis Fischermätteli können alternativ ab Bern Bahnhof die Linie 17 benutzen."/>
    <s v="Die Linie 6 fährt wieder nach Fahrplan. "/>
    <d v="2016-01-25T11:20:00"/>
    <d v="2016-01-25T11:50:00"/>
    <d v="2016-01-25T11:50:08"/>
    <d v="2016-01-25T11:15:00"/>
    <d v="2016-01-25T11:50:00"/>
    <x v="0"/>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1"/>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2"/>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7 und 8 fahren wieder nach Fahrplan. "/>
    <d v="2016-01-25T10:59:00"/>
    <d v="2016-01-25T11:39:13"/>
    <d v="2016-01-25T11:39:13"/>
    <d v="2016-01-25T10:59:00"/>
    <m/>
    <x v="0"/>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0"/>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1"/>
    <x v="0"/>
    <x v="2"/>
    <n v="2"/>
  </r>
  <r>
    <x v="16"/>
    <s v="25.01.2016, 10:30 Uhr: Auf den Linien 6, 7 und 8 ist infolge einer Fahrzeugpanne mit Verspätungen und unregelmässigem Betrieb zu rechnen. Tramersatzbusse sind im Einsatz. Dauer: unbestimmt."/>
    <s v="25.01.2016, 10:30 Uhr: Auf den Linien 6, 7 und 8 ist infolge einer Fahrzeugpanne mit Verspätungen und unregelmässigem Betrieb zu rechnen. Tramersatzbusse sind im Einsatz. Dauer: unbestimmt."/>
    <s v="Die Linien 6, 7 und 8 fahren wieder nach Fahrplan. "/>
    <d v="2016-01-25T10:31:00"/>
    <d v="2016-01-25T12:01:13"/>
    <d v="2016-01-25T12:01:13"/>
    <d v="2016-01-25T10:31:00"/>
    <m/>
    <x v="2"/>
    <x v="0"/>
    <x v="2"/>
    <n v="2"/>
  </r>
  <r>
    <x v="7"/>
    <s v="Die Linie 9 ist wieder durchgehend befahrbar, es kommt jedoch weiterhin zu Verspätungen und unregelmässigem Betrieb."/>
    <s v="Die Linie 9 ist wieder durchgehend befahrbar, es kommt jedoch weiterhin zu Verspätungen und unregelmässigem Betrieb."/>
    <s v="Die Linie 9 fährt wieder nach Fahrplan. "/>
    <d v="2016-01-25T08:49:00"/>
    <d v="2016-01-25T09:11:48"/>
    <d v="2016-01-25T09:11:48"/>
    <d v="2016-01-25T08:49:00"/>
    <m/>
    <x v="8"/>
    <x v="0"/>
    <x v="2"/>
    <n v="2"/>
  </r>
  <r>
    <x v="13"/>
    <s v="Die Linie 9 ist wieder durchgehend befahrbar, es kommt jedoch weiterhin zu Verspätungen und unregelmässigem Betrieb."/>
    <s v="Die Linie 9 ist wieder durchgehend befahrbar, es kommt jedoch weiterhin zu Verspätungen und unregelmässigem Betrieb."/>
    <s v="Die Linie 9 fährt wieder nach Fahrplan. "/>
    <d v="2016-01-25T08:34:00"/>
    <d v="2016-01-25T09:12:01"/>
    <d v="2016-01-25T09:12:01"/>
    <d v="2016-01-25T08:34:00"/>
    <m/>
    <x v="8"/>
    <x v="0"/>
    <x v="2"/>
    <n v="2"/>
  </r>
  <r>
    <x v="13"/>
    <s v="Die Linie 9 wird infolge falsch parkiertem Fahrzeug von Wabern via Weissenbühl zum Bahnhof Bern umgeleitet. Die Haltestellen Wander, Sulgenau und Monbijou werden nicht bedient. Bitte die Linie 19 zum Bahnhof benutzen. Es ist mit Verspätungen und unregelmässigem Betrieb zu rechnen."/>
    <s v="Die Linie 9 wird infolge falsch parkiertem Fahrzeug von Wabern via Weissenbühl zum Bahnhof Bern umgeleitet. Die Haltestellen Wander, Sulgenau und Monbijou werden nicht bedient. Bitte die Linie 19 zum Bahnhof benutzen. Es ist mit Verspätungen und unregelmässigem Betrieb zu rechnen."/>
    <s v="Die Linie 9 fährt wieder nach Fahrplan. "/>
    <d v="2016-01-25T08:27:00"/>
    <d v="2016-01-25T09:12:14"/>
    <d v="2016-01-25T09:12:14"/>
    <d v="2016-01-25T08:25:00"/>
    <d v="2016-01-25T09:18:00"/>
    <x v="8"/>
    <x v="0"/>
    <x v="2"/>
    <n v="2"/>
  </r>
  <r>
    <x v="30"/>
    <s v="25.01.2016, 08:09 Uhr: Auf der Linie 6 ist infolge einer Betriebsstörung mit Verspätungen und unregelmässigem Betrieb zu rechnen. Dauer: unbestimmt."/>
    <s v="25.01.2016, 08:09 Uhr: Auf der Linie 6 ist infolge einer Betriebsstörung mit Verspätungen und unregelmässigem Betrieb zu rechnen. Dauer: unbestimmt."/>
    <s v="Die Linie 6 fährt wieder nach Fahrplan. "/>
    <d v="2016-01-25T08:09:00"/>
    <d v="2016-01-25T08:29:29"/>
    <d v="2016-01-25T08:29:29"/>
    <d v="2016-01-25T08:09:00"/>
    <m/>
    <x v="0"/>
    <x v="0"/>
    <x v="2"/>
    <n v="2"/>
  </r>
  <r>
    <x v="62"/>
    <s v="24.01.2016, 22:25 Uhr: Auf der Linie 3 ist infolge einer Betriebsstörung mit Verspätungen und unregelmässigem Betrieb zu rechnen. Dauer: ca. 45 Min."/>
    <s v="24.01.2016, 22:25 Uhr: Auf der Linie 3 ist infolge einer Betriebsstörung mit Verspätungen und unregelmässigem Betrieb zu rechnen. Dauer: ca. 45 Min."/>
    <s v="Die Linie 3 fährt wieder nach Fahrplan. "/>
    <d v="2016-01-24T22:25:00"/>
    <d v="2016-01-24T22:46:08"/>
    <d v="2016-01-24T22:46:08"/>
    <d v="2016-01-24T22:25:00"/>
    <d v="2016-01-24T23:10:00"/>
    <x v="7"/>
    <x v="0"/>
    <x v="2"/>
    <n v="1"/>
  </r>
  <r>
    <x v="56"/>
    <s v="Auf der Linie 6 fällt infolge eines Rettungseinsatzes der Kurs um 13:56 Uhr ab Fischermätteli Richtung Worb Dorf, Bahnhof aus. Die nächste Abfahrt erfolgt um 14:11 Uhr.    "/>
    <s v="Auf der Linie 6 fällt infolge eines Rettungseinsatzes der Kurs um 13:56 Uhr ab Fischermätteli Richtung Worb Dorf, Bahnhof aus. Die nächste Abfahrt erfolgt um 14:11 Uhr.    "/>
    <s v="Die Linie 6 fährt wieder nach Fahrplan. "/>
    <d v="2016-01-24T13:45:00"/>
    <d v="2016-01-24T14:34:50"/>
    <d v="2016-01-24T14:34:50"/>
    <d v="2016-01-24T13:45:00"/>
    <m/>
    <x v="0"/>
    <x v="0"/>
    <x v="2"/>
    <n v="1"/>
  </r>
  <r>
    <x v="56"/>
    <s v="Auf der Linie 6 fällt infolge eines Rettungseinsatzes der Kurs um 13:11 Uhr ab Worb Dorf, Bahnhof Richtung Fischermätteli aus. Die nächste Abfahrt erfolgt um 13:26 Uhr.    "/>
    <s v="Auf der Linie 6 fällt infolge eines Rettungseinsatzes der Kurs um 13:11 Uhr ab Worb Dorf, Bahnhof Richtung Fischermätteli aus. Die nächste Abfahrt erfolgt um 13:26 Uhr.    "/>
    <s v="Die Linie 6 fährt wieder nach Fahrplan. "/>
    <d v="2016-01-24T13:22:00"/>
    <d v="2016-01-24T13:52:58"/>
    <d v="2016-01-24T13:52:58"/>
    <d v="2016-01-24T13:22:00"/>
    <m/>
    <x v="0"/>
    <x v="0"/>
    <x v="2"/>
    <n v="1"/>
  </r>
  <r>
    <x v="63"/>
    <s v="Die Linie 28 fährt ab 17:20 infolge einer Veranstaltung bis/ab Wankdorfbrücke. Wankdorf/Bahnhof wird bis Betriebsschluss nicht bedient. Dauer: bis 06.02.2016, ca. 22:00 Uhr."/>
    <s v="Die Linie 28 fährt ab 17:20 infolge einer Veranstaltung bis/ab Wankdorfbrücke. Wankdorf/Bahnhof wird bis Betriebsschluss nicht bedient. Dauer: bis 06.02.2016, ca. 22:00 Uhr."/>
    <s v="Die Linie 28 fährt wieder nach Fahrplan. "/>
    <d v="2016-02-06T15:30:00"/>
    <d v="2016-02-06T22:00:00"/>
    <d v="2016-02-06T22:00:13"/>
    <d v="2016-02-06T15:30:00"/>
    <d v="2016-02-06T22:00:00"/>
    <x v="14"/>
    <x v="0"/>
    <x v="1"/>
    <n v="7"/>
  </r>
  <r>
    <x v="12"/>
    <s v="Die Linie 20 fährt ab 17:35 bis 23:25 infolge einer Veranstaltung bis/ab Wyler. Wankdorf/Bahnhof wird bis 23:25 nicht bedient. Dauer: bis 06.02.2016, ca. 23:25 Uhr."/>
    <s v="Die Linie 20 fährt ab 17:35 bis 23:25 infolge einer Veranstaltung bis/ab Wyler. Wankdorf/Bahnhof wird bis 23:25 nicht bedient. Dauer: bis 06.02.2016, ca. 23:25 Uhr."/>
    <s v="Die Linie 20 fährt wieder nach Fahrplan. "/>
    <d v="2016-02-06T15:30:00"/>
    <d v="2016-02-06T23:25:00"/>
    <d v="2016-02-06T23:25:13"/>
    <d v="2016-02-06T15:30:00"/>
    <d v="2016-02-06T23:25:00"/>
    <x v="10"/>
    <x v="0"/>
    <x v="1"/>
    <n v="7"/>
  </r>
  <r>
    <x v="13"/>
    <s v="Die Linie 9 fährt ab 17:40 infolge einer Veranstaltung bis/ab Guisanplatz. Die Strecke Guisanplatz-Wankdorf wird bis 23:35 nicht bedient. Dauer: bis 06.02.2016, ca. 23:35 Uhr."/>
    <s v="Die Linie 9 fährt ab 17:40 infolge einer Veranstaltung bis/ab Guisanplatz. Die Strecke Guisanplatz-Wankdorf wird bis 23:35 nicht bedient. Dauer: bis 06.02.2016, ca. 23:35 Uhr."/>
    <s v="Die Linie 9 fährt wieder nach Fahrplan. "/>
    <d v="2016-02-06T15:30:00"/>
    <d v="2016-02-06T23:35:00"/>
    <d v="2016-02-06T23:35:13"/>
    <d v="2016-02-06T15:30:00"/>
    <d v="2016-02-06T23:35:00"/>
    <x v="8"/>
    <x v="0"/>
    <x v="1"/>
    <n v="7"/>
  </r>
  <r>
    <x v="64"/>
    <s v="Auf der Linie 29 ist infolge eines Verkehrsunfalls mit unregelmässigem Betrieb zu rechnen."/>
    <s v="Auf der Linie 29 ist infolge eines Verkehrsunfalls mit unregelmässigem Betrieb zu rechnen."/>
    <s v="Die Linie 29 fährt wieder nach Fahrplan. "/>
    <d v="2016-01-22T11:30:00"/>
    <d v="2016-01-22T13:10:29"/>
    <d v="2016-01-22T13:10:29"/>
    <d v="2016-01-22T11:30:00"/>
    <d v="2016-01-22T13:30:00"/>
    <x v="11"/>
    <x v="0"/>
    <x v="2"/>
    <n v="6"/>
  </r>
  <r>
    <x v="30"/>
    <s v="22.01.2016, 10:20 Uhr: Auf der Linie 6 ist infolge einer Betriebsstörung mit Verspätungen und unregelmässigem Betrieb zu rechnen. Dauer: unbestimmt."/>
    <s v="22.01.2016, 10:20 Uhr: Auf der Linie 6 ist infolge einer Betriebsstörung mit Verspätungen und unregelmässigem Betrieb zu rechnen. Dauer: unbestimmt."/>
    <s v="Die Linie 6 fährt wieder nach Fahrplan. "/>
    <d v="2016-01-22T10:20:00"/>
    <d v="2016-01-22T13:10:17"/>
    <d v="2016-01-22T13:10:17"/>
    <d v="2016-01-22T10:20:00"/>
    <m/>
    <x v="0"/>
    <x v="0"/>
    <x v="2"/>
    <n v="6"/>
  </r>
  <r>
    <x v="62"/>
    <s v="21.01.2016, 06:19 Uhr: Auf der Linie 3 ist infolge einer Betriebsstörung mit Verspätungen und unregelmässigem Betrieb zu rechnen. Tramersatzbusse sind zusätzlich im Einsatz. Dauer: unbestimmt."/>
    <s v="21.01.2016, 06:19 Uhr: Auf der Linie 3 ist infolge einer Betriebsstörung mit Verspätungen und unregelmässigem Betrieb zu rechnen. Tramersatzbusse sind zusätzlich im Einsatz. Dauer: unbestimmt."/>
    <s v="Die Linie 3 fährt wieder nach Fahrplan. "/>
    <d v="2016-01-21T06:20:00"/>
    <d v="2016-01-21T06:50:53"/>
    <d v="2016-01-21T06:50:53"/>
    <d v="2016-01-21T06:20:00"/>
    <m/>
    <x v="7"/>
    <x v="0"/>
    <x v="2"/>
    <n v="5"/>
  </r>
  <r>
    <x v="65"/>
    <s v="Auf der Linie 12 kann infolge Schneefall nur bis Schosshalde gefahren werden, die Strecke Zentrum Paul Klee kann nicht bedient werden."/>
    <s v="Auf der Linie 12 kann infolge Schneefall nur bis Schosshalde gefahren werden, die Strecke Zentrum Paul Klee kann nicht bedient werden."/>
    <s v="Die Linie 12 fährt wieder bis Paul Klee."/>
    <d v="2016-01-20T08:01:00"/>
    <d v="2016-01-20T08:29:29"/>
    <d v="2016-01-20T08:29:29"/>
    <d v="2016-01-20T08:00:00"/>
    <d v="2016-01-20T09:00:00"/>
    <x v="3"/>
    <x v="0"/>
    <x v="2"/>
    <n v="4"/>
  </r>
  <r>
    <x v="66"/>
    <s v="Auf der Linie 10 ist infolge Schneefalls mit unregelmässigem Betrieb zu rechnen."/>
    <s v="Auf der Linie 10 ist infolge Schneefalls mit unregelmässigem Betrieb zu rechnen."/>
    <s v="Die Linie 10 fährt wieder nach Fahrplan. "/>
    <d v="2016-01-20T07:57:00"/>
    <d v="2016-01-20T09:00:00"/>
    <d v="2016-01-20T09:00:12"/>
    <d v="2016-01-20T07:56:00"/>
    <d v="2016-01-20T09:00:00"/>
    <x v="12"/>
    <x v="0"/>
    <x v="2"/>
    <n v="4"/>
  </r>
  <r>
    <x v="67"/>
    <s v="Auf der Linie 160 ist infolge Schneefalls mit  Verspätungen bis zu 15 Minuten rechnen."/>
    <s v="Auf der Linie 160 ist infolge Schneefalls mit  Verspätungen bis zu 15 Minuten rechnen."/>
    <s v="Die Linie 160 fährt wieder nach Fahrplan. "/>
    <d v="2016-01-20T07:54:00"/>
    <d v="2016-01-20T08:38:04"/>
    <d v="2016-01-20T08:38:04"/>
    <d v="2016-01-20T07:51:00"/>
    <d v="2016-01-20T09:00:00"/>
    <x v="9"/>
    <x v="0"/>
    <x v="2"/>
    <n v="4"/>
  </r>
  <r>
    <x v="30"/>
    <s v="19.01.2016, 18:10 Uhr: Auf der Linie 6 ist infolge Verkehrsüberlastung mit Verspätungen und unregelmässigem Betrieb zu rechnen. Dauer: unbestimmt."/>
    <s v="19.01.2016, 18:10 Uhr: Auf der Linie 6 ist infolge Verkehrsüberlastung mit Verspätungen und unregelmässigem Betrieb zu rechnen. Dauer: unbestimmt."/>
    <s v="Die Linie 6 fährt wieder nach Fahrplan. "/>
    <d v="2016-01-19T18:11:00"/>
    <d v="2016-01-19T18:13:53"/>
    <d v="2016-01-19T18:13:53"/>
    <d v="2016-01-19T18:11:00"/>
    <m/>
    <x v="0"/>
    <x v="0"/>
    <x v="2"/>
    <n v="3"/>
  </r>
  <r>
    <x v="30"/>
    <s v="19.01.2016, 18:10 Uhr: Auf der Linie 6 ist infolge Verkehrsüberlastung mit Verspätungen und unregelmässigem Betrieb zu rechnen. Dauer: unbestimmt."/>
    <s v="19.01.2016, 18:10 Uhr: Auf der Linie 6 ist infolge Verkehrsüberlastung mit Verspätungen und unregelmässigem Betrieb zu rechnen. Dauer: unbestimmt."/>
    <s v="Die Linie 6 fährt wieder nach Fahrplan. "/>
    <d v="2016-01-19T18:11:00"/>
    <d v="2016-01-19T18:54:10"/>
    <d v="2016-01-19T18:54:10"/>
    <d v="2016-01-19T18:11:00"/>
    <m/>
    <x v="0"/>
    <x v="0"/>
    <x v="2"/>
    <n v="3"/>
  </r>
  <r>
    <x v="68"/>
    <s v="19.01.2016, 10:17 Uhr: Auf der Linie 26 ist infolge einer Fahrzeugpanne mit Verspätungen und Kursausfällen zu rechnen. Dauer: unbestimmt."/>
    <s v="19.01.2016, 10:17 Uhr: Auf der Linie 26 ist infolge einer Fahrzeugpanne mit Verspätungen und Kursausfällen zu rechnen. Dauer: unbestimmt."/>
    <s v="Die Linie 26 fährt wieder nach Fahrplan. "/>
    <d v="2016-01-19T10:18:00"/>
    <d v="2016-01-19T10:55:03"/>
    <d v="2016-01-19T10:55:03"/>
    <d v="2016-01-19T10:18:00"/>
    <m/>
    <x v="22"/>
    <x v="0"/>
    <x v="2"/>
    <n v="3"/>
  </r>
  <r>
    <x v="50"/>
    <s v="19.01.2016, 08:00 Uhr: Auf der Linie 28 ist infolge Verkehrsüberlastung mit Verspätungen und unregelmässigem Betrieb zu rechnen. Dauer: ca. 1h."/>
    <s v="19.01.2016, 08:00 Uhr: Auf der Linie 28 ist infolge Verkehrsüberlastung mit Verspätungen und unregelmässigem Betrieb zu rechnen. Dauer: ca. 1h."/>
    <s v="Die Linie 28 fährt wieder nach Fahrplan. "/>
    <d v="2016-01-19T08:00:00"/>
    <d v="2016-01-19T09:05:51"/>
    <d v="2016-01-19T09:05:51"/>
    <d v="2016-01-19T08:00:00"/>
    <d v="2016-01-19T09:00:00"/>
    <x v="14"/>
    <x v="0"/>
    <x v="2"/>
    <n v="3"/>
  </r>
  <r>
    <x v="69"/>
    <s v="Auf der Linie 16 fällt infolge einer Fahrzeugpanne der Kurs um 13:33 Uhr ab Gurten-Gartenstadt Richtung Köniz Zentrum aus."/>
    <s v="Auf der Linie 16 fällt infolge einer Fahrzeugpanne der Kurs um 13:33 Uhr ab Gurten-Gartenstadt Richtung Köniz Zentrum aus."/>
    <s v="Die Linie 16 fährt wieder nach Fahrplan. "/>
    <d v="2016-01-18T13:33:00"/>
    <d v="2016-01-18T13:45:42"/>
    <d v="2016-01-18T13:45:42"/>
    <d v="2016-01-18T13:33:00"/>
    <m/>
    <x v="23"/>
    <x v="0"/>
    <x v="2"/>
    <n v="2"/>
  </r>
  <r>
    <x v="70"/>
    <s v="16.01.2016, 06:46 Uhr: Auf der Linie 19 ist infolge einer Fahrzeugpanne mit unregelmässigem Betrieb zu rechnen. Dauer: ca. 1h."/>
    <s v="16.01.2016, 06:46 Uhr: Auf der Linie 19 ist infolge einer Fahrzeugpanne mit unregelmässigem Betrieb zu rechnen. Dauer: ca. 1h."/>
    <s v="Die Linie 19 fährt wieder nach Fahrplan. "/>
    <d v="2016-01-16T06:47:00"/>
    <d v="2016-01-16T08:45:16"/>
    <d v="2016-01-16T08:45:16"/>
    <d v="2016-01-16T06:47:00"/>
    <d v="2016-01-16T07:47:00"/>
    <x v="13"/>
    <x v="0"/>
    <x v="2"/>
    <n v="7"/>
  </r>
  <r>
    <x v="71"/>
    <s v="16.01.2016, 05:40 Uhr: Auf den Linien 11 und 21 ist infolge falsch parkierter Autos die Haltestelle Bollwerk nicht bedient. Dauer: ca. 1h."/>
    <s v="16.01.2016, 05:40 Uhr: Auf den Linien 11 und 21 ist infolge falsch parkierter Autos die Haltestelle Bollwerk nicht bedient. Dauer: ca. 1h."/>
    <s v="Die Linien 11 und 21 fahren wieder nach Fahrplan. "/>
    <d v="2016-01-16T05:41:00"/>
    <d v="2016-01-16T06:30:37"/>
    <d v="2016-01-16T06:30:37"/>
    <d v="2016-01-16T05:41:00"/>
    <d v="2016-01-16T06:40:00"/>
    <x v="6"/>
    <x v="0"/>
    <x v="2"/>
    <n v="7"/>
  </r>
  <r>
    <x v="71"/>
    <s v="16.01.2016, 05:40 Uhr: Auf den Linien 11 und 21 ist infolge falsch parkierter Autos die Haltestelle Bollwerk nicht bedient. Dauer: ca. 1h."/>
    <s v="16.01.2016, 05:40 Uhr: Auf den Linien 11 und 21 ist infolge falsch parkierter Autos die Haltestelle Bollwerk nicht bedient. Dauer: ca. 1h."/>
    <s v="Die Linien 11 und 21 fahren wieder nach Fahrplan. "/>
    <d v="2016-01-16T05:41:00"/>
    <d v="2016-01-16T06:30:37"/>
    <d v="2016-01-16T06:30:37"/>
    <d v="2016-01-16T05:41:00"/>
    <d v="2016-01-16T06:40:00"/>
    <x v="5"/>
    <x v="0"/>
    <x v="2"/>
    <n v="7"/>
  </r>
  <r>
    <x v="12"/>
    <s v="Auf der Linie 20 ist infolge eines Verkehrsunfalls mit unregelmässigem Betrieb zu rechnen. Dauer: bis 14.01.2016, ca. 17:00 Uhr."/>
    <s v="Auf der Linie 20 ist infolge eines Verkehrsunfalls mit unregelmässigem Betrieb zu rechnen. Dauer: bis 14.01.2016, ca. 17:00 Uhr."/>
    <s v="Die Linie 20 fährt wieder nach Fahrplan. "/>
    <d v="2016-01-14T15:57:00"/>
    <d v="2016-01-14T17:00:00"/>
    <d v="2016-01-14T17:00:14"/>
    <d v="2016-01-14T15:57:00"/>
    <d v="2016-01-14T17:00:00"/>
    <x v="10"/>
    <x v="0"/>
    <x v="2"/>
    <n v="5"/>
  </r>
  <r>
    <x v="72"/>
    <s v="14.01.2016, 07:45 Uhr: Auf der Linie 28 ist infolge einer Verkehrsbehinderung mit unregelmässigem Betrieb zu rechnen. Dauer: unbestimmt."/>
    <s v="14.01.2016, 07:45 Uhr: Auf der Linie 28 ist infolge einer Verkehrsbehinderung mit unregelmässigem Betrieb zu rechnen. Dauer: unbestimmt."/>
    <s v="Die Linie 28 fährt wieder nach Fahrplan. "/>
    <d v="2016-01-14T07:46:00"/>
    <d v="2016-01-14T08:30:46"/>
    <d v="2016-01-14T08:30:46"/>
    <d v="2016-01-14T07:46:00"/>
    <m/>
    <x v="14"/>
    <x v="0"/>
    <x v="2"/>
    <n v="5"/>
  </r>
  <r>
    <x v="42"/>
    <s v="Auf der Linie 6 ist infolge eines Unfalls mit unregelmässigem Betrieb zu rechnen. Die Strecke zwischen Fischermätteli und Bahnhof kann zur Zeit nicht bedient werden."/>
    <s v="Auf der Linie 6 ist infolge eines Unfalls mit unregelmässigem Betrieb zu rechnen. Die Strecke zwischen Fischermätteli und Bahnhof kann zur Zeit nicht bedient werden."/>
    <s v="Die Linie 6 fährt ab 11:40 Uhr wieder nach Fahrplan."/>
    <d v="2016-01-13T11:11:00"/>
    <d v="2016-01-13T11:22:32"/>
    <d v="2016-01-13T11:22:32"/>
    <d v="2016-01-13T11:09:00"/>
    <d v="2016-01-13T13:30:00"/>
    <x v="0"/>
    <x v="0"/>
    <x v="2"/>
    <n v="4"/>
  </r>
  <r>
    <x v="41"/>
    <s v="11.01.2016, 17:07 Uhr: Auf der Linie 20 ist infolge Verkehrsüberlastung mit Verspätungen und unregelmässigem Betrieb zu rechnen. Dauer: unbestimmt."/>
    <s v="11.01.2016, 17:07 Uhr: Auf der Linie 20 ist infolge Verkehrsüberlastung mit Verspätungen und unregelmässigem Betrieb zu rechnen. Dauer: unbestimmt."/>
    <s v="Die Linie 20 fährt wieder nach Fahrplan. "/>
    <d v="2016-01-11T17:07:00"/>
    <d v="2016-01-11T18:00:25"/>
    <d v="2016-01-11T18:00:25"/>
    <d v="2016-01-11T17:07:00"/>
    <m/>
    <x v="10"/>
    <x v="0"/>
    <x v="2"/>
    <n v="2"/>
  </r>
  <r>
    <x v="73"/>
    <s v="11.01.2016, 15:57 Uhr: Auf der Linie 27 ist infolge einer Fahrzeugpanne mit Verspätungen und unregelmässigem Betrieb zu rechnen. Dauer: unbestimmt."/>
    <s v="11.01.2016, 15:57 Uhr: Auf der Linie 27 ist infolge einer Fahrzeugpanne mit Verspätungen und unregelmässigem Betrieb zu rechnen. Dauer: unbestimmt."/>
    <s v="Die Linie 27 fährt wieder nach Fahrplan. "/>
    <d v="2016-01-11T15:57:00"/>
    <d v="2016-01-11T16:33:24"/>
    <d v="2016-01-11T16:33:24"/>
    <d v="2016-01-11T15:57:00"/>
    <m/>
    <x v="4"/>
    <x v="0"/>
    <x v="2"/>
    <n v="2"/>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0"/>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2"/>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8"/>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2"/>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3"/>
    <x v="0"/>
    <x v="2"/>
    <n v="7"/>
  </r>
  <r>
    <x v="74"/>
    <s v="09.01.2016, 15:15 Uhr: Auf den Linien 6, 7, 8, 9, 10, 12 und 19 ist infolge einer Kundgebung mit unregelmässigem Betrieb zu rechnen. Dauer: ca. 2h."/>
    <s v="09.01.2016, 15:15 Uhr: Auf den Linien 6, 7, 8, 9, 10, 12 und 19 ist infolge einer Kundgebung mit unregelmässigem Betrieb zu rechnen. Dauer: ca. 2h."/>
    <s v="Die Linien 6, 7, 8, 9, 10, 12 und 19 fahren wieder nach Fahrplan. "/>
    <d v="2016-01-09T15:16:00"/>
    <d v="2016-01-09T16:56:15"/>
    <d v="2016-01-09T16:56:15"/>
    <d v="2016-01-09T15:16:00"/>
    <d v="2016-01-09T17:15:00"/>
    <x v="13"/>
    <x v="0"/>
    <x v="2"/>
    <n v="7"/>
  </r>
  <r>
    <x v="75"/>
    <s v="08.01.2016, 13:12 Uhr: Auf der Linie 9 ist infolge einer Fahrzeugpanne mit Verspätungen zu rechnen. Dauer: ca. 15 Min."/>
    <s v="08.01.2016, 13:12 Uhr: Auf der Linie 9 ist infolge einer Fahrzeugpanne mit Verspätungen zu rechnen. Dauer: ca. 15 Min."/>
    <s v="Die Linie 9 fährt wieder nach Fahrplan. "/>
    <d v="2016-01-08T13:12:00"/>
    <d v="2016-01-08T13:44:19"/>
    <d v="2016-01-08T13:44:19"/>
    <d v="2016-01-08T13:12:00"/>
    <d v="2016-01-08T13:27:00"/>
    <x v="8"/>
    <x v="0"/>
    <x v="2"/>
    <n v="6"/>
  </r>
  <r>
    <x v="76"/>
    <s v="07.01.2016, 13:10 Uhr: Auf der Linie 12 ist infolge Schneefalls die Strecke zwischen Schosshalde und Zentrum Paul Klee nicht bedient. Dauer: unbestimmt."/>
    <s v="07.01.2016, 13:10 Uhr: Auf der Linie 12 ist infolge Schneefalls die Strecke zwischen Schosshalde und Zentrum Paul Klee nicht bedient. Dauer: unbestimmt."/>
    <s v="Die Linie 12 fährt wieder nach Fahrplan. "/>
    <d v="2016-01-07T13:11:00"/>
    <d v="2016-01-07T13:57:54"/>
    <d v="2016-01-07T13:57:54"/>
    <d v="2016-01-07T13:11:00"/>
    <m/>
    <x v="3"/>
    <x v="0"/>
    <x v="2"/>
    <n v="5"/>
  </r>
  <r>
    <x v="77"/>
    <s v="Die Linien 10 und 19 sind am 13.01.2016 infolge des Neujahrsempfangs auf dem Bundesplatz von ca. 13.00 bis 18.30 Uhr stadtauswärts durch die Spital- / Marktgasse umgeleitet."/>
    <s v="Die Linien 10 und 19 sind am 13.01.2016 infolge des Neujahrsempfangs auf dem Bundesplatz von ca. 13.00 bis 18.30 Uhr stadtauswärts durch die Spital- / Marktgasse umgeleitet."/>
    <s v="Die Linien 10 und 19 fahren wieder nach Fahrplan. "/>
    <d v="2016-01-13T13:00:00"/>
    <d v="2016-01-13T18:30:00"/>
    <d v="2016-01-13T18:30:14"/>
    <d v="2016-01-10T00:01:00"/>
    <d v="2016-01-13T18:30:00"/>
    <x v="12"/>
    <x v="0"/>
    <x v="2"/>
    <n v="4"/>
  </r>
  <r>
    <x v="77"/>
    <s v="Die Linien 10 und 19 sind am 13.01.2016 infolge des Neujahrsempfangs auf dem Bundesplatz von ca. 13.00 bis 18.30 Uhr stadtauswärts durch die Spital- / Marktgasse umgeleitet."/>
    <s v="Die Linien 10 und 19 sind am 13.01.2016 infolge des Neujahrsempfangs auf dem Bundesplatz von ca. 13.00 bis 18.30 Uhr stadtauswärts durch die Spital- / Marktgasse umgeleitet."/>
    <s v="Die Linien 10 und 19 fahren wieder nach Fahrplan. "/>
    <d v="2016-01-13T13:00:00"/>
    <d v="2016-01-13T18:30:00"/>
    <d v="2016-01-13T18:30:14"/>
    <d v="2016-01-10T00:01:00"/>
    <d v="2016-01-13T18:30:00"/>
    <x v="13"/>
    <x v="0"/>
    <x v="2"/>
    <n v="4"/>
  </r>
  <r>
    <x v="78"/>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7"/>
    <x v="0"/>
    <x v="2"/>
    <n v="4"/>
  </r>
  <r>
    <x v="78"/>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0"/>
    <x v="0"/>
    <x v="2"/>
    <n v="4"/>
  </r>
  <r>
    <x v="78"/>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1"/>
    <x v="0"/>
    <x v="2"/>
    <n v="4"/>
  </r>
  <r>
    <x v="78"/>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2"/>
    <x v="0"/>
    <x v="2"/>
    <n v="4"/>
  </r>
  <r>
    <x v="78"/>
    <s v="06.01.2016, 14:00 Uhr: Auf den Linien 3, 6, 7, 8 und 9 ist infolge einer Betriebsstörung die Haltestelle Hirschengraben Richtung Bahnhof nicht bedient. Bitte bei der Haltestelle Bahnhof einsteigen."/>
    <s v="06.01.2016, 14:00 Uhr: Auf den Linien 3, 6, 7, 8 und 9 ist infolge einer Betriebsstörung die Haltestelle Hirschengraben Richtung Bahnhof nicht bedient. Bitte bei der Haltestelle Bahnhof einsteigen."/>
    <s v="Linien 3, 6, 7, 8 und 9: Die Haltestelle Hirschengraben Richtung Bahnhof wird wieder bedient."/>
    <d v="2016-01-06T14:08:00"/>
    <d v="2016-01-06T14:18:26"/>
    <d v="2016-01-06T14:18:26"/>
    <d v="2016-01-06T14:08:00"/>
    <m/>
    <x v="8"/>
    <x v="0"/>
    <x v="2"/>
    <n v="4"/>
  </r>
  <r>
    <x v="79"/>
    <s v="06.01.2016, 10:22 Uhr: Auf der Linie 31 ist infolge einer Betriebsstörung mit 7 Minuten Verspätung zu rechnen. Dauer: ca. 15."/>
    <s v="06.01.2016, 10:22 Uhr: Auf der Linie 31 ist infolge einer Betriebsstörung mit 7 Minuten Verspätung zu rechnen. Dauer: ca. 15."/>
    <s v="Die Linie 31 fährt wieder nach Fahrplan. "/>
    <d v="2016-01-06T10:23:00"/>
    <d v="2016-01-06T10:40:09"/>
    <d v="2016-01-06T10:40:09"/>
    <d v="2016-01-06T10:23:00"/>
    <d v="2016-01-06T11:08:00"/>
    <x v="18"/>
    <x v="0"/>
    <x v="2"/>
    <n v="4"/>
  </r>
  <r>
    <x v="80"/>
    <s v="05.01.2016, 16:32 Uhr: Auf der Linie 6 ist infolge Verkehrsüberlastung mit Verspätungen und unregelmässigem Betrieb zu rechnen. Dauer: unbestimmt."/>
    <s v="05.01.2016, 16:32 Uhr: Auf der Linie 6 ist infolge Verkehrsüberlastung mit Verspätungen und unregelmässigem Betrieb zu rechnen. Dauer: unbestimmt."/>
    <s v="Die Linie 6 fährt wieder nach Fahrplan. "/>
    <d v="2016-01-05T16:32:00"/>
    <d v="2016-01-05T18:39:24"/>
    <d v="2016-01-05T18:39:24"/>
    <d v="2016-01-05T16:32:00"/>
    <m/>
    <x v="0"/>
    <x v="0"/>
    <x v="2"/>
    <n v="3"/>
  </r>
  <r>
    <x v="81"/>
    <s v="05.01.2016, 16:32 Uhr: Auf den Linien 6 und 28 ist infolge Verkehrsüberlastung mit Verspätungen und unregelmässigem Betrieb zu rechnen. Dauer: unbestimmt."/>
    <s v="05.01.2016, 16:32 Uhr: Auf den Linien 6 und 28 ist infolge Verkehrsüberlastung mit Verspätungen und unregelmässigem Betrieb zu rechnen. Dauer: unbestimmt."/>
    <s v="Die Linie 28 fährt wieder nach Fahrplan. "/>
    <d v="2016-01-05T16:32:00"/>
    <d v="2016-01-05T18:39:06"/>
    <d v="2016-01-05T18:39:06"/>
    <d v="2016-01-05T16:32:00"/>
    <m/>
    <x v="14"/>
    <x v="0"/>
    <x v="2"/>
    <n v="3"/>
  </r>
  <r>
    <x v="81"/>
    <s v="05.01.2016, 16:32 Uhr: Auf den Linien 6 und 28 ist infolge Verkehrsüberlastung mit Verspätungen und unregelmässigem Betrieb zu rechnen. Dauer: unbestimmt."/>
    <s v="05.01.2016, 16:32 Uhr: Auf den Linien 6 und 28 ist infolge Verkehrsüberlastung mit Verspätungen und unregelmässigem Betrieb zu rechnen. Dauer: unbestimmt."/>
    <s v="Die Linie 28 fährt wieder nach Fahrplan. "/>
    <d v="2016-01-05T16:32:00"/>
    <d v="2016-01-05T18:39:06"/>
    <d v="2016-01-05T18:39:06"/>
    <d v="2016-01-05T16:32:00"/>
    <m/>
    <x v="0"/>
    <x v="0"/>
    <x v="2"/>
    <n v="3"/>
  </r>
  <r>
    <x v="82"/>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13"/>
    <x v="0"/>
    <x v="2"/>
    <n v="3"/>
  </r>
  <r>
    <x v="82"/>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0"/>
    <x v="0"/>
    <x v="2"/>
    <n v="3"/>
  </r>
  <r>
    <x v="82"/>
    <s v="05.01.2016, 16:32 Uhr: Auf den Linien 6, 19 und 28 ist infolge Verkehrsüberlastung mit Verspätungen und unregelmässigem Betrieb zu rechnen. Dauer: unbestimmt."/>
    <s v="05.01.2016, 16:32 Uhr: Auf den Linien 6, 19 und 28 ist infolge Verkehrsüberlastung mit Verspätungen und unregelmässigem Betrieb zu rechnen. Dauer: unbestimmt."/>
    <s v="Die Linie 19 fährt wieder nach Fahrplan. "/>
    <d v="2016-01-05T16:32:00"/>
    <d v="2016-01-05T18:34:58"/>
    <d v="2016-01-05T18:34:58"/>
    <d v="2016-01-05T16:32:00"/>
    <m/>
    <x v="14"/>
    <x v="0"/>
    <x v="2"/>
    <n v="3"/>
  </r>
  <r>
    <x v="83"/>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2"/>
    <x v="0"/>
    <x v="2"/>
    <n v="3"/>
  </r>
  <r>
    <x v="83"/>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0"/>
    <x v="0"/>
    <x v="2"/>
    <n v="3"/>
  </r>
  <r>
    <x v="83"/>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13"/>
    <x v="0"/>
    <x v="2"/>
    <n v="3"/>
  </r>
  <r>
    <x v="83"/>
    <s v="05.01.2016, 16:32 Uhr: Auf den Linien 6, 8, 19 und 28 ist infolge Verkehrsüberlastung mit Verspätungen und unregelmässigem Betrieb zu rechnen. Dauer: unbestimmt."/>
    <s v="05.01.2016, 16:32 Uhr: Auf den Linien 6, 8, 19 und 28 ist infolge Verkehrsüberlastung mit Verspätungen und unregelmässigem Betrieb zu rechnen. Dauer: unbestimmt."/>
    <s v="Die Linie 8 fährt wieder nach Fahrplan. "/>
    <d v="2016-01-05T16:32:00"/>
    <d v="2016-01-05T18:24:06"/>
    <d v="2016-01-05T18:24:06"/>
    <d v="2016-01-05T16:32:00"/>
    <m/>
    <x v="14"/>
    <x v="0"/>
    <x v="2"/>
    <n v="3"/>
  </r>
  <r>
    <x v="83"/>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
    <x v="0"/>
    <x v="2"/>
    <n v="3"/>
  </r>
  <r>
    <x v="83"/>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0"/>
    <x v="0"/>
    <x v="2"/>
    <n v="3"/>
  </r>
  <r>
    <x v="83"/>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2"/>
    <x v="0"/>
    <x v="2"/>
    <n v="3"/>
  </r>
  <r>
    <x v="83"/>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3"/>
    <x v="0"/>
    <x v="2"/>
    <n v="3"/>
  </r>
  <r>
    <x v="83"/>
    <s v="05.01.2016, 16:30 Uhr: Auf den Linien 6, 7, 8, 19 und 28 ist infolge Verkehrsüberlastung mit Verspätungen und unregelmässigem Betrieb zu rechnen. Dauer: unbestimmt."/>
    <s v="05.01.2016, 16:30 Uhr: Auf den Linien 6, 7, 8, 19 und 28 ist infolge Verkehrsüberlastung mit Verspätungen und unregelmässigem Betrieb zu rechnen. Dauer: unbestimmt."/>
    <s v="Die Linie 7 fährt wieder nach Fahrplan. "/>
    <d v="2016-01-05T16:32:00"/>
    <d v="2016-01-05T17:59:04"/>
    <d v="2016-01-05T17:59:04"/>
    <d v="2016-01-05T16:32:00"/>
    <m/>
    <x v="14"/>
    <x v="0"/>
    <x v="2"/>
    <n v="3"/>
  </r>
  <r>
    <x v="84"/>
    <s v="Auf der Linie 27 muss infolge eines Feuerwehreinsatzes die Linie 27 umgeleitet werden._x000d_Die Haltestellen Holiebi - Guetmatt können nicht bedient werden."/>
    <s v="Auf der Linie 27 muss infolge eines Feuerwehreinsatzes die Linie 27 umgeleitet werden._x000d_Die Haltestellen Holiebi - Guetmatt können nicht bedient werden."/>
    <s v="Die Linie 27 fährt wieder nach Fahrplan. "/>
    <d v="2016-01-04T19:05:00"/>
    <d v="2016-01-04T20:02:37"/>
    <d v="2016-01-04T20:02:37"/>
    <d v="2016-01-04T19:02:00"/>
    <d v="2016-01-04T22:15:00"/>
    <x v="4"/>
    <x v="0"/>
    <x v="2"/>
    <n v="2"/>
  </r>
  <r>
    <x v="85"/>
    <s v="31.12.2015, 15:48 Uhr: Auf den Linien 7 und 8 ist infolge eines Verkehrsunfalls mit unregelmässigem Betrieb zu rechnen. Dauer: unbestimmt."/>
    <s v="31.12.2015, 15:48 Uhr: Auf den Linien 7 und 8 ist infolge eines Verkehrsunfalls mit unregelmässigem Betrieb zu rechnen. Dauer: unbestimmt."/>
    <s v="Die Linien 7 und 8 fahren wieder nach Fahrplan. "/>
    <d v="2015-12-31T15:48:00"/>
    <d v="2015-12-31T16:53:24"/>
    <d v="2015-12-31T16:53:24"/>
    <d v="2015-12-31T15:48:00"/>
    <m/>
    <x v="1"/>
    <x v="1"/>
    <x v="3"/>
    <n v="5"/>
  </r>
  <r>
    <x v="85"/>
    <s v="31.12.2015, 15:48 Uhr: Auf den Linien 7 und 8 ist infolge eines Verkehrsunfalls mit unregelmässigem Betrieb zu rechnen. Dauer: unbestimmt."/>
    <s v="31.12.2015, 15:48 Uhr: Auf den Linien 7 und 8 ist infolge eines Verkehrsunfalls mit unregelmässigem Betrieb zu rechnen. Dauer: unbestimmt."/>
    <s v="Die Linien 7 und 8 fahren wieder nach Fahrplan. "/>
    <d v="2015-12-31T15:48:00"/>
    <d v="2015-12-31T16:53:24"/>
    <d v="2015-12-31T16:53:24"/>
    <d v="2015-12-31T15:48:00"/>
    <m/>
    <x v="2"/>
    <x v="1"/>
    <x v="3"/>
    <n v="5"/>
  </r>
  <r>
    <x v="85"/>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0"/>
    <x v="1"/>
    <x v="3"/>
    <n v="5"/>
  </r>
  <r>
    <x v="85"/>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1"/>
    <x v="1"/>
    <x v="3"/>
    <n v="5"/>
  </r>
  <r>
    <x v="85"/>
    <s v="31.12.2015, 15:48 Uhr: Auf den Linien 6, 7 und 8 ist infolge eines Verkehrsunfalls mit unregelmässigem Betrieb zu rechnen. Dauer: unbestimmt."/>
    <s v="31.12.2015, 15:48 Uhr: Auf den Linien 6, 7 und 8 ist infolge eines Verkehrsunfalls mit unregelmässigem Betrieb zu rechnen. Dauer: unbestimmt."/>
    <s v="Die Linie 6 fährt wieder nach Fahrplan. "/>
    <d v="2015-12-31T15:48:00"/>
    <d v="2015-12-31T16:27:23"/>
    <d v="2015-12-31T16:27:23"/>
    <d v="2015-12-31T15:48:00"/>
    <m/>
    <x v="2"/>
    <x v="1"/>
    <x v="3"/>
    <n v="5"/>
  </r>
  <r>
    <x v="86"/>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0"/>
    <x v="1"/>
    <x v="3"/>
    <n v="2"/>
  </r>
  <r>
    <x v="86"/>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1"/>
    <x v="1"/>
    <x v="3"/>
    <n v="2"/>
  </r>
  <r>
    <x v="86"/>
    <s v="28.12.2015, 16:25 Uhr: Auf den Linien 6, 7 und 8 ist infolge eines Rettungseinsatzes die Haltestelle Kaufmännischer Verband um 100 Meter nach der Kreuzung verschoben. Dauer: unbestimmt."/>
    <s v="28.12.2015, 16:25 Uhr: Auf den Linien 6, 7 und 8 ist infolge eines Rettungseinsatzes die Haltestelle Kaufmännischer Verband um 100 Meter nach der Kreuzung verschoben. Dauer: unbestimmt."/>
    <s v="Die Linien 6, 7 und 8 fahren wieder nach Fahrplan. "/>
    <d v="2015-12-28T16:27:00"/>
    <d v="2015-12-28T17:29:24"/>
    <d v="2015-12-28T17:29:24"/>
    <d v="2015-12-28T16:27:00"/>
    <d v="2015-12-28T19:25:00"/>
    <x v="2"/>
    <x v="1"/>
    <x v="3"/>
    <n v="2"/>
  </r>
  <r>
    <x v="87"/>
    <s v="26.12.2015, 22:14 Uhr: Auf den Linien 7 und 8 ist infolge eines Verkehrsunfalls die Strecke zwischen Bern, Hirschengraben und Bern, Kocherpark unterbrochen. Dauer: ca. 1h."/>
    <s v="26.12.2015, 22:14 Uhr: Auf den Linien 7 und 8 ist infolge eines Verkehrsunfalls die Strecke zwischen Bern, Hirschengraben und Bern, Kocherpark unterbrochen. Dauer: ca. 1h."/>
    <s v="Die Linien 7 und 8 fahren wieder nach Fahrplan. "/>
    <d v="2015-12-26T22:14:00"/>
    <d v="2015-12-26T23:01:17"/>
    <d v="2015-12-26T23:01:17"/>
    <d v="2015-12-26T22:14:00"/>
    <d v="2015-12-26T23:13:00"/>
    <x v="1"/>
    <x v="1"/>
    <x v="3"/>
    <n v="7"/>
  </r>
  <r>
    <x v="87"/>
    <s v="26.12.2015, 22:14 Uhr: Auf den Linien 7 und 8 ist infolge eines Verkehrsunfalls die Strecke zwischen Bern, Hirschengraben und Bern, Kocherpark unterbrochen. Dauer: ca. 1h."/>
    <s v="26.12.2015, 22:14 Uhr: Auf den Linien 7 und 8 ist infolge eines Verkehrsunfalls die Strecke zwischen Bern, Hirschengraben und Bern, Kocherpark unterbrochen. Dauer: ca. 1h."/>
    <s v="Die Linien 7 und 8 fahren wieder nach Fahrplan. "/>
    <d v="2015-12-26T22:14:00"/>
    <d v="2015-12-26T23:01:17"/>
    <d v="2015-12-26T23:01:17"/>
    <d v="2015-12-26T22:14:00"/>
    <d v="2015-12-26T23:13:00"/>
    <x v="2"/>
    <x v="1"/>
    <x v="3"/>
    <n v="7"/>
  </r>
  <r>
    <x v="88"/>
    <s v="26.12.2015, 22:15 Uhr: Auf der Linie 3 ist infolge eines Verkehrsunfalls die ganze Strecke unterbrochen. Bitte Linie 10 benutzen. Dauer: ca. 1h."/>
    <s v="26.12.2015, 22:15 Uhr: Auf der Linie 3 ist infolge eines Verkehrsunfalls die ganze Strecke unterbrochen. Bitte Linie 10 benutzen. Dauer: ca. 1h."/>
    <s v="Die Linie 3 fährt wieder nach Fahrplan. "/>
    <d v="2015-12-26T22:16:00"/>
    <d v="2015-12-26T23:01:24"/>
    <d v="2015-12-26T23:01:24"/>
    <d v="2015-12-26T22:16:00"/>
    <d v="2015-12-26T23:15:00"/>
    <x v="7"/>
    <x v="1"/>
    <x v="3"/>
    <n v="7"/>
  </r>
  <r>
    <x v="89"/>
    <s v="26.12.2015, 22:14 Uhr: Auf den Linien 7 und 8 ist infolge eines Verkehrsunfalls mit unregelmässigem Betrieb zu rechnen. Dauer: ca. 1h."/>
    <s v="26.12.2015, 22:14 Uhr: Auf den Linien 7 und 8 ist infolge eines Verkehrsunfalls mit unregelmässigem Betrieb zu rechnen. Dauer: ca. 1h."/>
    <s v="Die Linien 7 und 8 fahren wieder nach Fahrplan. "/>
    <d v="2015-12-26T22:14:00"/>
    <d v="2015-12-26T23:01:45"/>
    <d v="2015-12-26T23:01:45"/>
    <d v="2015-12-26T22:14:00"/>
    <d v="2015-12-26T23:14:00"/>
    <x v="1"/>
    <x v="1"/>
    <x v="3"/>
    <n v="7"/>
  </r>
  <r>
    <x v="89"/>
    <s v="26.12.2015, 22:14 Uhr: Auf den Linien 7 und 8 ist infolge eines Verkehrsunfalls mit unregelmässigem Betrieb zu rechnen. Dauer: ca. 1h."/>
    <s v="26.12.2015, 22:14 Uhr: Auf den Linien 7 und 8 ist infolge eines Verkehrsunfalls mit unregelmässigem Betrieb zu rechnen. Dauer: ca. 1h."/>
    <s v="Die Linien 7 und 8 fahren wieder nach Fahrplan. "/>
    <d v="2015-12-26T22:14:00"/>
    <d v="2015-12-26T23:01:45"/>
    <d v="2015-12-26T23:01:45"/>
    <d v="2015-12-26T22:14:00"/>
    <d v="2015-12-26T23:14:00"/>
    <x v="2"/>
    <x v="1"/>
    <x v="3"/>
    <n v="7"/>
  </r>
  <r>
    <x v="56"/>
    <s v="Auf der Linie 6 fällt infolge einer Fahrzeugpanne der Kurs um 08:41 Uhr ab Fischermätteli Richtung Bern Bahnhof aus. Die nächste Abfahrt erfolgt um 08:56 Uhr.    "/>
    <s v="Auf der Linie 6 fällt infolge einer Fahrzeugpanne der Kurs um 08:41 Uhr ab Fischermätteli Richtung Bern Bahnhof aus. Die nächste Abfahrt erfolgt um 08:56 Uhr.    "/>
    <s v="Die Linie 6 fährt wieder nach Fahrplan. "/>
    <d v="2015-12-25T08:29:00"/>
    <d v="2015-12-25T08:52:04"/>
    <d v="2015-12-25T08:52:04"/>
    <d v="2015-12-25T08:29:00"/>
    <m/>
    <x v="0"/>
    <x v="1"/>
    <x v="3"/>
    <n v="6"/>
  </r>
  <r>
    <x v="56"/>
    <s v="Auf der Linie 6 fällt infolge einer Fahrzeugpanne der Kurs um 08:25 Uhr ab Bern Bahnhof Richtung Fischermätteli aus. Die nächste Abfahrt erfolgt um 08:40 Uhr.    "/>
    <s v="Auf der Linie 6 fällt infolge einer Fahrzeugpanne der Kurs um 08:25 Uhr ab Bern Bahnhof Richtung Fischermätteli aus. Die nächste Abfahrt erfolgt um 08:40 Uhr.    "/>
    <s v="Die Linie 6 fährt wieder nach Fahrplan. "/>
    <d v="2015-12-25T08:25:00"/>
    <d v="2015-12-25T08:38:16"/>
    <d v="2015-12-25T08:38:16"/>
    <d v="2015-12-25T08:25:00"/>
    <m/>
    <x v="0"/>
    <x v="1"/>
    <x v="3"/>
    <n v="6"/>
  </r>
  <r>
    <x v="90"/>
    <s v="Auf der Linie 160 ist infolge Verkehrsüberlastung der Kurs um 14:59 Uhr ab Konolfingen, Dorf Richtung Bern Flughafen um ca. 10 Min verspätet."/>
    <s v="Auf der Linie 160 ist infolge Verkehrsüberlastung der Kurs um 14:59 Uhr ab Konolfingen, Dorf Richtung Bern Flughafen um ca. 10 Min verspätet."/>
    <s v="Die Linie 160 fährt wieder nach Fahrplan. "/>
    <d v="2015-12-22T14:54:00"/>
    <d v="2015-12-25T08:39:09"/>
    <d v="2015-12-25T08:39:09"/>
    <d v="2015-12-22T14:54:00"/>
    <d v="2015-12-22T15:53:00"/>
    <x v="9"/>
    <x v="1"/>
    <x v="3"/>
    <n v="3"/>
  </r>
  <r>
    <x v="91"/>
    <s v="21.12.2015, 19:16 Uhr: Auf der Linie 7 ist infolge eines Verkehrsunfalls mit Verspätungen und unregelmässigem Betrieb zu rechnen. Dauer: unbestimmt."/>
    <s v="21.12.2015, 19:16 Uhr: Auf der Linie 7 ist infolge eines Verkehrsunfalls mit Verspätungen und unregelmässigem Betrieb zu rechnen. Dauer: unbestimmt."/>
    <s v="Die Linie 7 fährt wieder nach Fahrplan. "/>
    <d v="2015-12-21T19:16:00"/>
    <d v="2015-12-21T21:09:27"/>
    <d v="2015-12-21T21:09:27"/>
    <d v="2015-12-21T19:16:00"/>
    <m/>
    <x v="1"/>
    <x v="1"/>
    <x v="3"/>
    <n v="2"/>
  </r>
  <r>
    <x v="91"/>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7"/>
    <x v="1"/>
    <x v="3"/>
    <n v="2"/>
  </r>
  <r>
    <x v="91"/>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0"/>
    <x v="1"/>
    <x v="3"/>
    <n v="2"/>
  </r>
  <r>
    <x v="91"/>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2"/>
    <x v="1"/>
    <x v="3"/>
    <n v="2"/>
  </r>
  <r>
    <x v="91"/>
    <s v="21.12.2015, 19:14 Uhr: Die Umleitungen auf den Linien 3, 6, 7, und 8 sind aufgehoben. Es muss aber weiterhin mit Verspätungen und Kursausfällen gerechnet werden."/>
    <s v="21.12.2015, 19:14 Uhr: Die Umleitungen auf den Linien 3, 6, 7, und 8 sind aufgehoben. Es muss aber weiterhin mit Verspätungen und Kursausfällen gerechnet werden."/>
    <s v="Die Linien 3, 6 und 8 fahren wieder nach Fahrplan. "/>
    <d v="2015-12-21T19:16:00"/>
    <d v="2015-12-21T20:16:18"/>
    <d v="2015-12-21T20:16:18"/>
    <d v="2015-12-21T19:16:00"/>
    <m/>
    <x v="1"/>
    <x v="1"/>
    <x v="3"/>
    <n v="2"/>
  </r>
  <r>
    <x v="92"/>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7"/>
    <x v="1"/>
    <x v="3"/>
    <n v="2"/>
  </r>
  <r>
    <x v="92"/>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0"/>
    <x v="1"/>
    <x v="3"/>
    <n v="2"/>
  </r>
  <r>
    <x v="92"/>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1"/>
    <x v="1"/>
    <x v="3"/>
    <n v="2"/>
  </r>
  <r>
    <x v="92"/>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
    <s v="Die Linien 3, 6, 7 und 8 fahren wieder nach Fahrplan. "/>
    <d v="2015-12-21T19:12:00"/>
    <d v="2015-12-21T19:14:54"/>
    <d v="2015-12-21T19:14:54"/>
    <d v="2015-12-21T19:12:00"/>
    <m/>
    <x v="2"/>
    <x v="1"/>
    <x v="3"/>
    <n v="2"/>
  </r>
  <r>
    <x v="91"/>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7"/>
    <x v="1"/>
    <x v="3"/>
    <n v="2"/>
  </r>
  <r>
    <x v="91"/>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0"/>
    <x v="1"/>
    <x v="3"/>
    <n v="2"/>
  </r>
  <r>
    <x v="91"/>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1"/>
    <x v="1"/>
    <x v="3"/>
    <n v="2"/>
  </r>
  <r>
    <x v="91"/>
    <s v="21.12.2015, 19:01 Uhr: Auf den Linien 3, 6, 7 und 8 ist infolge eines Verkehrsunfalls mit Verspätungen und unregelmässigem Betrieb zu rechnen. Dauer: unbestimmt."/>
    <s v="21.12.2015, 19:01 Uhr: Auf den Linien 3, 6, 7 und 8 ist infolge eines Verkehrsunfalls mit Verspätungen und unregelmässigem Betrieb zu rechnen. Dauer: unbestimmt."/>
    <s v="Die Linien 3, 6, 7 und 8 fahren wieder nach Fahrplan. "/>
    <d v="2015-12-21T19:01:00"/>
    <d v="2015-12-21T19:18:21"/>
    <d v="2015-12-21T19:18:21"/>
    <d v="2015-12-21T19:01:00"/>
    <m/>
    <x v="2"/>
    <x v="1"/>
    <x v="3"/>
    <n v="2"/>
  </r>
  <r>
    <x v="93"/>
    <s v="Auf der Linie 30 ist infolge blockierten Strassenpollern die Strecke zwischen Bern, Bahnhof  und Bern, Dampfzentrale via Bern, Dalmazibrücke umgeleitet. Dauer: bis 21.12.2015, ca. 00:30 Uhr."/>
    <s v="Auf der Linie 30 ist infolge blockierten Strassenpollern die Strecke zwischen Bern, Bahnhof  und Bern, Dampfzentrale via Bern, Dalmazibrücke umgeleitet. Dauer: bis 21.12.2015, ca. 00:30 Uhr."/>
    <s v="Die Linie 30 fährt wieder nach Fahrplan. "/>
    <d v="2015-12-20T20:34:00"/>
    <d v="2015-12-21T00:30:00"/>
    <d v="2015-12-20T20:34:43"/>
    <d v="2015-12-20T20:06:00"/>
    <d v="2015-12-20T20:06:00"/>
    <x v="17"/>
    <x v="1"/>
    <x v="3"/>
    <n v="1"/>
  </r>
  <r>
    <x v="52"/>
    <s v="17.12.2015, 17:55 Uhr: Auf der Linie 28 ist infolge Verkehrsüberlastung mit Verspätungen zu rechnen. Dauer: unbestimmt."/>
    <s v="17.12.2015, 17:55 Uhr: Auf der Linie 28 ist infolge Verkehrsüberlastung mit Verspätungen zu rechnen. Dauer: unbestimmt."/>
    <s v="Die Linie 28 fährt wieder nach Fahrplan. "/>
    <d v="2015-12-17T17:55:00"/>
    <d v="2015-12-17T18:31:13"/>
    <d v="2015-12-17T18:31:13"/>
    <d v="2015-12-17T17:55:00"/>
    <m/>
    <x v="14"/>
    <x v="1"/>
    <x v="3"/>
    <n v="5"/>
  </r>
  <r>
    <x v="94"/>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0"/>
    <x v="1"/>
    <x v="3"/>
    <n v="4"/>
  </r>
  <r>
    <x v="94"/>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1"/>
    <x v="1"/>
    <x v="3"/>
    <n v="4"/>
  </r>
  <r>
    <x v="94"/>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2"/>
    <x v="1"/>
    <x v="3"/>
    <n v="4"/>
  </r>
  <r>
    <x v="94"/>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8"/>
    <x v="1"/>
    <x v="3"/>
    <n v="4"/>
  </r>
  <r>
    <x v="94"/>
    <s v="Auf den Linien 6, 7, 8, 9 und 12 ist infolge einer Kundgebung mit unregelmässigem Betrieb und Verspätungen bis 10 Minuten zu rechnen. Dauer: bis 16.12.2015, ca. 1 Stunde"/>
    <s v="Auf den Linien 6, 7, 8, 9 und 12 ist infolge einer Kundgebung mit unregelmässigem Betrieb und Verspätungen bis 10 Minuten zu rechnen. Dauer: bis 16.12.2015, ca. 1 Stunde"/>
    <s v="Die Linien 6, 7, 8, 9 und 12 fahren wieder nach Fahrplan. "/>
    <d v="2015-12-16T16:29:00"/>
    <d v="2015-12-20T20:55:13"/>
    <d v="2015-12-20T20:55:13"/>
    <d v="2015-12-16T16:28:00"/>
    <d v="2015-12-16T17:28:00"/>
    <x v="3"/>
    <x v="1"/>
    <x v="3"/>
    <n v="4"/>
  </r>
  <r>
    <x v="95"/>
    <s v="Auf der Linie 8 ist infolge einer Fahrzeugpanne mit unregelmässigem Betrieb zu rechnen. Dauer: bis 15.12.2015, ca. 19:00 Uhr."/>
    <s v="Auf der Linie 8 ist infolge einer Fahrzeugpanne mit unregelmässigem Betrieb zu rechnen. Dauer: bis 15.12.2015, ca. 19:00 Uhr."/>
    <s v="Die Linie 8 fährt wieder nach Fahrplan. "/>
    <d v="2015-12-15T17:44:00"/>
    <d v="2015-12-15T19:00:49"/>
    <d v="2015-12-15T19:00:49"/>
    <d v="2015-12-15T17:44:00"/>
    <d v="2015-12-15T19:00:00"/>
    <x v="2"/>
    <x v="1"/>
    <x v="3"/>
    <n v="3"/>
  </r>
  <r>
    <x v="96"/>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8"/>
    <x v="1"/>
    <x v="3"/>
    <n v="3"/>
  </r>
  <r>
    <x v="96"/>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0"/>
    <x v="1"/>
    <x v="3"/>
    <n v="3"/>
  </r>
  <r>
    <x v="96"/>
    <s v="Auf den Linien 9, 6 und 7 ist infolge einer Fahrzeugpanne mit unregelmässigem Betrieb zu rechnen. Dauer: bis 15.12.2015, ca. 18:40 Uhr."/>
    <s v="Auf den Linien 9, 6 und 7 ist infolge einer Fahrzeugpanne mit unregelmässigem Betrieb zu rechnen. Dauer: bis 15.12.2015, ca. 18:40 Uhr."/>
    <s v="Die Linien 9, 6, 7 und 8 fahren wieder nach Fahrplan. "/>
    <d v="2015-12-15T17:44:00"/>
    <d v="2015-12-15T18:40:05"/>
    <d v="2015-12-15T18:40:05"/>
    <d v="2015-12-15T17:44:00"/>
    <d v="2015-12-15T19:00:00"/>
    <x v="1"/>
    <x v="1"/>
    <x v="3"/>
    <n v="3"/>
  </r>
  <r>
    <x v="97"/>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1"/>
    <x v="1"/>
    <x v="3"/>
    <n v="3"/>
  </r>
  <r>
    <x v="97"/>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0"/>
    <x v="1"/>
    <x v="3"/>
    <n v="3"/>
  </r>
  <r>
    <x v="97"/>
    <s v="Auf den Linien 6, 7 und 8 ist infolge einer Fahrzeugpanne mit unregelmässigem Betrieb zu rechnen. Dauer: bis 15.12.2015, ca. 19:00 Uhr."/>
    <s v="Auf den Linien 6, 7 und 8 ist infolge einer Fahrzeugpanne mit unregelmässigem Betrieb zu rechnen. Dauer: bis 15.12.2015, ca. 19:00 Uhr."/>
    <s v="Die Linien 7, 6 und 8 fahren wieder nach Fahrplan. "/>
    <d v="2015-12-15T17:44:00"/>
    <d v="2015-12-15T19:00:41"/>
    <d v="2015-12-15T19:00:41"/>
    <d v="2015-12-15T17:44:00"/>
    <d v="2015-12-15T19:00:00"/>
    <x v="2"/>
    <x v="1"/>
    <x v="3"/>
    <n v="3"/>
  </r>
  <r>
    <x v="98"/>
    <s v="Die Linie 3 fährt wieder nach Fahrplan."/>
    <s v="Die Linie 3 fährt wieder nach Fahrplan."/>
    <s v="Die Linie 3 fährt wieder nach Fahrplan. "/>
    <d v="2015-12-15T18:24:00"/>
    <d v="2015-12-15T18:48:50"/>
    <d v="2015-12-15T18:48:50"/>
    <d v="2015-12-15T18:24:00"/>
    <m/>
    <x v="7"/>
    <x v="1"/>
    <x v="3"/>
    <n v="3"/>
  </r>
  <r>
    <x v="99"/>
    <s v="Auf der Linie 11 ist die Umleitung aufgehoben, jedoch ist mit Verspätungen und unregelmässigem Betrieb zu rechnen. Dauer: bis 15.12.2015, ca. 19:00 Uhr."/>
    <s v="Auf der Linie 11 ist die Umleitung aufgehoben, jedoch ist mit Verspätungen und unregelmässigem Betrieb zu rechnen. Dauer: bis 15.12.2015, ca. 19:00 Uhr."/>
    <s v="Die Linie 11 fährt wieder nach Fahrplan. "/>
    <d v="2015-12-15T18:08:00"/>
    <d v="2015-12-15T19:01:05"/>
    <d v="2015-12-15T19:01:05"/>
    <d v="2015-12-15T18:08:00"/>
    <m/>
    <x v="6"/>
    <x v="1"/>
    <x v="3"/>
    <n v="3"/>
  </r>
  <r>
    <x v="97"/>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2"/>
    <x v="1"/>
    <x v="3"/>
    <n v="3"/>
  </r>
  <r>
    <x v="97"/>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8"/>
    <x v="1"/>
    <x v="3"/>
    <n v="3"/>
  </r>
  <r>
    <x v="97"/>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0"/>
    <x v="1"/>
    <x v="3"/>
    <n v="3"/>
  </r>
  <r>
    <x v="97"/>
    <s v="Auf den Linien 6, 7, 8 und 9 ist infolge einer Fahrzeugpanne mit unregelmässigem Betrieb zu rechnen. Dauer: bis 15.12.2015, ca. 19:00 Uhr."/>
    <s v="Auf den Linien 6, 7, 8 und 9 ist infolge einer Fahrzeugpanne mit unregelmässigem Betrieb zu rechnen. Dauer: bis 15.12.2015, ca. 19:00 Uhr."/>
    <s v="Die Linie 8 fährt wieder nach Fahrplan. "/>
    <d v="2015-12-15T17:44:00"/>
    <d v="2015-12-15T18:49:08"/>
    <d v="2015-12-15T18:49:08"/>
    <d v="2015-12-15T17:44:00"/>
    <d v="2015-12-15T19:00:00"/>
    <x v="1"/>
    <x v="1"/>
    <x v="3"/>
    <n v="3"/>
  </r>
  <r>
    <x v="19"/>
    <s v="14.12.2015, 09:20 Uhr: Die Strecke zwischen Bümpliz-Unterführung und Brünnen Westside ist wieder durchgehend befahrbar. Es muss aber mit  Verspätungen und unregelmässigem Betrieb gerechnet werden. Dauer: unbestimmt."/>
    <s v="14.12.2015, 09:20 Uhr: Die Strecke zwischen Bümpliz-Unterführung und Brünnen Westside ist wieder durchgehend befahrbar. Es muss aber mit  Verspätungen und unregelmässigem Betrieb gerechnet werden. Dauer: unbestimmt."/>
    <s v="Die Linie 8 fährt wieder nach Fahrplan. "/>
    <d v="2015-12-14T09:23:00"/>
    <d v="2015-12-14T10:04:42"/>
    <d v="2015-12-14T10:04:42"/>
    <d v="2015-12-14T09:23:00"/>
    <m/>
    <x v="2"/>
    <x v="1"/>
    <x v="3"/>
    <n v="2"/>
  </r>
  <r>
    <x v="19"/>
    <s v="14.12.2015, 09:09 Uhr: Auf der Linie 8 ist infolge eines Verkehrsunfalls mit Verspätungen und unregelmässigem Betrieb zu rechnen. Dauer: unbestimmt."/>
    <s v="14.12.2015, 09:09 Uhr: Auf der Linie 8 ist infolge eines Verkehrsunfalls mit Verspätungen und unregelmässigem Betrieb zu rechnen. Dauer: unbestimmt."/>
    <s v="Die Linie 8 fährt wieder nach Fahrplan. "/>
    <d v="2015-12-14T09:09:00"/>
    <d v="2015-12-14T09:20:24"/>
    <d v="2015-12-14T09:20:24"/>
    <d v="2015-12-14T09:09:00"/>
    <m/>
    <x v="2"/>
    <x v="1"/>
    <x v="3"/>
    <n v="2"/>
  </r>
  <r>
    <x v="25"/>
    <s v="14.12.2015, 09:02 Uhr: Auf der Linie 8 ist infolge eines Verkehrsunfalls die Strecke zwischen Bümpliz, Unterführung und Bern Brünnen Westside, Bahnhof unterbrochen. Die Linie 8 wird ab Unterführung via Bümpliz umgeleitet.Dauer: unbestimmt."/>
    <s v="14.12.2015, 09:02 Uhr: Auf der Linie 8 ist infolge eines Verkehrsunfalls die Strecke zwischen Bümpliz, Unterführung und Bern Brünnen Westside, Bahnhof unterbrochen. Die Linie 8 wird ab Unterführung via Bümpliz umgeleitet.Dauer: unbestimmt."/>
    <s v="Die Linie 8 fährt wieder nach Fahrplan. "/>
    <d v="2015-12-14T09:03:00"/>
    <d v="2015-12-14T09:20:04"/>
    <d v="2015-12-14T09:20:04"/>
    <d v="2015-12-14T09:03:00"/>
    <m/>
    <x v="2"/>
    <x v="1"/>
    <x v="3"/>
    <n v="2"/>
  </r>
  <r>
    <x v="100"/>
    <s v="Auf der Linie 12 fällt infolge einer Fahrzeugpanne der Kurs um 23:08 Uhr ab Bern, Zentrum Paul Klee Richtung Bern, Bahnhof aus. Die nächste Abfahrt erfolgt um 23:23 Uhr.    "/>
    <s v="Auf der Linie 12 fällt infolge einer Fahrzeugpanne der Kurs um 23:08 Uhr ab Bern, Zentrum Paul Klee Richtung Bern, Bahnhof aus. Die nächste Abfahrt erfolgt um 23:23 Uhr.    "/>
    <s v="Die Linie 12 fährt wieder nach Fahrplan. "/>
    <d v="2015-12-13T23:05:00"/>
    <d v="2015-12-13T23:31:57"/>
    <d v="2015-12-13T23:31:57"/>
    <d v="2015-12-13T23:05:00"/>
    <m/>
    <x v="3"/>
    <x v="1"/>
    <x v="3"/>
    <n v="1"/>
  </r>
  <r>
    <x v="65"/>
    <s v="Auf der Linie 12 ist infolge einer Fahrzeugpanne mit unregelmässigem Betrieb zu rechnen."/>
    <s v="Auf der Linie 12 ist infolge einer Fahrzeugpanne mit unregelmässigem Betrieb zu rechnen."/>
    <s v="Die Linie 12 fährt wieder nach Fahrplan. "/>
    <d v="2015-12-11T17:13:00"/>
    <d v="2015-12-11T18:00:21"/>
    <d v="2015-12-11T18:00:21"/>
    <d v="2015-12-11T17:13:00"/>
    <d v="2015-12-11T19:13:00"/>
    <x v="3"/>
    <x v="1"/>
    <x v="3"/>
    <n v="6"/>
  </r>
  <r>
    <x v="42"/>
    <s v="Auf der Linie 6 muss infolge eines Verkehrsunfalls mit grossen Verspätungen gerechnet werden. Ersatzbetrieb auf der Strecke zwischen Bahnhof und Fischermätteli mit der Linie 17."/>
    <s v="Auf der Linie 6 muss infolge eines Verkehrsunfalls mit grossen Verspätungen gerechnet werden. Ersatzbetrieb auf der Strecke zwischen Bahnhof und Fischermätteli mit der Linie 17."/>
    <s v="Die Linie 6 fährt wieder nach Fahrplan. "/>
    <d v="2015-12-11T17:09:00"/>
    <d v="2015-12-11T18:35:27"/>
    <d v="2015-12-11T18:35:27"/>
    <d v="2015-12-11T17:07:00"/>
    <d v="2015-12-11T19:07:00"/>
    <x v="0"/>
    <x v="1"/>
    <x v="3"/>
    <n v="6"/>
  </r>
  <r>
    <x v="101"/>
    <s v="Die Linie 17 wird als Tramersatz Linie 6, in beiden Richtungen umgeleitet."/>
    <s v="Die Linie 17 wird als Tramersatz Linie 6, in beiden Richtungen umgeleitet."/>
    <s v="Die Linie 17 fährt wieder nach Fahrplan. "/>
    <d v="2015-12-11T17:06:00"/>
    <d v="2015-12-11T17:52:09"/>
    <d v="2015-12-11T17:52:09"/>
    <d v="2015-12-11T17:06:00"/>
    <d v="2015-12-11T19:06:00"/>
    <x v="16"/>
    <x v="1"/>
    <x v="3"/>
    <n v="6"/>
  </r>
  <r>
    <x v="102"/>
    <s v="Infolge eines Verkehrsunfalls, muss auf den Linien 6, 7 und 8 mit grossen Verspätungen gerechnet werden."/>
    <s v="Infolge eines Verkehrsunfalls, muss auf den Linien 6, 7 und 8 mit grossen Verspätungen gerechnet werden."/>
    <s v="Die Linien 7 und 8 fahren wieder nach Fahrplan. "/>
    <d v="2015-12-11T16:34:00"/>
    <d v="2015-12-11T18:24:00"/>
    <d v="2015-12-11T18:24:00"/>
    <d v="2015-12-11T16:30:00"/>
    <d v="2015-12-11T18:30:00"/>
    <x v="1"/>
    <x v="1"/>
    <x v="3"/>
    <n v="6"/>
  </r>
  <r>
    <x v="102"/>
    <s v="Infolge eines Verkehrsunfalls, muss auf den Linien 6, 7 und 8 mit grossen Verspätungen gerechnet werden."/>
    <s v="Infolge eines Verkehrsunfalls, muss auf den Linien 6, 7 und 8 mit grossen Verspätungen gerechnet werden."/>
    <s v="Die Linien 7 und 8 fahren wieder nach Fahrplan. "/>
    <d v="2015-12-11T16:34:00"/>
    <d v="2015-12-11T18:24:00"/>
    <d v="2015-12-11T18:24:00"/>
    <d v="2015-12-11T16:30:00"/>
    <d v="2015-12-11T18:30:00"/>
    <x v="2"/>
    <x v="1"/>
    <x v="3"/>
    <n v="6"/>
  </r>
  <r>
    <x v="33"/>
    <s v="Die Linien 10 und 19 werden infolge Bauarbeiten in der Schauplatzgasse stadteinwärts durch die Spital-/Marktgasse umgeleitet. Dauer: bis 11.12.2015, 12:00 Uhr."/>
    <s v="Die Linien 10 und 19 werden infolge Bauarbeiten in der Schauplatzgasse stadteinwärts durch die Spital-/Marktgasse umgeleitet. Dauer: bis 11.12.2015, 12:00 Uhr."/>
    <s v="Die Linien 10 und 19 fahren wieder nach Fahrplan. "/>
    <d v="2015-12-11T08:20:00"/>
    <d v="2015-12-11T12:00:00"/>
    <d v="2015-12-11T12:00:12"/>
    <d v="2015-12-11T08:20:00"/>
    <d v="2015-12-11T12:00:00"/>
    <x v="12"/>
    <x v="1"/>
    <x v="3"/>
    <n v="6"/>
  </r>
  <r>
    <x v="33"/>
    <s v="Die Linien 10 und 19 werden infolge Bauarbeiten in der Schauplatzgasse stadteinwärts durch die Spital-/Marktgasse umgeleitet. Dauer: bis 11.12.2015, 12:00 Uhr."/>
    <s v="Die Linien 10 und 19 werden infolge Bauarbeiten in der Schauplatzgasse stadteinwärts durch die Spital-/Marktgasse umgeleitet. Dauer: bis 11.12.2015, 12:00 Uhr."/>
    <s v="Die Linien 10 und 19 fahren wieder nach Fahrplan. "/>
    <d v="2015-12-11T08:20:00"/>
    <d v="2015-12-11T12:00:00"/>
    <d v="2015-12-11T12:00:12"/>
    <d v="2015-12-11T08:20:00"/>
    <d v="2015-12-11T12:00:00"/>
    <x v="13"/>
    <x v="1"/>
    <x v="3"/>
    <n v="6"/>
  </r>
  <r>
    <x v="31"/>
    <s v="Auf der Linie 10 ist infolge Verkehrsüberlastung mit Verspätungen und unregelmässigem Betrieb zu rechnen. Dauer: bis 09.12.2015, ca. 19:00 Uhr."/>
    <s v="Auf der Linie 10 ist infolge Verkehrsüberlastung mit Verspätungen und unregelmässigem Betrieb zu rechnen. Dauer: bis 09.12.2015, ca. 19:00 Uhr."/>
    <s v="Die Linie 10 fährt wieder nach Fahrplan. "/>
    <d v="2015-12-09T17:28:00"/>
    <d v="2015-12-09T19:00:00"/>
    <d v="2015-12-09T19:00:12"/>
    <d v="2015-12-09T17:27:00"/>
    <d v="2015-12-09T19:00:00"/>
    <x v="12"/>
    <x v="1"/>
    <x v="3"/>
    <n v="4"/>
  </r>
  <r>
    <x v="103"/>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8"/>
    <x v="1"/>
    <x v="3"/>
    <n v="3"/>
  </r>
  <r>
    <x v="103"/>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10"/>
    <x v="1"/>
    <x v="3"/>
    <n v="3"/>
  </r>
  <r>
    <x v="103"/>
    <s v="08.12.2015, 18:14 Uhr: Auf den Linien 9 und 20 ist infolge Verkehrsüberlastung mit Verspätungen und unregelmässigem Betrieb zu rechnen. Dauer: unbestimmt."/>
    <s v="08.12.2015, 18:14 Uhr: Auf den Linien 9 und 20 ist infolge Verkehrsüberlastung mit Verspätungen und unregelmässigem Betrieb zu rechnen. Dauer: unbestimmt."/>
    <s v="Die Linien 9 und 20 fahren wieder nach Fahrplan. "/>
    <d v="2015-12-08T18:14:00"/>
    <d v="2015-12-08T18:58:40"/>
    <d v="2015-12-08T18:58:40"/>
    <d v="2015-12-08T18:14:00"/>
    <m/>
    <x v="10"/>
    <x v="1"/>
    <x v="3"/>
    <n v="3"/>
  </r>
  <r>
    <x v="31"/>
    <s v="08.12.2015, 17:32 Uhr: Auf der Linie 10 ist infolge Verkehrsüberlastung mit Verspätungen und unregelmässigem Betrieb zu rechnen. Dauer: unbestimmt."/>
    <s v="08.12.2015, 17:32 Uhr: Auf der Linie 10 ist infolge Verkehrsüberlastung mit Verspätungen und unregelmässigem Betrieb zu rechnen. Dauer: unbestimmt."/>
    <s v="Die Linie 10 fährt wieder nach Fahrplan. "/>
    <d v="2015-12-08T17:32:00"/>
    <d v="2015-12-08T19:03:58"/>
    <d v="2015-12-08T19:03:58"/>
    <d v="2015-12-08T17:32:00"/>
    <m/>
    <x v="12"/>
    <x v="1"/>
    <x v="3"/>
    <n v="3"/>
  </r>
  <r>
    <x v="31"/>
    <s v="07.12.2015, 17:27 Uhr: Auf der Linie 10 ist infolge Verkehrsüberlastung mit Verspätungen und unregelmässigem Betrieb zu rechnen. Dauer: unbestimmt."/>
    <s v="07.12.2015, 17:27 Uhr: Auf der Linie 10 ist infolge Verkehrsüberlastung mit Verspätungen und unregelmässigem Betrieb zu rechnen. Dauer: unbestimmt."/>
    <s v="Die Linie 10 fährt wieder nach Fahrplan. "/>
    <d v="2015-12-07T17:27:00"/>
    <d v="2015-12-07T19:04:07"/>
    <d v="2015-12-07T19:04:07"/>
    <d v="2015-12-07T17:27:00"/>
    <m/>
    <x v="12"/>
    <x v="1"/>
    <x v="3"/>
    <n v="2"/>
  </r>
  <r>
    <x v="104"/>
    <s v="07.12.2015, 08:03 Uhr: Auf der Linie 11 ist infolge Verkehrsüberlastung mit Verspätungen und unregelmässigem Betrieb zu rechnen. Dauer: unbestimmt."/>
    <s v="07.12.2015, 08:03 Uhr: Auf der Linie 11 ist infolge Verkehrsüberlastung mit Verspätungen und unregelmässigem Betrieb zu rechnen. Dauer: unbestimmt."/>
    <s v="Die Linie 11 fährt wieder nach Fahrplan. "/>
    <d v="2015-12-07T08:03:00"/>
    <d v="2015-12-07T08:21:18"/>
    <d v="2015-12-07T08:21:18"/>
    <d v="2015-12-07T08:03:00"/>
    <m/>
    <x v="6"/>
    <x v="1"/>
    <x v="3"/>
    <n v="2"/>
  </r>
  <r>
    <x v="104"/>
    <s v="07.12.2015, 08:03 Uhr: Auf der Linie 11 ist infolge Verkehrsüberlastung mit Verspätungen und unregelmässigem Betrieb zu rechnen. Dauer: unbestimmt."/>
    <s v="07.12.2015, 08:03 Uhr: Auf der Linie 11 ist infolge Verkehrsüberlastung mit Verspätungen und unregelmässigem Betrieb zu rechnen. Dauer: unbestimmt."/>
    <s v="Die Linie 11 fährt wieder nach Fahrplan. "/>
    <d v="2015-12-07T08:03:00"/>
    <d v="2015-12-07T08:21:18"/>
    <d v="2015-12-07T08:21:18"/>
    <d v="2015-12-07T08:03:00"/>
    <m/>
    <x v="6"/>
    <x v="1"/>
    <x v="3"/>
    <n v="2"/>
  </r>
  <r>
    <x v="31"/>
    <s v="07.12.2015, 08:02 Uhr: Auf der Linie 10 ist infolge Verkehrsüberlastung mit Verspätungen und unregelmässigem Betrieb zu rechnen. Dauer: unbestimmt."/>
    <s v="07.12.2015, 08:02 Uhr: Auf der Linie 10 ist infolge Verkehrsüberlastung mit Verspätungen und unregelmässigem Betrieb zu rechnen. Dauer: unbestimmt."/>
    <s v="Die Linie 10 fährt wieder nach Fahrplan. "/>
    <d v="2015-12-07T08:03:00"/>
    <d v="2015-12-07T08:16:03"/>
    <d v="2015-12-07T08:16:03"/>
    <d v="2015-12-07T08:03:00"/>
    <m/>
    <x v="12"/>
    <x v="1"/>
    <x v="3"/>
    <n v="2"/>
  </r>
  <r>
    <x v="105"/>
    <s v="02.12.2015, 17:25 Uhr: Infolge Verkehrsüberlastung ist auf dem ganzen Netz mit Verspätungen und Kursausfällen zu rechnen. Dauer: unbestimmt. Wir bitten um Verständnis."/>
    <s v="02.12.2015, 17:25 Uhr: Infolge Verkehrsüberlastung ist auf dem ganzen Netz mit Verspätungen und Kursausfällen zu rechnen. Dauer: unbestimmt. Wir bitten um Verständnis."/>
    <s v="Der fahrplanmässige Betrieb ist wieder sichergestellt. "/>
    <d v="2015-12-02T17:26:00"/>
    <d v="2015-12-02T19:22:33"/>
    <d v="2015-12-02T19:22:33"/>
    <d v="2015-12-02T17:26:00"/>
    <m/>
    <x v="19"/>
    <x v="1"/>
    <x v="3"/>
    <n v="4"/>
  </r>
  <r>
    <x v="31"/>
    <s v="02.12.2015, 17:08 Uhr: Auf der Linie 10 ist infolge Verkehrsüberlastung mit Verspätungen und unregelmässigem Betrieb zu rechnen. Dauer: unbestimmt."/>
    <s v="02.12.2015, 17:08 Uhr: Auf der Linie 10 ist infolge Verkehrsüberlastung mit Verspätungen und unregelmässigem Betrieb zu rechnen. Dauer: unbestimmt."/>
    <s v="Die Linie 10 fährt wieder nach Fahrplan. "/>
    <d v="2015-12-02T17:08:00"/>
    <d v="2015-12-02T17:27:14"/>
    <d v="2015-12-02T17:27:14"/>
    <d v="2015-12-02T17:08:00"/>
    <m/>
    <x v="12"/>
    <x v="1"/>
    <x v="3"/>
    <n v="4"/>
  </r>
  <r>
    <x v="106"/>
    <s v="02.12.2015, 17:04 Uhr: Auf der Linie 17 ist infolge Verkehrsüberlastung mit Verspätungen und unregelmässigem Betrieb zu rechnen. Dauer: unbestimmt."/>
    <s v="02.12.2015, 17:04 Uhr: Auf der Linie 17 ist infolge Verkehrsüberlastung mit Verspätungen und unregelmässigem Betrieb zu rechnen. Dauer: unbestimmt."/>
    <s v="Die Linie 17 fährt wieder nach Fahrplan. "/>
    <d v="2015-12-02T17:05:00"/>
    <d v="2015-12-02T17:27:26"/>
    <d v="2015-12-02T17:27:26"/>
    <d v="2015-12-02T17:05:00"/>
    <m/>
    <x v="16"/>
    <x v="1"/>
    <x v="3"/>
    <n v="4"/>
  </r>
  <r>
    <x v="107"/>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6"/>
    <x v="1"/>
    <x v="3"/>
    <n v="4"/>
  </r>
  <r>
    <x v="107"/>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10"/>
    <x v="1"/>
    <x v="3"/>
    <n v="4"/>
  </r>
  <r>
    <x v="107"/>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5"/>
    <x v="1"/>
    <x v="3"/>
    <n v="4"/>
  </r>
  <r>
    <x v="107"/>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6"/>
    <x v="1"/>
    <x v="3"/>
    <n v="4"/>
  </r>
  <r>
    <x v="107"/>
    <s v="02.12.2015, 16:43 Uhr: Auf den Linien 11, 20 und 21 ist infolge Verkehrsüberlastung mit Verspätungen und unregelmässigem Betrieb zu rechnen. Dauer: unbestimmt."/>
    <s v="02.12.2015, 16:43 Uhr: Auf den Linien 11, 20 und 21 ist infolge Verkehrsüberlastung mit Verspätungen und unregelmässigem Betrieb zu rechnen. Dauer: unbestimmt."/>
    <s v="Die Linien 11, 20 und 21 fahren wieder nach Fahrplan. "/>
    <d v="2015-12-02T16:44:00"/>
    <d v="2015-12-02T17:27:48"/>
    <d v="2015-12-02T17:27:48"/>
    <d v="2015-12-02T16:44:00"/>
    <m/>
    <x v="10"/>
    <x v="1"/>
    <x v="3"/>
    <n v="4"/>
  </r>
  <r>
    <x v="108"/>
    <s v="06.12.2015: Die Haltestelle Belp Schützen der Linie 160 und 334 ist von ca. 7.00 bis ca. 20.00 Uhr infolge des Weihnachtmarktes nicht bedient."/>
    <s v="06.12.2015: Die Haltestelle Belp Schützen der Linie 160 und 334 ist von ca. 7.00 bis ca. 20.00 Uhr infolge des Weihnachtmarktes nicht bedient."/>
    <m/>
    <d v="2015-12-06T07:00:00"/>
    <d v="2015-12-06T20:00:00"/>
    <d v="2015-12-06T20:00:03"/>
    <d v="2015-12-03T00:01:00"/>
    <d v="2015-12-06T20:00:00"/>
    <x v="19"/>
    <x v="1"/>
    <x v="3"/>
    <n v="1"/>
  </r>
  <r>
    <x v="109"/>
    <s v="03.12.2015: Die Haltestelle Bern Bahnhof der Linie 11 befindet sich von ca. 18.30 bis ca. 20.30 Uhr infolge einer Veranstaltung in Richtung Güterbahnhof beim Perron D und Richtung Â«Neufeld P+RÂ» beim Perron A."/>
    <s v="03.12.2015: Die Haltestelle Bern Bahnhof der Linie 11 befindet sich von ca. 18.30 bis ca. 20.30 Uhr infolge einer Veranstaltung in Richtung Güterbahnhof beim Perron D und Richtung Â«Neufeld P+RÂ» beim Perron A."/>
    <s v="Die Linie 11 fährt wieder nach Fahrplan. "/>
    <d v="2015-12-03T18:30:00"/>
    <d v="2015-12-03T20:30:00"/>
    <d v="2015-12-03T20:30:00"/>
    <d v="2015-12-02T12:45:00"/>
    <d v="2015-12-03T20:30:00"/>
    <x v="19"/>
    <x v="1"/>
    <x v="3"/>
    <n v="5"/>
  </r>
  <r>
    <x v="110"/>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2:00"/>
    <d v="2015-12-08T12:22:00"/>
    <d v="2015-12-08T23:59:06"/>
    <d v="2015-07-27T00:01:00"/>
    <d v="2015-12-08T23:59:00"/>
    <x v="19"/>
    <x v="1"/>
    <x v="3"/>
    <n v="4"/>
  </r>
  <r>
    <x v="111"/>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1:00"/>
    <d v="2015-12-08T12:21:00"/>
    <d v="2015-12-08T23:59:06"/>
    <d v="2015-07-27T00:01:00"/>
    <d v="2015-12-08T23:59:00"/>
    <x v="19"/>
    <x v="1"/>
    <x v="3"/>
    <n v="4"/>
  </r>
  <r>
    <x v="112"/>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0:00"/>
    <d v="2015-12-08T12:20:00"/>
    <d v="2015-12-08T23:59:06"/>
    <d v="2015-07-27T00:01:00"/>
    <d v="2015-12-08T23:59:00"/>
    <x v="19"/>
    <x v="1"/>
    <x v="3"/>
    <n v="4"/>
  </r>
  <r>
    <x v="113"/>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20:00"/>
    <d v="2015-12-08T12:20:00"/>
    <d v="2015-12-08T23:59:06"/>
    <d v="2015-07-27T00:01:00"/>
    <d v="2015-12-08T23:59:00"/>
    <x v="19"/>
    <x v="1"/>
    <x v="3"/>
    <n v="4"/>
  </r>
  <r>
    <x v="114"/>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9:00"/>
    <d v="2015-12-08T12:19:00"/>
    <d v="2015-12-08T23:59:06"/>
    <d v="2015-07-27T00:01:00"/>
    <d v="2015-12-08T23:59:00"/>
    <x v="19"/>
    <x v="1"/>
    <x v="3"/>
    <n v="4"/>
  </r>
  <r>
    <x v="115"/>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8:00"/>
    <d v="2015-12-08T12:18:00"/>
    <d v="2015-12-08T23:59:06"/>
    <d v="2015-07-27T00:01:00"/>
    <d v="2015-12-08T23:59:00"/>
    <x v="19"/>
    <x v="1"/>
    <x v="3"/>
    <n v="4"/>
  </r>
  <r>
    <x v="116"/>
    <s v="03.08.2015: Infolge der Baustellen Kirch- und Dorfstrasse sind die Abfahrtszeiten bis zu 4 Minuten nach vorne verschoben. Dies betrifft nur die Fahrtrichtung Wabern Lindenweg - Niederwangen Bahnhof. Dauer: bis 08.12.2015."/>
    <s v="03.08.2015: Infolge der Baustellen Kirch- und Dorfstrasse sind die Abfahrtszeiten bis zu 4 Minuten nach vorne verschoben. Dies betrifft nur die Fahrtrichtung Wabern Lindenweg - Niederwangen Bahnhof. Dauer: bis 08.12.2015."/>
    <m/>
    <d v="2015-12-02T12:14:00"/>
    <d v="2015-12-08T23:59:00"/>
    <d v="2015-12-08T23:59:06"/>
    <d v="2015-07-27T00:01:00"/>
    <d v="2015-12-08T23:59:00"/>
    <x v="19"/>
    <x v="1"/>
    <x v="3"/>
    <n v="4"/>
  </r>
  <r>
    <x v="117"/>
    <s v="01.12.2015, 17:30 Uhr: Auf der Linie 160 ist infolge Verkehrsüberlastung mit Verspätungen und unregelmässigem Betrieb zu rechnen."/>
    <s v="01.12.2015, 17:30 Uhr: Auf der Linie 160 ist infolge Verkehrsüberlastung mit Verspätungen und unregelmässigem Betrieb zu rechnen."/>
    <s v="Die Linie 160 fährt wieder nach Fahrplan. "/>
    <d v="2015-12-01T17:30:00"/>
    <d v="2015-12-01T18:11:19"/>
    <d v="2015-12-01T18:11:19"/>
    <d v="2015-12-01T17:30:00"/>
    <m/>
    <x v="9"/>
    <x v="1"/>
    <x v="3"/>
    <n v="3"/>
  </r>
  <r>
    <x v="118"/>
    <s v="Auf der Linie 26 fällt infolge einer Fahrzeugpanne der Kurs um 10:53 Uhr ab Breitenrain Richtung Wylergut aus. Die nächste Abfahrt erfolgt um 11:13 Uhr.    "/>
    <s v="Auf der Linie 26 fällt infolge einer Fahrzeugpanne der Kurs um 10:53 Uhr ab Breitenrain Richtung Wylergut aus. Die nächste Abfahrt erfolgt um 11:13 Uhr.    "/>
    <s v="Die Linie 26 fährt wieder nach Fahrplan. "/>
    <d v="2015-12-01T10:42:00"/>
    <d v="2015-12-01T11:08:44"/>
    <d v="2015-12-01T11:08:44"/>
    <d v="2015-12-01T10:42:00"/>
    <m/>
    <x v="22"/>
    <x v="1"/>
    <x v="3"/>
    <n v="3"/>
  </r>
  <r>
    <x v="41"/>
    <s v="30.11.2015, 17:40 Uhr: Auf der Linie 20 ist infolge Verkehrsüberlastung mit Verspätungen und unregelmässigem Betrieb zu rechnen. Dauer: unbestimmt."/>
    <s v="30.11.2015, 17:40 Uhr: Auf der Linie 20 ist infolge Verkehrsüberlastung mit Verspätungen und unregelmässigem Betrieb zu rechnen. Dauer: unbestimmt."/>
    <s v="Die Linie 20 fährt wieder nach Fahrplan. "/>
    <d v="2015-11-30T17:40:00"/>
    <d v="2015-11-30T18:55:22"/>
    <d v="2015-11-30T18:55:22"/>
    <d v="2015-11-30T17:40:00"/>
    <m/>
    <x v="10"/>
    <x v="1"/>
    <x v="4"/>
    <n v="2"/>
  </r>
  <r>
    <x v="41"/>
    <s v="30.11.2015, 17:40 Uhr: Auf der Linie 20 ist infolge Verkehrsüberlastung mit Verspätungen und unregelmässigem Betrieb zu rechnen. Dauer: unbestimmt."/>
    <s v="30.11.2015, 17:40 Uhr: Auf der Linie 20 ist infolge Verkehrsüberlastung mit Verspätungen und unregelmässigem Betrieb zu rechnen. Dauer: unbestimmt."/>
    <s v="Die Linie 20 fährt wieder nach Fahrplan. "/>
    <d v="2015-11-30T17:40:00"/>
    <d v="2015-11-30T18:55:22"/>
    <d v="2015-11-30T18:55:22"/>
    <d v="2015-11-30T17:40:00"/>
    <m/>
    <x v="10"/>
    <x v="1"/>
    <x v="4"/>
    <n v="2"/>
  </r>
  <r>
    <x v="119"/>
    <s v="Auf der Linie 11 ist infolge einer Veranstaltung die Strecke zwischen Hirschengraben und Bollwerk via Tramperron A und D umgeleitet. Dauer: bis 03.12.2015, ca. 20:30 Uhr."/>
    <s v="Auf der Linie 11 ist infolge einer Veranstaltung die Strecke zwischen Hirschengraben und Bollwerk via Tramperron A und D umgeleitet. Dauer: bis 03.12.2015, ca. 20:30 Uhr."/>
    <s v="Die Linie 11 fährt wieder nach Fahrplan. "/>
    <d v="2015-12-03T18:35:00"/>
    <d v="2015-12-03T20:30:00"/>
    <d v="2015-12-03T20:30:00"/>
    <d v="2015-12-03T18:35:00"/>
    <d v="2015-12-03T20:30:00"/>
    <x v="6"/>
    <x v="1"/>
    <x v="3"/>
    <n v="5"/>
  </r>
  <r>
    <x v="119"/>
    <s v="Auf der Linie 11 ist infolge einer Veranstaltung die Strecke zwischen Hirschengraben und Bollwerk via Tramperron A und D umgeleitet. Dauer: bis 03.12.2015, ca. 20:30 Uhr."/>
    <s v="Auf der Linie 11 ist infolge einer Veranstaltung die Strecke zwischen Hirschengraben und Bollwerk via Tramperron A und D umgeleitet. Dauer: bis 03.12.2015, ca. 20:30 Uhr."/>
    <s v="Die Linie 11 fährt wieder nach Fahrplan. "/>
    <d v="2015-12-03T18:35:00"/>
    <d v="2015-12-03T20:30:00"/>
    <d v="2015-12-03T20:30:00"/>
    <d v="2015-12-03T18:35:00"/>
    <d v="2015-12-03T20:30:00"/>
    <x v="6"/>
    <x v="1"/>
    <x v="3"/>
    <n v="5"/>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0"/>
    <x v="1"/>
    <x v="4"/>
    <n v="6"/>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1"/>
    <x v="1"/>
    <x v="4"/>
    <n v="6"/>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2"/>
    <x v="1"/>
    <x v="4"/>
    <n v="6"/>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8"/>
    <x v="1"/>
    <x v="4"/>
    <n v="6"/>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3"/>
    <x v="1"/>
    <x v="4"/>
    <n v="6"/>
  </r>
  <r>
    <x v="47"/>
    <s v="27.11.2015, 19:06 Uhr: Auf den Linien 6, 7, 8, 9 und 12 ist infolge einer Kundgebung mit Verspätungen und unregelmässigem Betrieb zu rechnen. Dauer: unbestimmt."/>
    <s v="27.11.2015, 19:06 Uhr: Auf den Linien 6, 7, 8, 9 und 12 ist infolge einer Kundgebung mit Verspätungen und unregelmässigem Betrieb zu rechnen. Dauer: unbestimmt."/>
    <s v="Die Linien 6, 7, 8, 9 und 12 fahren wieder nach Fahrplan. "/>
    <d v="2015-11-27T19:06:00"/>
    <d v="2015-11-28T05:20:20"/>
    <d v="2015-11-28T05:20:20"/>
    <d v="2015-11-27T19:06:00"/>
    <m/>
    <x v="3"/>
    <x v="1"/>
    <x v="4"/>
    <n v="6"/>
  </r>
  <r>
    <x v="33"/>
    <s v="27.11.2015, 18:53 Uhr: Auf den Linien 10 und 19 ist infolge einer Kundgebung die Strecke zwischen Bern Bahnhof  und Zytglogge via Marktgasse umgeleitet. Dauer: unbestimmt.   "/>
    <s v="27.11.2015, 18:53 Uhr: Auf den Linien 10 und 19 ist infolge einer Kundgebung die Strecke zwischen Bern Bahnhof  und Zytglogge via Marktgasse umgeleitet. Dauer: unbestimmt.   "/>
    <s v="Die Linien 10 und 19 fahren wieder nach Fahrplan. "/>
    <d v="2015-11-27T18:54:00"/>
    <d v="2015-11-27T19:06:53"/>
    <d v="2015-11-27T19:06:53"/>
    <d v="2015-11-27T18:54:00"/>
    <m/>
    <x v="12"/>
    <x v="1"/>
    <x v="4"/>
    <n v="6"/>
  </r>
  <r>
    <x v="33"/>
    <s v="27.11.2015, 18:53 Uhr: Auf den Linien 10 und 19 ist infolge einer Kundgebung die Strecke zwischen Bern Bahnhof  und Zytglogge via Marktgasse umgeleitet. Dauer: unbestimmt.   "/>
    <s v="27.11.2015, 18:53 Uhr: Auf den Linien 10 und 19 ist infolge einer Kundgebung die Strecke zwischen Bern Bahnhof  und Zytglogge via Marktgasse umgeleitet. Dauer: unbestimmt.   "/>
    <s v="Die Linien 10 und 19 fahren wieder nach Fahrplan. "/>
    <d v="2015-11-27T18:54:00"/>
    <d v="2015-11-27T19:06:53"/>
    <d v="2015-11-27T19:06:53"/>
    <d v="2015-11-27T18:54:00"/>
    <m/>
    <x v="13"/>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0"/>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2"/>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8"/>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2"/>
    <x v="1"/>
    <x v="4"/>
    <n v="6"/>
  </r>
  <r>
    <x v="120"/>
    <s v="27.11.2015, 12:15 Uhr: Kundgebung beendet: Jedoch auf dem Netz Bernmobil ist mit Verspätungen und unregelmässigem Betrieb zu rechnen. Dauer: ca. 2h."/>
    <s v="27.11.2015, 12:15 Uhr: Kundgebung beendet: Jedoch auf dem Netz Bernmobil ist mit Verspätungen und unregelmässigem Betrieb zu rechnen. Dauer: ca. 2h."/>
    <s v="Die Linien 6, 7, 8, 9, 10 und 19 fahren wieder nach Fahrplan. "/>
    <d v="2015-11-27T11:07:00"/>
    <d v="2015-11-27T13:22:26"/>
    <d v="2015-11-27T13:22:26"/>
    <d v="2015-11-27T11:07:00"/>
    <d v="2015-11-27T13:07:00"/>
    <x v="13"/>
    <x v="1"/>
    <x v="4"/>
    <n v="6"/>
  </r>
  <r>
    <x v="121"/>
    <s v="27.11.2015, 10:48 Uhr: Auf der Linie 19 ist infolge einer Kundgebung die Strecke zwischen Zytglogge  und Bern Bahnhof via Marktgasse/- Spitalgasse umgeleitet. Dauer: unbestimmt.   "/>
    <s v="27.11.2015, 10:48 Uhr: Auf der Linie 19 ist infolge einer Kundgebung die Strecke zwischen Zytglogge  und Bern Bahnhof via Marktgasse/- Spitalgasse umgeleitet. Dauer: unbestimmt.   "/>
    <s v="Die Linie 19 fährt wieder nach Fahrplan. "/>
    <d v="2015-11-27T10:49:00"/>
    <d v="2015-11-27T12:47:07"/>
    <d v="2015-11-27T12:47:07"/>
    <d v="2015-11-27T10:49:00"/>
    <m/>
    <x v="13"/>
    <x v="1"/>
    <x v="4"/>
    <n v="6"/>
  </r>
  <r>
    <x v="122"/>
    <s v="27.11.2015, 10:42 Uhr: Auf der Linie 10 ist infolge einer Kundgebung die Strecke zwischen Zytglogge  und Bern Bahnhof via Marktgasse/- Spitalgasse umgeleitet. Dauer: unbestimmt.   "/>
    <s v="27.11.2015, 10:42 Uhr: Auf der Linie 10 ist infolge einer Kundgebung die Strecke zwischen Zytglogge  und Bern Bahnhof via Marktgasse/- Spitalgasse umgeleitet. Dauer: unbestimmt.   "/>
    <s v="Die Linie 10 fährt wieder nach Fahrplan. "/>
    <d v="2015-11-27T10:42:00"/>
    <d v="2015-11-27T12:47:19"/>
    <d v="2015-11-27T12:47:19"/>
    <d v="2015-11-27T10:42:00"/>
    <m/>
    <x v="12"/>
    <x v="1"/>
    <x v="4"/>
    <n v="6"/>
  </r>
  <r>
    <x v="1"/>
    <s v="27.11.2015, 12:09 Uhr: Kundgebung beendet: Jedoch auf der Linie 12 ist mit Verspätungen und unregelmässigem Betrieb zu rechnen. Dauer: ca. 2h."/>
    <s v="27.11.2015, 12:09 Uhr: Kundgebung beendet: Jedoch auf der Linie 12 ist mit Verspätungen und unregelmässigem Betrieb zu rechnen. Dauer: ca. 2h."/>
    <s v="Die Linie 12 fährt wieder nach Fahrplan. "/>
    <d v="2015-11-27T10:09:00"/>
    <d v="2015-11-27T13:50:47"/>
    <d v="2015-11-27T13:50:47"/>
    <d v="2015-11-27T10:09:00"/>
    <m/>
    <x v="3"/>
    <x v="1"/>
    <x v="4"/>
    <n v="6"/>
  </r>
  <r>
    <x v="1"/>
    <s v="27.11.2015, 12:09 Uhr: Kundgebung beendet: Jedoch auf der Linie 12 ist mit Verspätungen und unregelmässigem Betrieb zu rechnen. Dauer: ca. 2h."/>
    <s v="27.11.2015, 12:09 Uhr: Kundgebung beendet: Jedoch auf der Linie 12 ist mit Verspätungen und unregelmässigem Betrieb zu rechnen. Dauer: ca. 2h."/>
    <s v="Die Linie 12 fährt wieder nach Fahrplan. "/>
    <d v="2015-11-27T10:09:00"/>
    <d v="2015-11-27T13:50:47"/>
    <d v="2015-11-27T13:50:47"/>
    <d v="2015-11-27T10:09:00"/>
    <m/>
    <x v="3"/>
    <x v="1"/>
    <x v="4"/>
    <n v="6"/>
  </r>
  <r>
    <x v="123"/>
    <s v="Auf der Linie 7 fällt infolge einer Fahrzeugpanne der Kurs um 16:58 Uhr ab Ostring Richtung Bern Bahnhof aus. Die nächste Abfahrt erfolgt um 17:04 Uhr.    "/>
    <s v="Auf der Linie 7 fällt infolge einer Fahrzeugpanne der Kurs um 16:58 Uhr ab Ostring Richtung Bern Bahnhof aus. Die nächste Abfahrt erfolgt um 17:04 Uhr.    "/>
    <s v="Die Linie 7 fährt wieder nach Fahrplan. "/>
    <d v="2015-11-26T16:30:00"/>
    <d v="2015-11-26T17:09:09"/>
    <d v="2015-11-26T17:09:09"/>
    <d v="2015-11-26T16:30:00"/>
    <m/>
    <x v="1"/>
    <x v="1"/>
    <x v="4"/>
    <n v="5"/>
  </r>
  <r>
    <x v="124"/>
    <s v="Auf der Linie 160 ist der Kurs 14:04 Uhr ab Bern Flughafen nach Konolfingen Dorf ca. 8 Minuten verspätet."/>
    <s v="Auf der Linie 160 ist der Kurs 14:04 Uhr ab Bern Flughafen nach Konolfingen Dorf ca. 8 Minuten verspätet."/>
    <s v="Die Linie 160 fährt wieder nach Fahrplan. "/>
    <d v="2015-11-26T14:52:00"/>
    <d v="2015-11-26T15:10:00"/>
    <d v="2015-11-26T15:10:03"/>
    <d v="2015-11-26T14:50:00"/>
    <d v="2015-11-26T15:10:00"/>
    <x v="9"/>
    <x v="1"/>
    <x v="4"/>
    <n v="5"/>
  </r>
  <r>
    <x v="54"/>
    <s v="Die Linie 11 kann wieder durchgehend gefahren werden, es muss noch mit unregelmässigen Abfahrtszeiten gerechnet werden."/>
    <s v="Die Linie 11 kann wieder durchgehend gefahren werden, es muss noch mit unregelmässigen Abfahrtszeiten gerechnet werden."/>
    <s v="Die Linie 11 fährt wieder nach Fahrplan. "/>
    <d v="2015-11-25T17:57:00"/>
    <d v="2015-11-25T20:12:17"/>
    <d v="2015-11-25T20:12:17"/>
    <d v="2015-11-25T17:56:00"/>
    <d v="2015-11-25T22:00:00"/>
    <x v="6"/>
    <x v="1"/>
    <x v="4"/>
    <n v="4"/>
  </r>
  <r>
    <x v="54"/>
    <s v="Die Linie 11 kann wieder durchgehend gefahren werden, es muss noch mit unregelmässigen Abfahrtszeiten gerechnet werden."/>
    <s v="Die Linie 11 kann wieder durchgehend gefahren werden, es muss noch mit unregelmässigen Abfahrtszeiten gerechnet werden."/>
    <s v="Die Linie 11 fährt wieder nach Fahrplan. "/>
    <d v="2015-11-25T17:57:00"/>
    <d v="2015-11-25T20:12:17"/>
    <d v="2015-11-25T20:12:17"/>
    <d v="2015-11-25T17:56:00"/>
    <d v="2015-11-25T22:00:00"/>
    <x v="6"/>
    <x v="1"/>
    <x v="4"/>
    <n v="4"/>
  </r>
  <r>
    <x v="125"/>
    <s v="Die Linie 21 kann wieder bis Bern Bahnhof fahren, es muss noch mit unregelmässigen Abfahrtszeiten gerechnet werden."/>
    <s v="Die Linie 21 kann wieder bis Bern Bahnhof fahren, es muss noch mit unregelmässigen Abfahrtszeiten gerechnet werden."/>
    <s v="Die Linie 21 fährt wieder nach Fahrplan. "/>
    <d v="2015-11-25T17:53:00"/>
    <d v="2015-11-25T20:12:07"/>
    <d v="2015-11-25T20:12:07"/>
    <d v="2015-11-25T17:52:00"/>
    <d v="2015-11-25T22:00:00"/>
    <x v="5"/>
    <x v="1"/>
    <x v="4"/>
    <n v="4"/>
  </r>
  <r>
    <x v="12"/>
    <s v="Die Linie 20 kann wieder bis Bern Bahnhof fahren, es muss noch mit unregelmässigen Abfahrtszeiten gerechnet werden."/>
    <s v="Die Linie 20 kann wieder bis Bern Bahnhof fahren, es muss noch mit unregelmässigen Abfahrtszeiten gerechnet werden."/>
    <s v="Die Linie 20 fährt wieder nach Fahrplan. "/>
    <d v="2015-11-25T17:50:00"/>
    <d v="2015-11-25T20:11:58"/>
    <d v="2015-11-25T20:11:58"/>
    <d v="2015-11-25T17:50:00"/>
    <d v="2015-11-25T22:00:00"/>
    <x v="10"/>
    <x v="1"/>
    <x v="4"/>
    <n v="4"/>
  </r>
  <r>
    <x v="12"/>
    <s v="Die Linie 20 kann wieder bis Bern Bahnhof fahren, es muss noch mit unregelmässigen Abfahrtszeiten gerechnet werden."/>
    <s v="Die Linie 20 kann wieder bis Bern Bahnhof fahren, es muss noch mit unregelmässigen Abfahrtszeiten gerechnet werden."/>
    <s v="Die Linie 20 fährt wieder nach Fahrplan. "/>
    <d v="2015-11-25T17:50:00"/>
    <d v="2015-11-25T20:11:58"/>
    <d v="2015-11-25T20:11:58"/>
    <d v="2015-11-25T17:50:00"/>
    <d v="2015-11-25T22:00:00"/>
    <x v="10"/>
    <x v="1"/>
    <x v="4"/>
    <n v="4"/>
  </r>
  <r>
    <x v="126"/>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6"/>
    <x v="1"/>
    <x v="4"/>
    <n v="4"/>
  </r>
  <r>
    <x v="126"/>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10"/>
    <x v="1"/>
    <x v="4"/>
    <n v="4"/>
  </r>
  <r>
    <x v="126"/>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5"/>
    <x v="1"/>
    <x v="4"/>
    <n v="4"/>
  </r>
  <r>
    <x v="126"/>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6"/>
    <x v="1"/>
    <x v="4"/>
    <n v="4"/>
  </r>
  <r>
    <x v="126"/>
    <s v="Auf den Linien 11, 20 und 21 ist infolge einer Bombendrohung mit unregelmässigen Abfahrtszeiten zu rechnen."/>
    <s v="Auf den Linien 11, 20 und 21 ist infolge einer Bombendrohung mit unregelmässigen Abfahrtszeiten zu rechnen."/>
    <s v="Die Linien 11, 20 und 21 fahren wieder nach Fahrplan. "/>
    <d v="2015-11-25T17:25:00"/>
    <d v="2015-11-25T17:50:52"/>
    <d v="2015-11-25T17:50:52"/>
    <d v="2015-11-25T17:23:00"/>
    <d v="2015-11-25T19:30:00"/>
    <x v="10"/>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6T18:40:00"/>
    <d v="2015-11-26T21:15:00"/>
    <d v="2015-11-26T21:15:03"/>
    <d v="2015-11-26T18:40:00"/>
    <d v="2015-11-26T21:15:00"/>
    <x v="12"/>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6T18:40:00"/>
    <d v="2015-11-26T21:15:00"/>
    <d v="2015-11-26T21:15:03"/>
    <d v="2015-11-26T18:40:00"/>
    <d v="2015-11-26T21:15:00"/>
    <x v="13"/>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5T18:40:00"/>
    <d v="2015-11-25T21:15:00"/>
    <d v="2015-11-25T21:15:03"/>
    <d v="2015-11-25T18:40:00"/>
    <d v="2015-11-25T21:15:00"/>
    <x v="12"/>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5T18:40:00"/>
    <d v="2015-11-25T21:15:00"/>
    <d v="2015-11-25T21:15:03"/>
    <d v="2015-11-25T18:40:00"/>
    <d v="2015-11-25T21:15:00"/>
    <x v="13"/>
    <x v="1"/>
    <x v="4"/>
    <n v="4"/>
  </r>
  <r>
    <x v="128"/>
    <s v="30.11.2015: Infolge Belagseinbau in der Wölflistrasse fährt die Linie 28 in beiden Richtungen via Bolligenstrasse - Schermenweg. Die Haltestellen Wölflistrasse und Wankdorfbrücke sind nicht bedient."/>
    <s v="30.11.2015: Infolge Belagseinbau in der Wölflistrasse fährt die Linie 28 in beiden Richtungen via Bolligenstrasse - Schermenweg. Die Haltestellen Wölflistrasse und Wankdorfbrücke sind nicht bedient."/>
    <m/>
    <d v="2015-11-30T05:30:00"/>
    <d v="2015-11-30T20:15:00"/>
    <d v="2015-11-30T20:15:09"/>
    <d v="2015-11-26T12:00:00"/>
    <d v="2015-11-30T20:15:00"/>
    <x v="14"/>
    <x v="1"/>
    <x v="4"/>
    <n v="2"/>
  </r>
  <r>
    <x v="50"/>
    <s v="24.11.2015, 18:00 Uhr: Auf der Linie 28 ist infolge Verkehrsüberlastung mit Verspätungen und unregelmässigem Betrieb zu rechnen. Dauer: ca. 1h."/>
    <s v="24.11.2015, 18:00 Uhr: Auf der Linie 28 ist infolge Verkehrsüberlastung mit Verspätungen und unregelmässigem Betrieb zu rechnen. Dauer: ca. 1h."/>
    <s v="Die Linie 28 fährt wieder nach Fahrplan. "/>
    <d v="2015-11-24T18:00:00"/>
    <d v="2015-11-24T19:00:02"/>
    <d v="2015-11-24T19:00:02"/>
    <d v="2015-11-24T18:00:00"/>
    <d v="2015-11-24T19:00:00"/>
    <x v="14"/>
    <x v="1"/>
    <x v="4"/>
    <n v="3"/>
  </r>
  <r>
    <x v="129"/>
    <s v="Auf der Linie 331 ist infolge falsch parkierter Autos der Bus zwischen Belp Bahnhof und Riedli eingestellt."/>
    <s v="Auf der Linie 331 ist infolge falsch parkierter Autos der Bus zwischen Belp Bahnhof und Riedli eingestellt."/>
    <s v="Die Linie 331 fährt wieder nach Fahrplan. "/>
    <d v="2015-11-24T14:39:00"/>
    <d v="2015-11-24T14:43:00"/>
    <d v="2015-11-24T14:43:00"/>
    <d v="2015-11-24T14:37:00"/>
    <d v="2015-11-24T15:30:00"/>
    <x v="20"/>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0"/>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1"/>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2"/>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8"/>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3"/>
    <x v="1"/>
    <x v="4"/>
    <n v="3"/>
  </r>
  <r>
    <x v="94"/>
    <s v="Auf den Linien 6, 7, 8, 9 und 12 ist infolge einer Fahrzeugpanne mit unregelmässigem Betrieb zu rechnen."/>
    <s v="Auf den Linien 6, 7, 8, 9 und 12 ist infolge einer Fahrzeugpanne mit unregelmässigem Betrieb zu rechnen."/>
    <s v="Die Linien 6, 7, 8, 9 und 12 fahren wieder nach Fahrplan. "/>
    <d v="2015-11-24T11:18:00"/>
    <d v="2015-11-24T12:17:00"/>
    <d v="2015-11-24T12:17:01"/>
    <d v="2015-11-24T11:17:00"/>
    <d v="2015-11-24T12:17:00"/>
    <x v="3"/>
    <x v="1"/>
    <x v="4"/>
    <n v="3"/>
  </r>
  <r>
    <x v="130"/>
    <s v="Auf der Linie 3 ist infolge falsch parkierter Autos mit unregelmässigem Betrieb zu rechnen."/>
    <s v="Auf der Linie 3 ist infolge falsch parkierter Autos mit unregelmässigem Betrieb zu rechnen."/>
    <s v="Die Linie 3 fährt wieder nach Fahrplan. "/>
    <d v="2015-11-24T10:08:00"/>
    <d v="2015-11-24T10:15:00"/>
    <d v="2015-11-24T10:15:01"/>
    <d v="2015-11-24T10:08:00"/>
    <d v="2015-11-24T10:15:00"/>
    <x v="7"/>
    <x v="1"/>
    <x v="4"/>
    <n v="3"/>
  </r>
  <r>
    <x v="1"/>
    <s v="23.11.2015, 17:42 Uhr: Auf der Linie 12 ist infolge Verkehrsüberlastung mit Verspätungen und unregelmässigem Betrieb zu rechnen. Dauer: unbestimmt."/>
    <s v="23.11.2015, 17:42 Uhr: Auf der Linie 12 ist infolge Verkehrsüberlastung mit Verspätungen und unregelmässigem Betrieb zu rechnen. Dauer: unbestimmt."/>
    <s v="Die Linie 12 fährt wieder nach Fahrplan. "/>
    <d v="2015-11-23T17:42:00"/>
    <d v="2015-11-23T19:08:16"/>
    <d v="2015-11-23T19:08:16"/>
    <d v="2015-11-23T17:42:00"/>
    <m/>
    <x v="3"/>
    <x v="1"/>
    <x v="4"/>
    <n v="2"/>
  </r>
  <r>
    <x v="1"/>
    <s v="23.11.2015, 17:42 Uhr: Auf der Linie 12 ist infolge Verkehrsüberlastung mit Verspätungen und unregelmässigem Betrieb zu rechnen. Dauer: unbestimmt."/>
    <s v="23.11.2015, 17:42 Uhr: Auf der Linie 12 ist infolge Verkehrsüberlastung mit Verspätungen und unregelmässigem Betrieb zu rechnen. Dauer: unbestimmt."/>
    <s v="Die Linie 12 fährt wieder nach Fahrplan. "/>
    <d v="2015-11-23T17:42:00"/>
    <d v="2015-11-23T19:08:16"/>
    <d v="2015-11-23T19:08:16"/>
    <d v="2015-11-23T17:42:00"/>
    <m/>
    <x v="3"/>
    <x v="1"/>
    <x v="4"/>
    <n v="2"/>
  </r>
  <r>
    <x v="20"/>
    <s v="23.11.2015, 17:16 Uhr: Auf der Linie 9 ist infolge eines Verkehrsunfalls die Strecke zwischen Wankdorf Bahnhof und Guisanplatz Expo nicht bedient. Reisende nach Bern Bhf bitte die Linie 20 ab Wankdorf Bhf benützen."/>
    <s v="23.11.2015, 17:16 Uhr: Auf der Linie 9 ist infolge eines Verkehrsunfalls die Strecke zwischen Wankdorf Bahnhof und Guisanplatz Expo nicht bedient. Reisende nach Bern Bhf bitte die Linie 20 ab Wankdorf Bhf benützen."/>
    <s v="Die Linie 9 fährt wieder nach Fahrplan. "/>
    <d v="2015-11-23T17:23:00"/>
    <d v="2015-11-23T17:46:45"/>
    <d v="2015-11-23T17:46:45"/>
    <d v="2015-11-23T17:23:00"/>
    <m/>
    <x v="8"/>
    <x v="1"/>
    <x v="4"/>
    <n v="2"/>
  </r>
  <r>
    <x v="63"/>
    <s v="Die Linie 28 fährt ab 17:20h infolge einer Veranstaltung bis/ab Wankdorfbrücke. Wankdorf/Bahnhof wird bis Betriebsschluss 22:15h nicht bedient."/>
    <s v="Die Linie 28 fährt ab 17:20h infolge einer Veranstaltung bis/ab Wankdorfbrücke. Wankdorf/Bahnhof wird bis Betriebsschluss 22:15h nicht bedient."/>
    <s v="Die Linie 28 fährt wieder nach Fahrplan. "/>
    <d v="2015-11-28T15:30:00"/>
    <d v="2015-11-28T22:15:00"/>
    <d v="2015-11-28T22:15:09"/>
    <d v="2015-11-28T15:30:00"/>
    <d v="2015-11-28T22:15:00"/>
    <x v="14"/>
    <x v="1"/>
    <x v="4"/>
    <n v="7"/>
  </r>
  <r>
    <x v="12"/>
    <s v="Die Linie 20 fährt ab 17:30h bis 23:55h infolge einer Veranstaltung bis/ab Wyler. Wankdorf/Bahnhof wird bis 23:55h nicht bedient."/>
    <s v="Die Linie 20 fährt ab 17:30h bis 23:55h infolge einer Veranstaltung bis/ab Wyler. Wankdorf/Bahnhof wird bis 23:55h nicht bedient."/>
    <s v="Die Linie 20 fährt wieder nach Fahrplan. "/>
    <d v="2015-11-28T15:30:00"/>
    <d v="2015-11-28T23:55:00"/>
    <d v="2015-11-28T23:55:09"/>
    <d v="2015-11-28T15:30:00"/>
    <d v="2015-11-28T23:55:00"/>
    <x v="10"/>
    <x v="1"/>
    <x v="4"/>
    <n v="7"/>
  </r>
  <r>
    <x v="12"/>
    <s v="Die Linie 20 fährt ab 17:30h bis 23:55h infolge einer Veranstaltung bis/ab Wyler. Wankdorf/Bahnhof wird bis 23:55h nicht bedient."/>
    <s v="Die Linie 20 fährt ab 17:30h bis 23:55h infolge einer Veranstaltung bis/ab Wyler. Wankdorf/Bahnhof wird bis 23:55h nicht bedient."/>
    <s v="Die Linie 20 fährt wieder nach Fahrplan. "/>
    <d v="2015-11-28T15:30:00"/>
    <d v="2015-11-28T23:55:00"/>
    <d v="2015-11-28T23:55:09"/>
    <d v="2015-11-28T15:30:00"/>
    <d v="2015-11-28T23:55:00"/>
    <x v="10"/>
    <x v="1"/>
    <x v="4"/>
    <n v="7"/>
  </r>
  <r>
    <x v="13"/>
    <s v="Die Linie 9 fährt ab 17:40h infolge einer Veranstaltung bis/ab Guisanplatz. Die Strecke Guisanplatz-Wankdorf wird bis 23:55h nicht bedient."/>
    <s v="Die Linie 9 fährt ab 17:40h infolge einer Veranstaltung bis/ab Guisanplatz. Die Strecke Guisanplatz-Wankdorf wird bis 23:55h nicht bedient."/>
    <s v="Die Linie 9 fährt wieder nach Fahrplan. "/>
    <d v="2015-11-28T15:30:00"/>
    <d v="2015-11-28T23:55:00"/>
    <d v="2015-11-28T23:55:09"/>
    <d v="2015-11-28T15:30:00"/>
    <d v="2015-11-28T23:55:00"/>
    <x v="8"/>
    <x v="1"/>
    <x v="4"/>
    <n v="7"/>
  </r>
  <r>
    <x v="48"/>
    <s v="20.11.2015, 19:06 Uhr: Auf den Linien 10 und 19 ist infolge einer Kundgebung mit Verspätungen und unregelmässigem Betrieb zu rechnen. Dauer: unbestimmt."/>
    <s v="20.11.2015, 19:06 Uhr: Auf den Linien 10 und 19 ist infolge einer Kundgebung mit Verspätungen und unregelmässigem Betrieb zu rechnen. Dauer: unbestimmt."/>
    <s v="Die Linien 10 und 19 fahren wieder nach Fahrplan. "/>
    <d v="2015-11-20T19:06:00"/>
    <d v="2015-11-20T19:45:03"/>
    <d v="2015-11-20T19:45:03"/>
    <d v="2015-11-20T19:06:00"/>
    <m/>
    <x v="12"/>
    <x v="1"/>
    <x v="4"/>
    <n v="6"/>
  </r>
  <r>
    <x v="48"/>
    <s v="20.11.2015, 19:06 Uhr: Auf den Linien 10 und 19 ist infolge einer Kundgebung mit Verspätungen und unregelmässigem Betrieb zu rechnen. Dauer: unbestimmt."/>
    <s v="20.11.2015, 19:06 Uhr: Auf den Linien 10 und 19 ist infolge einer Kundgebung mit Verspätungen und unregelmässigem Betrieb zu rechnen. Dauer: unbestimmt."/>
    <s v="Die Linien 10 und 19 fahren wieder nach Fahrplan. "/>
    <d v="2015-11-20T19:06:00"/>
    <d v="2015-11-20T19:45:03"/>
    <d v="2015-11-20T19:45:03"/>
    <d v="2015-11-20T19:06:00"/>
    <m/>
    <x v="13"/>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0"/>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2"/>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8"/>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3"/>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3"/>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2"/>
    <x v="1"/>
    <x v="4"/>
    <n v="6"/>
  </r>
  <r>
    <x v="48"/>
    <s v="20.11.2015, 19:05 Uhr: Kundgebung beendet. Auf den Linien 6, 7, 8, 9, 10, 12 und 19 ist jedoch noch mit Verspätungen und unregelmässigem Betrieb zu rechnen. Dauer: ca. 20:00 Uhr"/>
    <s v="20.11.2015, 19:05 Uhr: Kundgebung beendet. Auf den Linien 6, 7, 8, 9, 10, 12 und 19 ist jedoch noch mit Verspätungen und unregelmässigem Betrieb zu rechnen. Dauer: ca. 20:00 Uhr"/>
    <s v="Die Linien 6, 7, 8, 9 und 12 fahren wieder nach Fahrplan. "/>
    <d v="2015-11-20T19:06:00"/>
    <d v="2015-11-20T19:44:28"/>
    <d v="2015-11-20T19:44:28"/>
    <d v="2015-11-20T19:06:00"/>
    <m/>
    <x v="13"/>
    <x v="1"/>
    <x v="4"/>
    <n v="6"/>
  </r>
  <r>
    <x v="12"/>
    <s v="Auf der Linie 20 ist infolge Verkehrsüberlastung mit unregelmässigem Betrieb zu rechnen."/>
    <s v="Auf der Linie 20 ist infolge Verkehrsüberlastung mit unregelmässigem Betrieb zu rechnen."/>
    <s v="Die Linie 20 fährt wieder nach Fahrplan. "/>
    <d v="2015-11-18T18:00:00"/>
    <d v="2015-11-18T19:00:00"/>
    <d v="2015-11-18T19:00:02"/>
    <d v="2015-11-18T18:00:00"/>
    <d v="2015-11-18T19:00:00"/>
    <x v="10"/>
    <x v="1"/>
    <x v="4"/>
    <n v="4"/>
  </r>
  <r>
    <x v="12"/>
    <s v="Auf der Linie 20 ist infolge Verkehrsüberlastung mit unregelmässigem Betrieb zu rechnen."/>
    <s v="Auf der Linie 20 ist infolge Verkehrsüberlastung mit unregelmässigem Betrieb zu rechnen."/>
    <s v="Die Linie 20 fährt wieder nach Fahrplan. "/>
    <d v="2015-11-18T18:00:00"/>
    <d v="2015-11-18T19:00:00"/>
    <d v="2015-11-18T19:00:02"/>
    <d v="2015-11-18T18:00:00"/>
    <d v="2015-11-18T19:00:00"/>
    <x v="10"/>
    <x v="1"/>
    <x v="4"/>
    <n v="4"/>
  </r>
  <r>
    <x v="66"/>
    <s v="Auf der Linie 10 ist infolge Verkehrsüberlastung mit unregelmässigem Betrieb zu rechnen."/>
    <s v="Auf der Linie 10 ist infolge Verkehrsüberlastung mit unregelmässigem Betrieb zu rechnen."/>
    <s v="Die Linie 10 fährt wieder nach Fahrplan. "/>
    <d v="2015-11-18T17:30:00"/>
    <d v="2015-11-18T18:28:29"/>
    <d v="2015-11-18T18:28:29"/>
    <d v="2015-11-18T17:29:00"/>
    <d v="2015-11-18T19:00:00"/>
    <x v="12"/>
    <x v="1"/>
    <x v="4"/>
    <n v="4"/>
  </r>
  <r>
    <x v="31"/>
    <s v="17.11.2015, 17:47 Uhr: Auf der Linie 10 ist infolge Verkehrsüberlastung mit Verspätungen und unregelmässigem Betrieb zu rechnen. Dauer: unbestimmt."/>
    <s v="17.11.2015, 17:47 Uhr: Auf der Linie 10 ist infolge Verkehrsüberlastung mit Verspätungen und unregelmässigem Betrieb zu rechnen. Dauer: unbestimmt."/>
    <s v="Die Linie 10 fährt wieder nach Fahrplan. "/>
    <d v="2015-11-17T17:47:00"/>
    <d v="2015-11-17T18:42:17"/>
    <d v="2015-11-17T18:42:17"/>
    <d v="2015-11-17T17:47:00"/>
    <m/>
    <x v="12"/>
    <x v="1"/>
    <x v="4"/>
    <n v="3"/>
  </r>
  <r>
    <x v="131"/>
    <s v="Auf der Linie 19 fällt die Abfahrt 06:49 Uhr ab Elfenau infolge einer Fahrzeugpanne aus. Dauer: bis 17.11.2015, ca. 07:00 Uhr."/>
    <s v="Auf der Linie 19 fällt die Abfahrt 06:49 Uhr ab Elfenau infolge einer Fahrzeugpanne aus. Dauer: bis 17.11.2015, ca. 07:00 Uhr."/>
    <s v="Die Linie 19 fährt wieder nach Fahrplan. "/>
    <d v="2015-11-17T06:45:00"/>
    <d v="2015-11-17T07:00:00"/>
    <d v="2015-11-17T07:00:07"/>
    <d v="2015-11-17T06:42:00"/>
    <d v="2015-11-17T07:00:00"/>
    <x v="13"/>
    <x v="1"/>
    <x v="4"/>
    <n v="3"/>
  </r>
  <r>
    <x v="66"/>
    <s v="Auf der Linie 10 ist infolge Verkehrsüberlastung mit unregelmässigem Betrieb zu rechnen."/>
    <s v="Auf der Linie 10 ist infolge Verkehrsüberlastung mit unregelmässigem Betrieb zu rechnen."/>
    <s v="Die Linie 10 fährt wieder nach Fahrplan. "/>
    <d v="2015-11-16T17:48:00"/>
    <d v="2015-11-16T18:48:00"/>
    <d v="2015-11-16T18:48:07"/>
    <d v="2015-11-16T17:48:00"/>
    <d v="2015-11-16T18:48:00"/>
    <x v="12"/>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7"/>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0"/>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8"/>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2"/>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6"/>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3"/>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3"/>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6"/>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3"/>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0"/>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5"/>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2"/>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4"/>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4"/>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1"/>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7"/>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8"/>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4"/>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9"/>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0"/>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21"/>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5"/>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6"/>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3"/>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ie Linien 3, 6, 7, 8, 9, 10, 11, 12, 16, 17, 19, 20, 21, 26, 27, 28, 29, 30, 31, 32, 160, 331, 332 und 334 fahren wieder nach Fahrplan. "/>
    <d v="2015-11-16T11:52:00"/>
    <d v="2015-11-16T12:04:00"/>
    <d v="2015-11-16T12:04:00"/>
    <d v="2015-11-16T11:52:00"/>
    <m/>
    <x v="10"/>
    <x v="1"/>
    <x v="4"/>
    <n v="2"/>
  </r>
  <r>
    <x v="132"/>
    <s v="Die Stadt Bern und BERNMOBIL nehmen an der Schweigeminute für die Opfer von Paris teil. Besten Dank für ihren Respekt._x000d_La ville de Berne et BERNMOBIL participent Ã  la minute de silence pour les victimes de Paris. Merci de votre respect."/>
    <s v="Die Stadt Bern und BERNMOBIL nehmen an der Schweigeminute für die Opfer von Paris teil. Besten Dank für ihren Respekt._x000d_La ville de Berne et BERNMOBIL participent Ã  la minute de silence pour les victimes de Paris. Merci de votre respect."/>
    <s v="Der fahrplanmässige Betrieb ist wieder sichergestellt. "/>
    <d v="2015-11-16T11:45:00"/>
    <d v="2015-11-16T11:53:50"/>
    <d v="2015-11-16T11:53:50"/>
    <d v="2015-11-16T11:45:00"/>
    <m/>
    <x v="19"/>
    <x v="1"/>
    <x v="4"/>
    <n v="2"/>
  </r>
  <r>
    <x v="32"/>
    <s v="Auf der Linie 20 ist infolge einer Veranstaltung die Strecke zwischen Wyler und Wankdorf Bahnhof nicht bedient. Dauer: bis 22.11.2015, ca. 19:00 Uhr."/>
    <s v="Auf der Linie 20 ist infolge einer Veranstaltung die Strecke zwischen Wyler und Wankdorf Bahnhof nicht bedient. Dauer: bis 22.11.2015, ca. 19:00 Uhr."/>
    <s v="Die Linie 20 fährt wieder nach Fahrplan. "/>
    <d v="2015-11-22T12:00:00"/>
    <d v="2015-11-22T19:00:00"/>
    <d v="2015-11-22T19:00:01"/>
    <d v="2015-11-22T12:00:00"/>
    <d v="2015-11-22T19:00:00"/>
    <x v="10"/>
    <x v="1"/>
    <x v="4"/>
    <n v="1"/>
  </r>
  <r>
    <x v="32"/>
    <s v="Auf der Linie 20 ist infolge einer Veranstaltung die Strecke zwischen Wyler und Wankdorf Bahnhof nicht bedient. Dauer: bis 22.11.2015, ca. 19:00 Uhr."/>
    <s v="Auf der Linie 20 ist infolge einer Veranstaltung die Strecke zwischen Wyler und Wankdorf Bahnhof nicht bedient. Dauer: bis 22.11.2015, ca. 19:00 Uhr."/>
    <s v="Die Linie 20 fährt wieder nach Fahrplan. "/>
    <d v="2015-11-22T12:00:00"/>
    <d v="2015-11-22T19:00:00"/>
    <d v="2015-11-22T19:00:01"/>
    <d v="2015-11-22T12:00:00"/>
    <d v="2015-11-22T19:00:00"/>
    <x v="10"/>
    <x v="1"/>
    <x v="4"/>
    <n v="1"/>
  </r>
  <r>
    <x v="20"/>
    <s v="Auf der Linie 9 ist infolge einer Veranstaltung die Strecke zwischen Guisanplatz Expo und Wankdorf Bahnhof nicht bedient. Dauer: bis 22.11.2015, ca. 19:10 Uhr."/>
    <s v="Auf der Linie 9 ist infolge einer Veranstaltung die Strecke zwischen Guisanplatz Expo und Wankdorf Bahnhof nicht bedient. Dauer: bis 22.11.2015, ca. 19:10 Uhr."/>
    <s v="Die Linie 9 fährt wieder nach Fahrplan. "/>
    <d v="2015-11-22T12:00:00"/>
    <d v="2015-11-22T19:10:00"/>
    <d v="2015-11-22T19:10:01"/>
    <d v="2015-11-22T12:00:00"/>
    <d v="2015-11-22T19:10:00"/>
    <x v="8"/>
    <x v="1"/>
    <x v="4"/>
    <n v="1"/>
  </r>
  <r>
    <x v="34"/>
    <s v="Auf der Linie 29 fällt infolge einer Fahrzeugpanne der Kurs um 14:11 Uhr ab Wabern Lindenweg bis Gurtenbahn aus. Die nächste Abfahrt erfolgt um 14:26 Uhr."/>
    <s v="Auf der Linie 29 fällt infolge einer Fahrzeugpanne der Kurs um 14:11 Uhr ab Wabern Lindenweg bis Gurtenbahn aus. Die nächste Abfahrt erfolgt um 14:26 Uhr."/>
    <s v="Die Linie 29 fährt wieder nach Fahrplan. "/>
    <d v="2015-11-14T14:09:00"/>
    <d v="2015-11-14T14:09:36"/>
    <d v="2015-11-14T14:09:36"/>
    <d v="2015-11-14T14:09:00"/>
    <m/>
    <x v="11"/>
    <x v="1"/>
    <x v="4"/>
    <n v="7"/>
  </r>
  <r>
    <x v="34"/>
    <s v="Auf der Linie 29 fällt infolge einer Fahrzeugpanne der Kurs um 14:11 Uhr ab Wabern Lindenweg Richtung Niederwangen Bahnhof aus. Die nächste Abfahrt erfolgt um 14:26 Uhr.    "/>
    <s v="Auf der Linie 29 fällt infolge einer Fahrzeugpanne der Kurs um 14:11 Uhr ab Wabern Lindenweg Richtung Niederwangen Bahnhof aus. Die nächste Abfahrt erfolgt um 14:26 Uhr.    "/>
    <s v="Die Linie 29 fährt wieder nach Fahrplan. "/>
    <d v="2015-11-14T13:58:00"/>
    <d v="2015-11-14T14:22:23"/>
    <d v="2015-11-14T14:22:23"/>
    <d v="2015-11-14T13:58:00"/>
    <m/>
    <x v="11"/>
    <x v="1"/>
    <x v="4"/>
    <n v="7"/>
  </r>
  <r>
    <x v="34"/>
    <s v="Auf der Linie 29 fällt infolge einer Fahrzeugpanne der Kurs um 13:33 Uhr ab Niederwangen Bahnhof Richtung Wabern Lindenweg aus. Die nächste Abfahrt erfolgt um 13:48 Uhr.    "/>
    <s v="Auf der Linie 29 fällt infolge einer Fahrzeugpanne der Kurs um 13:33 Uhr ab Niederwangen Bahnhof Richtung Wabern Lindenweg aus. Die nächste Abfahrt erfolgt um 13:48 Uhr.    "/>
    <s v="Die Linie 29 fährt wieder nach Fahrplan. "/>
    <d v="2015-11-14T13:35:00"/>
    <d v="2015-11-14T14:07:52"/>
    <d v="2015-11-14T14:07:52"/>
    <d v="2015-11-14T13:35:00"/>
    <m/>
    <x v="11"/>
    <x v="1"/>
    <x v="4"/>
    <n v="7"/>
  </r>
  <r>
    <x v="59"/>
    <s v="Auf der Linie 10 ist infolge Verkehrsüberlastung mit Verspätungen und Kursausfällen zu rechnen. Dauer: bis 13.11.2015, ca. 19:00 Uhr."/>
    <s v="Auf der Linie 10 ist infolge Verkehrsüberlastung mit Verspätungen und Kursausfällen zu rechnen. Dauer: bis 13.11.2015, ca. 19:00 Uhr."/>
    <s v="Die Linie 10 fährt wieder nach Fahrplan. "/>
    <d v="2015-11-13T16:49:00"/>
    <d v="2015-11-13T18:10:28"/>
    <d v="2015-11-13T18:10:28"/>
    <d v="2015-11-13T16:48:00"/>
    <d v="2015-11-13T19:00:00"/>
    <x v="12"/>
    <x v="1"/>
    <x v="4"/>
    <n v="6"/>
  </r>
  <r>
    <x v="41"/>
    <s v="Auf der Linie 20 ist infolge Verkehrsüberlastung mit Verspätungen und unregelmässigem Betrieb zu rechnen. Dauer: bis 13.11.2015, ca. 19:00 Uhr."/>
    <s v="Auf der Linie 20 ist infolge Verkehrsüberlastung mit Verspätungen und unregelmässigem Betrieb zu rechnen. Dauer: bis 13.11.2015, ca. 19:00 Uhr."/>
    <s v="Die Linie 20 fährt wieder nach Fahrplan. "/>
    <d v="2015-11-13T16:18:00"/>
    <d v="2015-11-13T19:00:00"/>
    <d v="2015-11-13T19:00:01"/>
    <d v="2015-11-13T16:17:00"/>
    <d v="2015-11-13T19:00:00"/>
    <x v="10"/>
    <x v="1"/>
    <x v="4"/>
    <n v="6"/>
  </r>
  <r>
    <x v="41"/>
    <s v="Auf der Linie 20 ist infolge Verkehrsüberlastung mit Verspätungen und unregelmässigem Betrieb zu rechnen. Dauer: bis 13.11.2015, ca. 19:00 Uhr."/>
    <s v="Auf der Linie 20 ist infolge Verkehrsüberlastung mit Verspätungen und unregelmässigem Betrieb zu rechnen. Dauer: bis 13.11.2015, ca. 19:00 Uhr."/>
    <s v="Die Linie 20 fährt wieder nach Fahrplan. "/>
    <d v="2015-11-13T16:18:00"/>
    <d v="2015-11-13T19:00:00"/>
    <d v="2015-11-13T19:00:01"/>
    <d v="2015-11-13T16:17:00"/>
    <d v="2015-11-13T19:00:00"/>
    <x v="10"/>
    <x v="1"/>
    <x v="4"/>
    <n v="6"/>
  </r>
  <r>
    <x v="66"/>
    <s v="Auf der Linie 10 ist infolge Verkehrsüberlastung mit unregelmässigem Betrieb zu rechnen."/>
    <s v="Auf der Linie 10 ist infolge Verkehrsüberlastung mit unregelmässigem Betrieb zu rechnen."/>
    <s v="Die Linie 10 fährt wieder nach Fahrplan. "/>
    <d v="2015-11-12T17:33:00"/>
    <d v="2015-11-12T18:25:46"/>
    <d v="2015-11-12T18:25:46"/>
    <d v="2015-11-12T17:33:00"/>
    <d v="2015-11-12T18:50:00"/>
    <x v="12"/>
    <x v="1"/>
    <x v="4"/>
    <n v="5"/>
  </r>
  <r>
    <x v="66"/>
    <s v="Auf der Linie 10 ist infolge Verkehrsüberlastung mit unregelmässigem Betrieb zu rechnen."/>
    <s v="Auf der Linie 10 ist infolge Verkehrsüberlastung mit unregelmässigem Betrieb zu rechnen."/>
    <s v="Die Linie 10 fährt wieder nach Fahrplan. "/>
    <d v="2015-11-11T17:46:00"/>
    <d v="2015-11-11T18:46:00"/>
    <d v="2015-11-11T18:46:01"/>
    <d v="2015-11-11T17:46:00"/>
    <d v="2015-11-11T18:46:00"/>
    <x v="12"/>
    <x v="1"/>
    <x v="4"/>
    <n v="4"/>
  </r>
  <r>
    <x v="133"/>
    <s v="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
    <s v="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
    <m/>
    <d v="2015-12-13T00:01:00"/>
    <d v="2015-12-22T15:00:29"/>
    <d v="2015-12-22T15:00:29"/>
    <d v="2015-11-30T00:01:00"/>
    <d v="2015-12-18T23:59:00"/>
    <x v="9"/>
    <x v="1"/>
    <x v="3"/>
    <n v="1"/>
  </r>
  <r>
    <x v="134"/>
    <s v="Ab 13.12.: Die Haltestelle Inselspital der Linie 11 befindet sich ab dem Fahrplanwechsel neu vor dem Haupteingang des Bettenhochhauses."/>
    <s v="Ab 13.12.: Die Haltestelle Inselspital der Linie 11 befindet sich ab dem Fahrplanwechsel neu vor dem Haupteingang des Bettenhochhauses."/>
    <m/>
    <d v="2015-12-13T00:17:00"/>
    <d v="2016-12-10T23:17:00"/>
    <d v="2015-12-18T23:17:13"/>
    <d v="2015-11-30T00:17:00"/>
    <d v="2015-12-18T23:17:00"/>
    <x v="19"/>
    <x v="1"/>
    <x v="3"/>
    <n v="1"/>
  </r>
  <r>
    <x v="135"/>
    <s v="Ab 13.12.: Die Haltestellen Güterbahnhof und Bremgartenfriedhof werden ab dem Fahrplanwechsel von der PostAuto-Linie 101 bedient."/>
    <s v="Ab 13.12.: Die Haltestellen Güterbahnhof und Bremgartenfriedhof werden ab dem Fahrplanwechsel von der PostAuto-Linie 101 bedient."/>
    <m/>
    <d v="2015-12-13T00:01:00"/>
    <d v="2016-12-10T23:09:00"/>
    <d v="2015-12-18T23:59:13"/>
    <d v="2015-11-30T00:01:00"/>
    <d v="2015-12-18T23:59:00"/>
    <x v="19"/>
    <x v="1"/>
    <x v="3"/>
    <n v="1"/>
  </r>
  <r>
    <x v="135"/>
    <s v="Ab 13.12.: Die Haltestellen Güterbahnhof und Bremgartenfriedhof werden ab dem Fahrplanwechsel von der PostAuto-Linie 101 bedient."/>
    <s v="Ab 13.12.: Die Haltestellen Güterbahnhof und Bremgartenfriedhof werden ab dem Fahrplanwechsel von der PostAuto-Linie 101 bedient."/>
    <m/>
    <d v="2015-12-13T00:01:00"/>
    <d v="2016-12-10T23:09:00"/>
    <d v="2015-12-18T23:59:13"/>
    <d v="2015-11-30T00:01:00"/>
    <d v="2015-12-18T23:59:00"/>
    <x v="19"/>
    <x v="1"/>
    <x v="3"/>
    <n v="1"/>
  </r>
  <r>
    <x v="136"/>
    <s v="Ab 13.12.: Die Linie 11 fährt neu via Inselspital nach Holligen. Die Haltestellen befinden sich direkt vor dem Haupteingang des Bettenhochhauses bzw. dem Anna-Seiler-Haus. Die Strecke nach Güterbahnhof wird von der PostAuto-Linie 101 bedient."/>
    <s v="Ab 13.12.: Die Linie 11 fährt neu via Inselspital nach Holligen. Die Haltestellen befinden sich direkt vor dem Haupteingang des Bettenhochhauses bzw. dem Anna-Seiler-Haus. Die Strecke nach Güterbahnhof wird von der PostAuto-Linie 101 bedient."/>
    <m/>
    <d v="2015-12-13T00:01:00"/>
    <d v="2016-12-10T23:56:00"/>
    <d v="2015-12-18T23:56:13"/>
    <d v="2015-11-30T00:01:00"/>
    <d v="2015-12-18T23:56:00"/>
    <x v="6"/>
    <x v="1"/>
    <x v="3"/>
    <n v="1"/>
  </r>
  <r>
    <x v="136"/>
    <s v="Ab 13.12.: Die Linie 11 fährt neu via Inselspital nach Holligen. Die Haltestellen befinden sich direkt vor dem Haupteingang des Bettenhochhauses bzw. dem Anna-Seiler-Haus. Die Strecke nach Güterbahnhof wird von der PostAuto-Linie 101 bedient."/>
    <s v="Ab 13.12.: Die Linie 11 fährt neu via Inselspital nach Holligen. Die Haltestellen befinden sich direkt vor dem Haupteingang des Bettenhochhauses bzw. dem Anna-Seiler-Haus. Die Strecke nach Güterbahnhof wird von der PostAuto-Linie 101 bedient."/>
    <m/>
    <d v="2015-12-13T00:01:00"/>
    <d v="2016-12-10T23:56:00"/>
    <d v="2015-12-18T23:56:13"/>
    <d v="2015-11-30T00:01:00"/>
    <d v="2015-12-18T23:56:00"/>
    <x v="6"/>
    <x v="1"/>
    <x v="3"/>
    <n v="1"/>
  </r>
  <r>
    <x v="42"/>
    <s v="Auf der Linie 6 ist infolge einer Fahrzeugpanne mit unregelmässigem Betrieb zu rechnen. Bitte Ersatzbus beachten, Dauer: bis 08.11.2015, ca. 20:56 Uhr."/>
    <s v="Auf der Linie 6 ist infolge einer Fahrzeugpanne mit unregelmässigem Betrieb zu rechnen. Bitte Ersatzbus beachten, Dauer: bis 08.11.2015, ca. 20:56 Uhr."/>
    <s v="Die Linie 6 fährt wieder nach Fahrplan. "/>
    <d v="2015-11-08T19:30:00"/>
    <d v="2015-11-08T20:56:00"/>
    <d v="2015-11-08T20:56:08"/>
    <d v="2015-11-08T19:30:00"/>
    <d v="2015-11-08T20:56:00"/>
    <x v="0"/>
    <x v="1"/>
    <x v="4"/>
    <n v="1"/>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0"/>
    <x v="1"/>
    <x v="4"/>
    <n v="2"/>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1"/>
    <x v="1"/>
    <x v="4"/>
    <n v="2"/>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2"/>
    <x v="1"/>
    <x v="4"/>
    <n v="2"/>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8"/>
    <x v="1"/>
    <x v="4"/>
    <n v="2"/>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3"/>
    <x v="1"/>
    <x v="4"/>
    <n v="2"/>
  </r>
  <r>
    <x v="137"/>
    <s v="Auf den Linien 6, 7, 8, 9 und 12 ist infolge des Zibelemärit die Strecke zwischen Bern Bahnhof  und Zytglogge unterbrochen. Ausweichmöglichkeiten Linien 10 und 19. Dauer: bis 23.11.2015, ca. 21:30 Uhr."/>
    <s v="Auf den Linien 6, 7, 8, 9 und 12 ist infolge des Zibelemärit die Strecke zwischen Bern Bahnhof  und Zytglogge unterbrochen. Ausweichmöglichkeiten Linien 10 und 19. Dauer: bis 23.11.2015, ca. 21:30 Uhr."/>
    <s v="Die Linien 6, 7, 8, 9 und 12 fahren wieder nach Fahrplan. "/>
    <d v="2015-11-23T04:00:00"/>
    <d v="2015-11-23T21:30:00"/>
    <d v="2015-11-23T21:30:01"/>
    <d v="2015-11-23T04:00:00"/>
    <d v="2015-11-23T21:30:00"/>
    <x v="3"/>
    <x v="1"/>
    <x v="4"/>
    <n v="2"/>
  </r>
  <r>
    <x v="28"/>
    <s v="08.11.2015, 15:25 Uhr: Auf der Linie 7 ist infolge einer Betriebsstörung mit Verspätungen und unregelmässigem Betrieb zu rechnen. Dauer: ca. 45 Min."/>
    <s v="08.11.2015, 15:25 Uhr: Auf der Linie 7 ist infolge einer Betriebsstörung mit Verspätungen und unregelmässigem Betrieb zu rechnen. Dauer: ca. 45 Min."/>
    <s v="Die Linie 7 fährt wieder nach Fahrplan. "/>
    <d v="2015-11-08T15:25:00"/>
    <d v="2015-11-08T16:11:16"/>
    <d v="2015-11-08T16:11:16"/>
    <d v="2015-11-08T15:25:00"/>
    <d v="2015-11-08T16:10:00"/>
    <x v="1"/>
    <x v="1"/>
    <x v="4"/>
    <n v="1"/>
  </r>
  <r>
    <x v="118"/>
    <s v="Auf der Linie 26 fällt infolge einer Fahrzeugpanne der Kurs um 13:13 Uhr ab Breitenrain Richtung Wylergut aus. Die nächste Abfahrt erfolgt um 13:35 Uhr."/>
    <s v="Auf der Linie 26 fällt infolge einer Fahrzeugpanne der Kurs um 13:13 Uhr ab Breitenrain Richtung Wylergut aus. Die nächste Abfahrt erfolgt um 13:35 Uhr."/>
    <s v="Die Linie 26 fährt wieder nach Fahrplan. "/>
    <d v="2015-11-07T12:59:00"/>
    <d v="2015-11-07T13:27:53"/>
    <d v="2015-11-07T13:27:53"/>
    <d v="2015-11-07T12:59:00"/>
    <m/>
    <x v="22"/>
    <x v="1"/>
    <x v="4"/>
    <n v="7"/>
  </r>
  <r>
    <x v="138"/>
    <s v="03.08.2015: Auf der Linie 29 fahren die Busse infolge der Baustelle ab Wabern Lindenweg bis Morillon bis zu 4 Minuten früher ab. Dauer: bis 27.11.2015."/>
    <s v="03.08.2015: Auf der Linie 29 fahren die Busse infolge der Baustelle ab Wabern Lindenweg bis Morillon bis zu 4 Minuten früher ab. Dauer: bis 27.11.2015."/>
    <m/>
    <d v="2015-11-07T12:56:00"/>
    <d v="2015-11-27T23:59:00"/>
    <d v="2015-11-27T23:59:03"/>
    <d v="2015-07-27T00:01:00"/>
    <d v="2015-11-27T23:59:00"/>
    <x v="11"/>
    <x v="1"/>
    <x v="4"/>
    <n v="7"/>
  </r>
  <r>
    <x v="118"/>
    <s v="Auf der Linie 26 fällt infolge einer Fahrzeugpanne der Kurs um 12:39 Uhr ab Wylergut Richtung Breitenrain aus."/>
    <s v="Auf der Linie 26 fällt infolge einer Fahrzeugpanne der Kurs um 12:39 Uhr ab Wylergut Richtung Breitenrain aus."/>
    <s v="Die Linie 26 fährt wieder nach Fahrplan. "/>
    <d v="2015-11-07T12:42:00"/>
    <d v="2015-11-07T12:58:11"/>
    <d v="2015-11-07T12:58:11"/>
    <d v="2015-11-07T12:42:00"/>
    <m/>
    <x v="22"/>
    <x v="1"/>
    <x v="4"/>
    <n v="7"/>
  </r>
  <r>
    <x v="117"/>
    <s v="06.11.2015, 15:45 Uhr: Auf der Linie 160 ist infolge Verkehrsüberlastung mit Verspätungen und unregelmässigem Betrieb zu rechnen. Dauer: ca. 30 Min."/>
    <s v="06.11.2015, 15:45 Uhr: Auf der Linie 160 ist infolge Verkehrsüberlastung mit Verspätungen und unregelmässigem Betrieb zu rechnen. Dauer: ca. 30 Min."/>
    <s v="Die Linie 160 fährt wieder nach Fahrplan. "/>
    <d v="2015-11-06T15:45:00"/>
    <d v="2015-11-06T16:01:08"/>
    <d v="2015-11-06T16:01:08"/>
    <d v="2015-11-06T15:45:00"/>
    <d v="2015-11-06T16:15:00"/>
    <x v="9"/>
    <x v="1"/>
    <x v="4"/>
    <n v="6"/>
  </r>
  <r>
    <x v="139"/>
    <s v="06.11.2015, 15:27 Uhr: Auf der Linie 8 ist infolge eines Verkehrsunfalls auf der Strecke zwischen Bern Bahnhof und Brünnen Westside Bahnhof mit Verspätungen und Kursausfällen zu rechnen. Dauer: ca. 30 Min."/>
    <s v="06.11.2015, 15:27 Uhr: Auf der Linie 8 ist infolge eines Verkehrsunfalls auf der Strecke zwischen Bern Bahnhof und Brünnen Westside Bahnhof mit Verspätungen und Kursausfällen zu rechnen. Dauer: ca. 30 Min."/>
    <s v="Die Linie 8 fährt wieder nach Fahrplan. "/>
    <d v="2015-11-06T15:27:00"/>
    <d v="2015-11-06T16:20:11"/>
    <d v="2015-11-06T16:20:11"/>
    <d v="2015-11-06T15:27:00"/>
    <d v="2015-11-06T15:57:00"/>
    <x v="2"/>
    <x v="1"/>
    <x v="4"/>
    <n v="6"/>
  </r>
  <r>
    <x v="139"/>
    <s v="06.11.2015, 15:27 Uhr: Auf der Linie 8 ist infolge eines Verkehrsunfalls auf der Strecke zwischen Bern Bahnhof und Brünnen Westside Bahnhof mit Verspätungen und Kursausfällen zu rechnen. Dauer: ca. 30 Min."/>
    <s v="06.11.2015, 15:27 Uhr: Auf der Linie 8 ist infolge eines Verkehrsunfalls auf der Strecke zwischen Bern Bahnhof und Brünnen Westside Bahnhof mit Verspätungen und Kursausfällen zu rechnen. Dauer: ca. 30 Min."/>
    <s v="Die Linie 8 fährt wieder nach Fahrplan. "/>
    <d v="2015-11-06T15:27:00"/>
    <d v="2015-11-06T16:20:11"/>
    <d v="2015-11-06T16:20:11"/>
    <d v="2015-11-06T15:27:00"/>
    <d v="2015-11-06T15:57:00"/>
    <x v="2"/>
    <x v="1"/>
    <x v="4"/>
    <n v="6"/>
  </r>
  <r>
    <x v="140"/>
    <s v="06.11.2015, 15:24 Uhr: Auf der Linie 7 ist infolge eines Verkehrsunfalls auf der Strecke zwischen Bern Bahnhof und Bümpliz mit Verspätungen und Kursausfällen zu rechnen. Dauer: ca. 30 Min."/>
    <s v="06.11.2015, 15:24 Uhr: Auf der Linie 7 ist infolge eines Verkehrsunfalls auf der Strecke zwischen Bern Bahnhof und Bümpliz mit Verspätungen und Kursausfällen zu rechnen. Dauer: ca. 30 Min."/>
    <s v="Die Linie 7 fährt wieder nach Fahrplan. "/>
    <d v="2015-11-06T15:24:00"/>
    <d v="2015-11-06T16:12:17"/>
    <d v="2015-11-06T16:12:17"/>
    <d v="2015-11-06T15:24:00"/>
    <d v="2015-11-06T15:54:00"/>
    <x v="1"/>
    <x v="1"/>
    <x v="4"/>
    <n v="6"/>
  </r>
  <r>
    <x v="15"/>
    <s v="06.11.2015, 15:15 Uhr: Auf den Linien 7 und 8 ist infolge eines Verkehrsunfalls mit Verspätungen und unregelmässigem Betrieb zu rechnen. Dauer: ca. 30 Min."/>
    <s v="06.11.2015, 15:15 Uhr: Auf den Linien 7 und 8 ist infolge eines Verkehrsunfalls mit Verspätungen und unregelmässigem Betrieb zu rechnen. Dauer: ca. 30 Min."/>
    <s v="Die Linien 7 und 8 fahren wieder nach Fahrplan. "/>
    <d v="2015-11-06T15:18:00"/>
    <d v="2015-11-06T15:30:10"/>
    <d v="2015-11-06T15:30:10"/>
    <d v="2015-11-06T15:18:00"/>
    <d v="2015-11-06T15:45:00"/>
    <x v="1"/>
    <x v="1"/>
    <x v="4"/>
    <n v="6"/>
  </r>
  <r>
    <x v="15"/>
    <s v="06.11.2015, 15:15 Uhr: Auf den Linien 7 und 8 ist infolge eines Verkehrsunfalls mit Verspätungen und unregelmässigem Betrieb zu rechnen. Dauer: ca. 30 Min."/>
    <s v="06.11.2015, 15:15 Uhr: Auf den Linien 7 und 8 ist infolge eines Verkehrsunfalls mit Verspätungen und unregelmässigem Betrieb zu rechnen. Dauer: ca. 30 Min."/>
    <s v="Die Linien 7 und 8 fahren wieder nach Fahrplan. "/>
    <d v="2015-11-06T15:18:00"/>
    <d v="2015-11-06T15:30:10"/>
    <d v="2015-11-06T15:30:10"/>
    <d v="2015-11-06T15:18:00"/>
    <d v="2015-11-06T15:45:00"/>
    <x v="2"/>
    <x v="1"/>
    <x v="4"/>
    <n v="6"/>
  </r>
  <r>
    <x v="55"/>
    <s v="Auf der Linie 7 ist infolge eines Verkehrsunfalls mit unregelmässigem Betrieb zu rechnen."/>
    <s v="Auf der Linie 7 ist infolge eines Verkehrsunfalls mit unregelmässigem Betrieb zu rechnen."/>
    <s v="Die Linie 7 fährt wieder nach Fahrplan. "/>
    <d v="2015-11-06T10:15:00"/>
    <d v="2015-11-06T10:41:22"/>
    <d v="2015-11-06T10:41:22"/>
    <d v="2015-11-06T10:15:00"/>
    <d v="2015-11-06T11:15:00"/>
    <x v="1"/>
    <x v="1"/>
    <x v="4"/>
    <n v="6"/>
  </r>
  <r>
    <x v="13"/>
    <s v="Auf der Linie 9 ist infolge eines Verkehrsunfalls mit unregelmässigem Betrieb zu rechnen."/>
    <s v="Auf der Linie 9 ist infolge eines Verkehrsunfalls mit unregelmässigem Betrieb zu rechnen."/>
    <s v="Die Linie 9 fährt wieder nach Fahrplan. "/>
    <d v="2015-11-06T09:50:00"/>
    <d v="2015-11-06T10:31:49"/>
    <d v="2015-11-06T10:31:49"/>
    <d v="2015-11-06T09:47:00"/>
    <d v="2015-11-06T12:00:00"/>
    <x v="8"/>
    <x v="1"/>
    <x v="4"/>
    <n v="6"/>
  </r>
  <r>
    <x v="31"/>
    <s v="Auf der Linie 10 ist infolge eines Verkehrsunfalls mit Verspätungen und unregelmässigem Betrieb zu rechnen."/>
    <s v="Auf der Linie 10 ist infolge eines Verkehrsunfalls mit Verspätungen und unregelmässigem Betrieb zu rechnen."/>
    <s v="Die Linie 10 fährt wieder nach Fahrplan. "/>
    <d v="2015-11-06T07:02:00"/>
    <d v="2015-11-06T07:59:12"/>
    <d v="2015-11-06T07:59:12"/>
    <d v="2015-11-06T07:02:00"/>
    <d v="2015-11-06T08:30:00"/>
    <x v="12"/>
    <x v="1"/>
    <x v="4"/>
    <n v="6"/>
  </r>
  <r>
    <x v="141"/>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1"/>
    <x v="1"/>
    <x v="4"/>
    <n v="6"/>
  </r>
  <r>
    <x v="141"/>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2"/>
    <x v="1"/>
    <x v="4"/>
    <n v="6"/>
  </r>
  <r>
    <x v="141"/>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8"/>
    <x v="1"/>
    <x v="4"/>
    <n v="6"/>
  </r>
  <r>
    <x v="141"/>
    <s v="Auf den Linien 7, 8 und 9 ist infolge einer Betriebsstörung mit Verspätungen und unregelmässigem Betrieb zu rechnen."/>
    <s v="Auf den Linien 7, 8 und 9 ist infolge einer Betriebsstörung mit Verspätungen und unregelmässigem Betrieb zu rechnen."/>
    <s v="Die Linien 7, 8 und 9 fahren wieder nach Fahrplan. "/>
    <d v="2015-11-06T06:20:00"/>
    <d v="2015-11-06T07:01:20"/>
    <d v="2015-11-06T07:01:20"/>
    <d v="2015-11-06T06:17:00"/>
    <d v="2015-11-06T08:00:00"/>
    <x v="2"/>
    <x v="1"/>
    <x v="4"/>
    <n v="6"/>
  </r>
  <r>
    <x v="66"/>
    <s v="Auf der Linie 10 ist infolge Verkehrsüberlastung mit unregelmässigem Betrieb zu rechnen."/>
    <s v="Auf der Linie 10 ist infolge Verkehrsüberlastung mit unregelmässigem Betrieb zu rechnen."/>
    <s v="Die Linie 10 fährt wieder nach Fahrplan. "/>
    <d v="2015-11-05T17:50:00"/>
    <d v="2015-11-05T18:50:00"/>
    <d v="2015-11-05T18:50:04"/>
    <d v="2015-11-05T17:50:00"/>
    <d v="2015-11-05T18:50:00"/>
    <x v="12"/>
    <x v="1"/>
    <x v="4"/>
    <n v="5"/>
  </r>
  <r>
    <x v="12"/>
    <s v="Auf der Linie 20 ist infolge Verkehrsüberlastung mit unregelmässigem Betrieb zu rechnen."/>
    <s v="Auf der Linie 20 ist infolge Verkehrsüberlastung mit unregelmässigem Betrieb zu rechnen."/>
    <s v="Die Linie 20 fährt wieder nach Fahrplan. "/>
    <d v="2015-11-05T17:49:00"/>
    <d v="2015-11-05T18:49:00"/>
    <d v="2015-11-05T18:49:04"/>
    <d v="2015-11-05T17:49:00"/>
    <d v="2015-11-05T18:49:00"/>
    <x v="10"/>
    <x v="1"/>
    <x v="4"/>
    <n v="5"/>
  </r>
  <r>
    <x v="12"/>
    <s v="Auf der Linie 20 ist infolge Verkehrsüberlastung mit unregelmässigem Betrieb zu rechnen."/>
    <s v="Auf der Linie 20 ist infolge Verkehrsüberlastung mit unregelmässigem Betrieb zu rechnen."/>
    <s v="Die Linie 20 fährt wieder nach Fahrplan. "/>
    <d v="2015-11-05T17:49:00"/>
    <d v="2015-11-05T18:49:00"/>
    <d v="2015-11-05T18:49:04"/>
    <d v="2015-11-05T17:49:00"/>
    <d v="2015-11-05T18:49:00"/>
    <x v="10"/>
    <x v="1"/>
    <x v="4"/>
    <n v="5"/>
  </r>
  <r>
    <x v="31"/>
    <s v="Auf der Linie 10 ist infolge Verkehrsüberlastung mit Verspätungen und unregelmässigem Betrieb zu rechnen. Dauer: bis 03.11.2015, ca. 19:00 Uhr."/>
    <s v="Auf der Linie 10 ist infolge Verkehrsüberlastung mit Verspätungen und unregelmässigem Betrieb zu rechnen. Dauer: bis 03.11.2015, ca. 19:00 Uhr."/>
    <s v="Die Linie 10 fährt wieder nach Fahrplan. "/>
    <d v="2015-11-03T17:48:00"/>
    <d v="2015-11-03T18:36:34"/>
    <d v="2015-11-03T18:36:34"/>
    <d v="2015-11-03T17:47:00"/>
    <d v="2015-11-03T19:00:00"/>
    <x v="12"/>
    <x v="1"/>
    <x v="4"/>
    <n v="3"/>
  </r>
  <r>
    <x v="41"/>
    <s v="Auf der Linie 20 ist infolge Verkehrsüberlastung mit Verspätungen und unregelmässigem Betrieb zu rechnen. Dauer: bis 03.11.2015, ca. 18:30 Uhr."/>
    <s v="Auf der Linie 20 ist infolge Verkehrsüberlastung mit Verspätungen und unregelmässigem Betrieb zu rechnen. Dauer: bis 03.11.2015, ca. 18:30 Uhr."/>
    <s v="Die Linie 20 fährt wieder nach Fahrplan. "/>
    <d v="2015-11-03T16:53:00"/>
    <d v="2015-11-03T18:38:10"/>
    <d v="2015-11-03T18:38:10"/>
    <d v="2015-11-03T16:52:00"/>
    <d v="2015-11-03T18:30:00"/>
    <x v="10"/>
    <x v="1"/>
    <x v="4"/>
    <n v="3"/>
  </r>
  <r>
    <x v="41"/>
    <s v="Auf der Linie 20 ist infolge Verkehrsüberlastung mit Verspätungen und unregelmässigem Betrieb zu rechnen. Dauer: bis 03.11.2015, ca. 18:30 Uhr."/>
    <s v="Auf der Linie 20 ist infolge Verkehrsüberlastung mit Verspätungen und unregelmässigem Betrieb zu rechnen. Dauer: bis 03.11.2015, ca. 18:30 Uhr."/>
    <s v="Die Linie 20 fährt wieder nach Fahrplan. "/>
    <d v="2015-11-03T16:53:00"/>
    <d v="2015-11-03T18:38:10"/>
    <d v="2015-11-03T18:38:10"/>
    <d v="2015-11-03T16:52:00"/>
    <d v="2015-11-03T18:30:00"/>
    <x v="10"/>
    <x v="1"/>
    <x v="4"/>
    <n v="3"/>
  </r>
  <r>
    <x v="142"/>
    <s v="02.11.2015, 17:36 Uhr: Auf der Linie 10 ist infolge Verkehrsüberlastung mit Verspätungen zu rechnen. Dauer: ca. 1h."/>
    <s v="02.11.2015, 17:36 Uhr: Auf der Linie 10 ist infolge Verkehrsüberlastung mit Verspätungen zu rechnen. Dauer: ca. 1h."/>
    <s v="Die Linie 10 fährt wieder nach Fahrplan. "/>
    <d v="2015-11-02T17:36:00"/>
    <d v="2015-11-02T18:44:29"/>
    <d v="2015-11-02T18:44:29"/>
    <d v="2015-11-02T17:36:00"/>
    <d v="2015-11-02T18:36:00"/>
    <x v="12"/>
    <x v="1"/>
    <x v="4"/>
    <n v="2"/>
  </r>
  <r>
    <x v="143"/>
    <s v="02.11.2015, 17:14 Uhr: Auf der Linie 8 ist nach einer Fahrzeugpanne noch mit unregelmässigem Betrieb und Verspätungen zu rechnen. Dauer: ca. 1h."/>
    <s v="02.11.2015, 17:14 Uhr: Auf der Linie 8 ist nach einer Fahrzeugpanne noch mit unregelmässigem Betrieb und Verspätungen zu rechnen. Dauer: ca. 1h."/>
    <s v="Die Linie 8 fährt wieder nach Fahrplan. "/>
    <d v="2015-11-02T17:14:00"/>
    <d v="2015-11-02T18:23:53"/>
    <d v="2015-11-02T18:23:53"/>
    <d v="2015-11-02T17:14:00"/>
    <d v="2015-11-02T18:14:00"/>
    <x v="2"/>
    <x v="1"/>
    <x v="4"/>
    <n v="2"/>
  </r>
  <r>
    <x v="144"/>
    <s v="02.11.2015, 17:04 Uhr: Auf der Linie 8 ist infolge einer Fahrzeugpanne die Strecke zwischen Brunnadernstrasse  und Saali via Ostring umgeleitet. Bis / Ab Egghölzli Linie 6 benützen oder die Tramersatzbusse zwischen Brunnadernstrasse und Saali. Dauer: unbestimmt."/>
    <s v="02.11.2015, 17:04 Uhr: Auf der Linie 8 ist infolge einer Fahrzeugpanne die Strecke zwischen Brunnadernstrasse  und Saali via Ostring umgeleitet. Bis / Ab Egghölzli Linie 6 benützen oder die Tramersatzbusse zwischen Brunnadernstrasse und Saali. Dauer: unbestimmt."/>
    <s v="Die Linie 8 fährt wieder nach Fahrplan. "/>
    <d v="2015-11-02T17:04:00"/>
    <d v="2015-11-02T17:14:18"/>
    <d v="2015-11-02T17:14:18"/>
    <d v="2015-11-02T17:04:00"/>
    <m/>
    <x v="2"/>
    <x v="1"/>
    <x v="4"/>
    <n v="2"/>
  </r>
  <r>
    <x v="8"/>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44:00"/>
    <d v="2015-11-02T12:20:16"/>
    <d v="2015-11-02T12:20:16"/>
    <d v="2015-11-02T11:44:00"/>
    <m/>
    <x v="0"/>
    <x v="1"/>
    <x v="4"/>
    <n v="2"/>
  </r>
  <r>
    <x v="18"/>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23:00"/>
    <d v="2015-11-02T11:50:20"/>
    <d v="2015-11-02T11:50:20"/>
    <d v="2015-11-02T11:23:00"/>
    <m/>
    <x v="0"/>
    <x v="1"/>
    <x v="4"/>
    <n v="2"/>
  </r>
  <r>
    <x v="30"/>
    <s v="02.11.2015, 11:02 Uhr: Die Linie 6 ist wieder durchgehend befahrbar, es ist jedoch mit Verspätungen und unregelmässigem Betrieb zu rechnen."/>
    <s v="02.11.2015, 11:02 Uhr: Die Linie 6 ist wieder durchgehend befahrbar, es ist jedoch mit Verspätungen und unregelmässigem Betrieb zu rechnen."/>
    <s v="Die Linie 6 fährt wieder nach Fahrplan. "/>
    <d v="2015-11-02T11:04:00"/>
    <d v="2015-11-02T12:20:21"/>
    <d v="2015-11-02T12:20:21"/>
    <d v="2015-11-02T11:04:00"/>
    <m/>
    <x v="0"/>
    <x v="1"/>
    <x v="4"/>
    <n v="2"/>
  </r>
  <r>
    <x v="142"/>
    <s v="29.10.2015, 17:39 Uhr: Auf der Linie 10 ist infolge Verkehrsüberlastung mit Verspätungen und unregelmässigem Betrieb zu rechnen. Dauer: ca. 1h."/>
    <s v="29.10.2015, 17:39 Uhr: Auf der Linie 10 ist infolge Verkehrsüberlastung mit Verspätungen und unregelmässigem Betrieb zu rechnen. Dauer: ca. 1h."/>
    <s v="Die Linie 10 fährt wieder nach Fahrplan. "/>
    <d v="2015-10-29T17:40:00"/>
    <d v="2015-10-29T18:24:05"/>
    <d v="2015-10-29T18:24:05"/>
    <d v="2015-10-29T17:40:00"/>
    <d v="2015-10-29T18:39:00"/>
    <x v="12"/>
    <x v="1"/>
    <x v="5"/>
    <n v="5"/>
  </r>
  <r>
    <x v="145"/>
    <s v="09.11.2015: Die Haltestelle Bern, Länggasse der Linie 12 ist infolge einer Baustelle verschoben und befindet sich bis am 13.11.2015 bei PostAuto-Haltestelle."/>
    <s v="09.11.2015: Die Haltestelle Bern, Länggasse der Linie 12 ist infolge einer Baustelle verschoben und befindet sich bis am 13.11.2015 bei PostAuto-Haltestelle."/>
    <m/>
    <d v="2015-11-09T00:01:00"/>
    <d v="2015-11-13T23:59:00"/>
    <d v="2015-11-13T23:59:01"/>
    <d v="2015-11-05T00:01:00"/>
    <d v="2015-11-13T23:59:00"/>
    <x v="19"/>
    <x v="1"/>
    <x v="4"/>
    <n v="2"/>
  </r>
  <r>
    <x v="50"/>
    <s v="28.10.2015, 18:10 Uhr: Auf der Linie 28 ist infolge Verkehrsüberlastung mit Verspätungen und unregelmässigem Betrieb zu rechnen. Dauer: unbestimmt."/>
    <s v="28.10.2015, 18:10 Uhr: Auf der Linie 28 ist infolge Verkehrsüberlastung mit Verspätungen und unregelmässigem Betrieb zu rechnen. Dauer: unbestimmt."/>
    <s v="Die Linie 28 fährt wieder nach Fahrplan. "/>
    <d v="2015-10-28T18:10:00"/>
    <d v="2015-10-28T19:02:25"/>
    <d v="2015-10-28T19:02:25"/>
    <d v="2015-10-28T18:10:00"/>
    <m/>
    <x v="14"/>
    <x v="1"/>
    <x v="5"/>
    <n v="4"/>
  </r>
  <r>
    <x v="31"/>
    <s v="28.10.2015, 17:43 Uhr: Auf der Linie 10 ist infolge Verkehrsüberlastung mit Verspätungen und unregelmässigem Betrieb zu rechnen. Dauer: unbestimmt."/>
    <s v="28.10.2015, 17:43 Uhr: Auf der Linie 10 ist infolge Verkehrsüberlastung mit Verspätungen und unregelmässigem Betrieb zu rechnen. Dauer: unbestimmt."/>
    <s v="Die Linie 10 fährt wieder nach Fahrplan. "/>
    <d v="2015-10-28T17:43:00"/>
    <d v="2015-10-28T18:21:16"/>
    <d v="2015-10-28T18:21:16"/>
    <d v="2015-10-28T17:43:00"/>
    <m/>
    <x v="12"/>
    <x v="1"/>
    <x v="5"/>
    <n v="4"/>
  </r>
  <r>
    <x v="50"/>
    <s v="Auf der Linie 28 ist infolge Verkehrsüberlastung mit Verspätungen und unregelmässigem Betrieb zu rechnen. Dauer: bis 27.10.2015, ca. 19:00 Uhr."/>
    <s v="Auf der Linie 28 ist infolge Verkehrsüberlastung mit Verspätungen und unregelmässigem Betrieb zu rechnen. Dauer: bis 27.10.2015, ca. 19:00 Uhr."/>
    <s v="Die Linie 28 fährt wieder nach Fahrplan. "/>
    <d v="2015-10-27T18:02:00"/>
    <d v="2015-10-27T19:00:00"/>
    <d v="2015-10-27T19:00:13"/>
    <d v="2015-10-27T18:02:00"/>
    <d v="2015-10-27T19:00:00"/>
    <x v="14"/>
    <x v="1"/>
    <x v="5"/>
    <n v="3"/>
  </r>
  <r>
    <x v="90"/>
    <s v="Auf der Linie 160 ist infolge Verkehrsüberlastung der Kurs um 17:35 Uhr ab Münsingen Bahnhof Richtung Konolfingen Bahnhof um ca. 15 Min verspätet."/>
    <s v="Auf der Linie 160 ist infolge Verkehrsüberlastung der Kurs um 17:35 Uhr ab Münsingen Bahnhof Richtung Konolfingen Bahnhof um ca. 15 Min verspätet."/>
    <s v="Die Linie 160 fährt wieder nach Fahrplan. "/>
    <d v="2015-10-27T17:47:00"/>
    <d v="2015-10-27T18:50:07"/>
    <d v="2015-10-27T18:50:07"/>
    <d v="2015-10-27T17:47:00"/>
    <m/>
    <x v="9"/>
    <x v="1"/>
    <x v="5"/>
    <n v="3"/>
  </r>
  <r>
    <x v="31"/>
    <s v="Auf der Linie 10 ist infolge Verkehrsüberlastung mit Verspätungen und unregelmässigem Betrieb zu rechnen. Dauer: bis 27.10.2015, ca. 19:00 Uhr."/>
    <s v="Auf der Linie 10 ist infolge Verkehrsüberlastung mit Verspätungen und unregelmässigem Betrieb zu rechnen. Dauer: bis 27.10.2015, ca. 19:00 Uhr."/>
    <s v="Die Linie 10 fährt wieder nach Fahrplan. "/>
    <d v="2015-10-27T17:32:00"/>
    <d v="2015-10-27T19:00:00"/>
    <d v="2015-10-27T19:00:13"/>
    <d v="2015-10-27T17:30:00"/>
    <d v="2015-10-27T19:00:00"/>
    <x v="12"/>
    <x v="1"/>
    <x v="5"/>
    <n v="3"/>
  </r>
  <r>
    <x v="34"/>
    <s v="Auf der Linie 29 fällt infolge einer Fahrzeugpanne der Kurs um 17:26 Uhr ab Wabern Lindenweg Richtung Niederwangen Bahnhof aus. Die nächste Abfahrt erfolgt um 17:41 Uhr.    "/>
    <s v="Auf der Linie 29 fällt infolge einer Fahrzeugpanne der Kurs um 17:26 Uhr ab Wabern Lindenweg Richtung Niederwangen Bahnhof aus. Die nächste Abfahrt erfolgt um 17:41 Uhr.    "/>
    <s v="Die Linie 29 fährt wieder nach Fahrplan. "/>
    <d v="2015-10-27T17:25:00"/>
    <d v="2015-10-27T17:54:56"/>
    <d v="2015-10-27T17:54:56"/>
    <d v="2015-10-27T17:25:00"/>
    <d v="2015-10-27T17:38:00"/>
    <x v="11"/>
    <x v="1"/>
    <x v="5"/>
    <n v="3"/>
  </r>
  <r>
    <x v="32"/>
    <s v="Auf der Linie 20 ist infolge einer Fahrzeugpanne die Strecke zwischen Wyler und Wankdorf Bahnhof beidseitig unterbrochen. Dauer: bis 26.10.2015, ca. 23:50 Uhr."/>
    <s v="Auf der Linie 20 ist infolge einer Fahrzeugpanne die Strecke zwischen Wyler und Wankdorf Bahnhof beidseitig unterbrochen. Dauer: bis 26.10.2015, ca. 23:50 Uhr."/>
    <s v="Die Linie 20 fährt wieder nach Fahrplan. "/>
    <d v="2015-10-26T22:51:00"/>
    <d v="2015-10-26T23:07:16"/>
    <d v="2015-10-26T23:07:16"/>
    <d v="2015-10-26T22:46:00"/>
    <d v="2015-10-26T23:50:00"/>
    <x v="10"/>
    <x v="1"/>
    <x v="5"/>
    <n v="2"/>
  </r>
  <r>
    <x v="32"/>
    <s v="Auf der Linie 20 ist infolge einer Fahrzeugpanne die Strecke zwischen Wyler und Wankdorf Bahnhof beidseitig unterbrochen. Dauer: bis 26.10.2015, ca. 23:50 Uhr."/>
    <s v="Auf der Linie 20 ist infolge einer Fahrzeugpanne die Strecke zwischen Wyler und Wankdorf Bahnhof beidseitig unterbrochen. Dauer: bis 26.10.2015, ca. 23:50 Uhr."/>
    <s v="Die Linie 20 fährt wieder nach Fahrplan. "/>
    <d v="2015-10-26T22:51:00"/>
    <d v="2015-10-26T23:07:16"/>
    <d v="2015-10-26T23:07:16"/>
    <d v="2015-10-26T22:46:00"/>
    <d v="2015-10-26T23:50:00"/>
    <x v="10"/>
    <x v="1"/>
    <x v="5"/>
    <n v="2"/>
  </r>
  <r>
    <x v="49"/>
    <s v="Auf der Linie 9 ist infolge einer Fahrzeugpanne mit Verspätungen und unregelmässigem Betrieb zu rechnen. Dauer: bis 26.10.2015, ca. 23:20 Uhr."/>
    <s v="Auf der Linie 9 ist infolge einer Fahrzeugpanne mit Verspätungen und unregelmässigem Betrieb zu rechnen. Dauer: bis 26.10.2015, ca. 23:20 Uhr."/>
    <s v="Die Linie 9 fährt wieder nach Fahrplan. "/>
    <d v="2015-10-26T22:42:00"/>
    <d v="2015-10-26T23:20:00"/>
    <d v="2015-10-26T23:20:13"/>
    <d v="2015-10-26T22:42:00"/>
    <d v="2015-10-26T23:20:00"/>
    <x v="8"/>
    <x v="1"/>
    <x v="5"/>
    <n v="2"/>
  </r>
  <r>
    <x v="104"/>
    <s v="26.10.2015, 20:38 Uhr: Auf der Linie 11 ist infolge einer Fahrzeugpanne mit Verspätungen und unregelmässigem Betrieb zu rechnen. Dauer: ca. 1h."/>
    <s v="26.10.2015, 20:38 Uhr: Auf der Linie 11 ist infolge einer Fahrzeugpanne mit Verspätungen und unregelmässigem Betrieb zu rechnen. Dauer: ca. 1h."/>
    <s v="Die Linie 11 fährt wieder nach Fahrplan. "/>
    <d v="2015-10-26T20:38:00"/>
    <d v="2015-10-26T21:06:10"/>
    <d v="2015-10-26T21:06:10"/>
    <d v="2015-10-26T20:38:00"/>
    <d v="2015-10-26T21:38:00"/>
    <x v="6"/>
    <x v="1"/>
    <x v="5"/>
    <n v="2"/>
  </r>
  <r>
    <x v="104"/>
    <s v="26.10.2015, 20:38 Uhr: Auf der Linie 11 ist infolge einer Fahrzeugpanne mit Verspätungen und unregelmässigem Betrieb zu rechnen. Dauer: ca. 1h."/>
    <s v="26.10.2015, 20:38 Uhr: Auf der Linie 11 ist infolge einer Fahrzeugpanne mit Verspätungen und unregelmässigem Betrieb zu rechnen. Dauer: ca. 1h."/>
    <s v="Die Linie 11 fährt wieder nach Fahrplan. "/>
    <d v="2015-10-26T20:38:00"/>
    <d v="2015-10-26T21:06:10"/>
    <d v="2015-10-26T21:06:10"/>
    <d v="2015-10-26T20:38:00"/>
    <d v="2015-10-26T21:38:00"/>
    <x v="6"/>
    <x v="1"/>
    <x v="5"/>
    <n v="2"/>
  </r>
  <r>
    <x v="72"/>
    <s v="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
    <s v="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
    <s v="Die Linie 28 fährt wieder nach Fahrplan. "/>
    <d v="2015-10-26T19:03:00"/>
    <d v="2015-10-26T19:06:34"/>
    <d v="2015-10-26T19:06:34"/>
    <d v="2015-10-26T19:03:00"/>
    <m/>
    <x v="14"/>
    <x v="1"/>
    <x v="5"/>
    <n v="2"/>
  </r>
  <r>
    <x v="42"/>
    <s v="Auf der Linie 6 ist infolge Verkehrsüberlastung mit unregelmässigem Betrieb zu rechnen."/>
    <s v="Auf der Linie 6 ist infolge Verkehrsüberlastung mit unregelmässigem Betrieb zu rechnen."/>
    <s v="Die Linie 6 fährt wieder nach Fahrplan. "/>
    <d v="2015-10-26T17:28:00"/>
    <d v="2015-10-26T18:28:00"/>
    <d v="2015-10-26T18:28:13"/>
    <d v="2015-10-26T17:28:00"/>
    <d v="2015-10-26T18:28:00"/>
    <x v="0"/>
    <x v="1"/>
    <x v="5"/>
    <n v="2"/>
  </r>
  <r>
    <x v="49"/>
    <s v="25.10.2015, 10:53 Uhr: Auf der Linie 9 ist infolge einer Fahrzeugpanne mit Verspätungen und unregelmässigem Betrieb zu rechnen. Dauer: unbestimmt."/>
    <s v="25.10.2015, 10:53 Uhr: Auf der Linie 9 ist infolge einer Fahrzeugpanne mit Verspätungen und unregelmässigem Betrieb zu rechnen. Dauer: unbestimmt."/>
    <s v="Die Linie 9 fährt wieder nach Fahrplan. "/>
    <d v="2015-10-25T10:53:00"/>
    <d v="2015-10-25T12:29:28"/>
    <d v="2015-10-25T12:29:28"/>
    <d v="2015-10-25T09:53:00"/>
    <m/>
    <x v="8"/>
    <x v="1"/>
    <x v="5"/>
    <n v="1"/>
  </r>
  <r>
    <x v="146"/>
    <s v="Auf der Linie 29 ist infolge Gurten Classic die Strecke zwischen Gurtenbahn  und Steinhölzli via Morillon umgeleitet. Dauer: bis 01.11.2015, ca. 12:50 Uhr."/>
    <s v="Auf der Linie 29 ist infolge Gurten Classic die Strecke zwischen Gurtenbahn  und Steinhölzli via Morillon umgeleitet. Dauer: bis 01.11.2015, ca. 12:50 Uhr."/>
    <s v="Die Linie 29 fährt wieder nach Fahrplan. "/>
    <d v="2015-11-01T08:30:00"/>
    <d v="2015-11-01T12:50:00"/>
    <d v="2015-11-01T12:50:07"/>
    <d v="2015-11-01T08:30:00"/>
    <d v="2015-11-01T12:50:00"/>
    <x v="11"/>
    <x v="1"/>
    <x v="4"/>
    <n v="1"/>
  </r>
  <r>
    <x v="121"/>
    <s v="Auf der Linie 19 ist infolge Gurten Classic die Strecke zwischen Steinhölzli  und Spiegel via Köniz Zentrum umgeleitet. Zudem ist mit unregelmässigem Betrieb zu rechnen. Dauer: bis 01.11.2015, ca. 12:10 Uhr."/>
    <s v="Auf der Linie 19 ist infolge Gurten Classic die Strecke zwischen Steinhölzli  und Spiegel via Köniz Zentrum umgeleitet. Zudem ist mit unregelmässigem Betrieb zu rechnen. Dauer: bis 01.11.2015, ca. 12:10 Uhr."/>
    <s v="Die Linie 19 fährt wieder nach Fahrplan. "/>
    <d v="2015-11-01T09:10:00"/>
    <d v="2015-11-01T12:10:00"/>
    <d v="2015-11-01T12:10:07"/>
    <d v="2015-11-01T09:10:00"/>
    <d v="2015-11-01T12:10:00"/>
    <x v="13"/>
    <x v="1"/>
    <x v="4"/>
    <n v="1"/>
  </r>
  <r>
    <x v="147"/>
    <s v="22.10.2015, 18:23 Uhr: Auf der Linie 17 ist infolge einer Betriebsstörung die Strecke zwischen Kocherpark  und Fischermätteli via Brunnhof-Pestalozzi (Linie 6) umgeleitet. Beide Richtungen. Die Haltestellen KV und Loryplatz sind durch die Linie 17 nicht bedient. Dauer: ca. 45 Min."/>
    <s v="22.10.2015, 18:23 Uhr: Auf der Linie 17 ist infolge einer Betriebsstörung die Strecke zwischen Kocherpark  und Fischermätteli via Brunnhof-Pestalozzi (Linie 6) umgeleitet. Beide Richtungen. Die Haltestellen KV und Loryplatz sind durch die Linie 17 nicht bedient. Dauer: ca. 45 Min."/>
    <s v="Die Linie 17 fährt wieder nach Fahrplan. "/>
    <d v="2015-10-22T18:24:00"/>
    <d v="2015-10-22T18:54:20"/>
    <d v="2015-10-22T18:54:20"/>
    <d v="2015-10-22T18:24:00"/>
    <d v="2015-10-22T19:07:00"/>
    <x v="16"/>
    <x v="1"/>
    <x v="5"/>
    <n v="5"/>
  </r>
  <r>
    <x v="148"/>
    <s v="22.10.2015, 18:17 Uhr: Auf der Linie 17 ist infolge Verkehrsüberlastung mit Verspätungen zu rechnen. Dauer: ca. 45 Min."/>
    <s v="22.10.2015, 18:17 Uhr: Auf der Linie 17 ist infolge Verkehrsüberlastung mit Verspätungen zu rechnen. Dauer: ca. 45 Min."/>
    <s v="Die Linie 17 fährt wieder nach Fahrplan. "/>
    <d v="2015-10-22T18:17:00"/>
    <d v="2015-10-22T18:54:34"/>
    <d v="2015-10-22T18:54:34"/>
    <d v="2015-10-22T18:17:00"/>
    <d v="2015-10-22T19:02:00"/>
    <x v="16"/>
    <x v="1"/>
    <x v="5"/>
    <n v="5"/>
  </r>
  <r>
    <x v="149"/>
    <s v="22.10.2015, 17:55 Uhr: Auf der Linie 160 ist infolge Verkehrsüberlastung mit Verspätungen zu rechnen. Dauer: ca. 45 Min."/>
    <s v="22.10.2015, 17:55 Uhr: Auf der Linie 160 ist infolge Verkehrsüberlastung mit Verspätungen zu rechnen. Dauer: ca. 45 Min."/>
    <s v="Die Linie 160 fährt wieder nach Fahrplan. "/>
    <d v="2015-10-22T17:55:00"/>
    <d v="2015-10-22T18:16:15"/>
    <d v="2015-10-22T18:16:15"/>
    <d v="2015-10-22T17:55:00"/>
    <d v="2015-10-22T18:40:00"/>
    <x v="9"/>
    <x v="1"/>
    <x v="5"/>
    <n v="5"/>
  </r>
  <r>
    <x v="142"/>
    <s v="22.10.2015, 17:44 Uhr: Auf der Linie 10 ist infolge Verkehrsüberlastung mit Verspätungen zu rechnen. Dauer: ca. 1h."/>
    <s v="22.10.2015, 17:44 Uhr: Auf der Linie 10 ist infolge Verkehrsüberlastung mit Verspätungen zu rechnen. Dauer: ca. 1h."/>
    <s v="Die Linie 10 fährt wieder nach Fahrplan. "/>
    <d v="2015-10-22T17:44:00"/>
    <d v="2015-10-22T18:45:00"/>
    <d v="2015-10-22T18:45:00"/>
    <d v="2015-10-22T17:44:00"/>
    <d v="2015-10-22T18:44:00"/>
    <x v="12"/>
    <x v="1"/>
    <x v="5"/>
    <n v="5"/>
  </r>
  <r>
    <x v="150"/>
    <s v="22.10.2015, 17:33 Uhr: Auf der Linie 20 ist infolge Verkehrsüberlastung mit Verspätungen zu rechnen. Dauer: ca. 1h."/>
    <s v="22.10.2015, 17:33 Uhr: Auf der Linie 20 ist infolge Verkehrsüberlastung mit Verspätungen zu rechnen. Dauer: ca. 1h."/>
    <s v="Die Linie 20 fährt wieder nach Fahrplan. "/>
    <d v="2015-10-22T17:33:00"/>
    <d v="2015-10-22T18:15:27"/>
    <d v="2015-10-22T18:15:27"/>
    <d v="2015-10-22T17:33:00"/>
    <d v="2015-10-22T18:33:00"/>
    <x v="10"/>
    <x v="1"/>
    <x v="5"/>
    <n v="5"/>
  </r>
  <r>
    <x v="150"/>
    <s v="22.10.2015, 17:33 Uhr: Auf der Linie 20 ist infolge Verkehrsüberlastung mit Verspätungen zu rechnen. Dauer: ca. 1h."/>
    <s v="22.10.2015, 17:33 Uhr: Auf der Linie 20 ist infolge Verkehrsüberlastung mit Verspätungen zu rechnen. Dauer: ca. 1h."/>
    <s v="Die Linie 20 fährt wieder nach Fahrplan. "/>
    <d v="2015-10-22T17:33:00"/>
    <d v="2015-10-22T18:15:27"/>
    <d v="2015-10-22T18:15:27"/>
    <d v="2015-10-22T17:33:00"/>
    <d v="2015-10-22T18:33:00"/>
    <x v="10"/>
    <x v="1"/>
    <x v="5"/>
    <n v="5"/>
  </r>
  <r>
    <x v="151"/>
    <s v="22.10.2015, 17:23 Uhr: Auf der Linie 6 ist infolge einer Betriebsstörung auf der Strecke zwischen Bern Bahnhof und Fischermätteli mit unregelmässigem Betrieb zu rechnen. Dauer: ca. 2h."/>
    <s v="22.10.2015, 17:23 Uhr: Auf der Linie 6 ist infolge einer Betriebsstörung auf der Strecke zwischen Bern Bahnhof und Fischermätteli mit unregelmässigem Betrieb zu rechnen. Dauer: ca. 2h."/>
    <s v="Die Linie 6 fährt wieder nach Fahrplan. "/>
    <d v="2015-10-22T17:23:00"/>
    <d v="2015-10-22T19:49:46"/>
    <d v="2015-10-22T19:49:46"/>
    <d v="2015-10-22T17:23:00"/>
    <d v="2015-10-22T19:23:00"/>
    <x v="0"/>
    <x v="1"/>
    <x v="5"/>
    <n v="5"/>
  </r>
  <r>
    <x v="1"/>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1:54:00"/>
    <d v="2015-10-22T12:16:34"/>
    <d v="2015-10-22T12:16:34"/>
    <d v="2015-10-22T11:54:00"/>
    <m/>
    <x v="3"/>
    <x v="1"/>
    <x v="5"/>
    <n v="5"/>
  </r>
  <r>
    <x v="1"/>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1:54:00"/>
    <d v="2015-10-22T12:16:34"/>
    <d v="2015-10-22T12:16:34"/>
    <d v="2015-10-22T11:54:00"/>
    <m/>
    <x v="3"/>
    <x v="1"/>
    <x v="5"/>
    <n v="5"/>
  </r>
  <r>
    <x v="1"/>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0:58:00"/>
    <d v="2015-10-22T12:16:42"/>
    <d v="2015-10-22T12:16:42"/>
    <d v="2015-10-22T10:58:00"/>
    <m/>
    <x v="3"/>
    <x v="1"/>
    <x v="5"/>
    <n v="5"/>
  </r>
  <r>
    <x v="1"/>
    <s v="22.10.2015, 10:57 Uhr: Die Linie 12 ist wieder durchgehend befahrbar, es kommt jedoch weiterhin zu Verspätungen und unregelmässigem Betrieb."/>
    <s v="22.10.2015, 10:57 Uhr: Die Linie 12 ist wieder durchgehend befahrbar, es kommt jedoch weiterhin zu Verspätungen und unregelmässigem Betrieb."/>
    <s v="Die Linie 12 fährt wieder nach Fahrplan. "/>
    <d v="2015-10-22T10:58:00"/>
    <d v="2015-10-22T12:16:42"/>
    <d v="2015-10-22T12:16:42"/>
    <d v="2015-10-22T10:58:00"/>
    <m/>
    <x v="3"/>
    <x v="1"/>
    <x v="5"/>
    <n v="5"/>
  </r>
  <r>
    <x v="12"/>
    <s v="Die Linie 20 fährt ab 12:15 Uhr bis 17:00 Uhr infolge einer Veranstaltung bis/ab Wyler. Wankdorf/Bahnhof wird bis 17:00 Uhr nicht bedient."/>
    <s v="Die Linie 20 fährt ab 12:15 Uhr bis 17:00 Uhr infolge einer Veranstaltung bis/ab Wyler. Wankdorf/Bahnhof wird bis 17:00 Uhr nicht bedient."/>
    <s v="Die Linie 20 fährt wieder nach Fahrplan. "/>
    <d v="2015-11-01T10:15:00"/>
    <d v="2015-11-01T17:00:00"/>
    <d v="2015-11-01T17:00:07"/>
    <d v="2015-11-01T10:15:00"/>
    <d v="2015-11-01T17:00:00"/>
    <x v="10"/>
    <x v="1"/>
    <x v="4"/>
    <n v="1"/>
  </r>
  <r>
    <x v="12"/>
    <s v="Die Linie 20 fährt ab 12:15 Uhr bis 17:00 Uhr infolge einer Veranstaltung bis/ab Wyler. Wankdorf/Bahnhof wird bis 17:00 Uhr nicht bedient."/>
    <s v="Die Linie 20 fährt ab 12:15 Uhr bis 17:00 Uhr infolge einer Veranstaltung bis/ab Wyler. Wankdorf/Bahnhof wird bis 17:00 Uhr nicht bedient."/>
    <s v="Die Linie 20 fährt wieder nach Fahrplan. "/>
    <d v="2015-11-01T10:15:00"/>
    <d v="2015-11-01T17:00:00"/>
    <d v="2015-11-01T17:00:07"/>
    <d v="2015-11-01T10:15:00"/>
    <d v="2015-11-01T17:00:00"/>
    <x v="10"/>
    <x v="1"/>
    <x v="4"/>
    <n v="1"/>
  </r>
  <r>
    <x v="13"/>
    <s v="Die Linie 9 fährt ab 12:15 Uhr infolge einer Veranstaltung bis/ab Guisanplatz. Die Strecke Guisanplatz-Wankdorf Bahnhof wird bis 17:00 Uhr nicht bedient."/>
    <s v="Die Linie 9 fährt ab 12:15 Uhr infolge einer Veranstaltung bis/ab Guisanplatz. Die Strecke Guisanplatz-Wankdorf Bahnhof wird bis 17:00 Uhr nicht bedient."/>
    <s v="Die Linie 9 fährt wieder nach Fahrplan. "/>
    <d v="2015-11-01T10:15:00"/>
    <d v="2015-11-01T17:00:00"/>
    <d v="2015-11-01T17:00:07"/>
    <d v="2015-11-01T10:15:00"/>
    <d v="2015-11-01T17:00:00"/>
    <x v="8"/>
    <x v="1"/>
    <x v="4"/>
    <n v="1"/>
  </r>
  <r>
    <x v="63"/>
    <s v="Die Linie 28 fährt ab 17:22h infolge einer Veranstaltung bis/ab Wankdorfbrücke. Wankdorf/Bahnhof wird bis 22:15h nicht bedient."/>
    <s v="Die Linie 28 fährt ab 17:22h infolge einer Veranstaltung bis/ab Wankdorfbrücke. Wankdorf/Bahnhof wird bis 22:15h nicht bedient."/>
    <s v="Die Linie 28 fährt wieder nach Fahrplan. "/>
    <d v="2015-10-29T15:15:00"/>
    <d v="2015-10-29T22:15:00"/>
    <d v="2015-10-29T22:15:07"/>
    <d v="2015-10-29T15:15:00"/>
    <d v="2015-10-29T22:15:00"/>
    <x v="14"/>
    <x v="1"/>
    <x v="5"/>
    <n v="5"/>
  </r>
  <r>
    <x v="12"/>
    <s v="Die Linie 20 fährt ab 17:15h bis 00:30h infolge einer Veranstaltung bis/ab Wyler. Wankdorf/Bahnhof wird bis 00:30h nicht bedient."/>
    <s v="Die Linie 20 fährt ab 17:15h bis 00:30h infolge einer Veranstaltung bis/ab Wyler. Wankdorf/Bahnhof wird bis 00:30h nicht bedient."/>
    <s v="Die Linie 20 fährt wieder nach Fahrplan. "/>
    <d v="2015-10-29T15:15:00"/>
    <d v="2015-10-30T00:30:00"/>
    <d v="2015-10-30T00:30:07"/>
    <d v="2015-10-29T15:15:00"/>
    <d v="2015-10-30T00:30:00"/>
    <x v="10"/>
    <x v="1"/>
    <x v="5"/>
    <n v="5"/>
  </r>
  <r>
    <x v="12"/>
    <s v="Die Linie 20 fährt ab 17:15h bis 00:30h infolge einer Veranstaltung bis/ab Wyler. Wankdorf/Bahnhof wird bis 00:30h nicht bedient."/>
    <s v="Die Linie 20 fährt ab 17:15h bis 00:30h infolge einer Veranstaltung bis/ab Wyler. Wankdorf/Bahnhof wird bis 00:30h nicht bedient."/>
    <s v="Die Linie 20 fährt wieder nach Fahrplan. "/>
    <d v="2015-10-29T15:15:00"/>
    <d v="2015-10-30T00:30:00"/>
    <d v="2015-10-30T00:30:07"/>
    <d v="2015-10-29T15:15:00"/>
    <d v="2015-10-30T00:30:00"/>
    <x v="10"/>
    <x v="1"/>
    <x v="5"/>
    <n v="5"/>
  </r>
  <r>
    <x v="13"/>
    <s v="Die L9 fährt ab 17:15h infolge einer Veranstaltung bis/ab Guisanplatz. Die Strecke Guisanplatz-Wankdorf wird bis 00:40h nicht bedient."/>
    <s v="Die L9 fährt ab 17:15h infolge einer Veranstaltung bis/ab Guisanplatz. Die Strecke Guisanplatz-Wankdorf wird bis 00:40h nicht bedient."/>
    <s v="Die Linie 9 fährt wieder nach Fahrplan. "/>
    <d v="2015-10-29T15:15:00"/>
    <d v="2015-10-30T00:30:00"/>
    <d v="2015-10-30T00:30:07"/>
    <d v="2015-10-29T15:15:00"/>
    <d v="2015-10-30T00:30:00"/>
    <x v="8"/>
    <x v="1"/>
    <x v="5"/>
    <n v="5"/>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0"/>
    <x v="1"/>
    <x v="5"/>
    <n v="4"/>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1"/>
    <x v="1"/>
    <x v="5"/>
    <n v="4"/>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2"/>
    <x v="1"/>
    <x v="5"/>
    <n v="4"/>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8"/>
    <x v="1"/>
    <x v="5"/>
    <n v="4"/>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3"/>
    <x v="1"/>
    <x v="5"/>
    <n v="4"/>
  </r>
  <r>
    <x v="152"/>
    <s v="Auf den Linien 6, 7, 8, 9 und 17 ist infolge einer Fahrzeugpanne mit unregelmässigem Betrieb zu rechnen."/>
    <s v="Auf den Linien 6, 7, 8, 9 und 17 ist infolge einer Fahrzeugpanne mit unregelmässigem Betrieb zu rechnen."/>
    <s v="Die Linien 6, 7, 8, 9 und 12 fahren wieder nach Fahrplan. "/>
    <d v="2015-10-21T07:38:00"/>
    <d v="2015-10-21T08:41:51"/>
    <d v="2015-10-21T08:41:51"/>
    <d v="2015-10-21T07:37:00"/>
    <d v="2015-10-21T08:45:00"/>
    <x v="3"/>
    <x v="1"/>
    <x v="5"/>
    <n v="4"/>
  </r>
  <r>
    <x v="49"/>
    <s v="Auf der Linie 9 ist infolge Verkehrsüberlastung mit Verspätungen und unregelmässigem Betrieb zu rechnen. Dauer: bis 20.10.2015, ca. 18:00 Uhr."/>
    <s v="Auf der Linie 9 ist infolge Verkehrsüberlastung mit Verspätungen und unregelmässigem Betrieb zu rechnen. Dauer: bis 20.10.2015, ca. 18:00 Uhr."/>
    <s v="Die Linie 9 fährt wieder nach Fahrplan. "/>
    <d v="2015-10-20T17:28:00"/>
    <d v="2015-10-20T18:00:00"/>
    <d v="2015-10-20T18:00:14"/>
    <d v="2015-10-20T17:28:00"/>
    <d v="2015-10-20T18:00:00"/>
    <x v="8"/>
    <x v="1"/>
    <x v="5"/>
    <n v="3"/>
  </r>
  <r>
    <x v="72"/>
    <s v="19.10.2015, 08:16 Uhr: Auf der Linie 28 ist infolge Verkehrsüberlastung mit unregelmässigem Betrieb zu rechnen. Dauer: unbestimmt."/>
    <s v="19.10.2015, 08:16 Uhr: Auf der Linie 28 ist infolge Verkehrsüberlastung mit unregelmässigem Betrieb zu rechnen. Dauer: unbestimmt."/>
    <s v="Die Linie 28 fährt wieder nach Fahrplan. "/>
    <d v="2015-10-19T08:16:00"/>
    <d v="2015-10-19T09:01:49"/>
    <d v="2015-10-19T09:01:49"/>
    <d v="2015-10-19T08:16:00"/>
    <m/>
    <x v="14"/>
    <x v="1"/>
    <x v="5"/>
    <n v="2"/>
  </r>
  <r>
    <x v="47"/>
    <s v="18.10.2015, 17:25 Uhr: Auf der Linie 8 ist infolge einer Kundgebung mit Verspätungen und unregelmässigem Betrieb zu rechnen. Dauer: unbestimmt."/>
    <s v="18.10.2015, 17:25 Uhr: Auf der Linie 8 ist infolge einer Kundgebung mit Verspätungen und unregelmässigem Betrieb zu rechnen. Dauer: unbestimmt."/>
    <s v="Die Linie 8 fährt wieder nach Fahrplan. "/>
    <d v="2015-10-18T17:25:00"/>
    <d v="2015-10-18T18:23:05"/>
    <d v="2015-10-18T18:23:05"/>
    <d v="2015-10-18T17:25:00"/>
    <m/>
    <x v="2"/>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0"/>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1"/>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8"/>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3"/>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3"/>
    <x v="1"/>
    <x v="5"/>
    <n v="1"/>
  </r>
  <r>
    <x v="47"/>
    <s v="18.10.2015, 17:25 Uhr: Auf den Linien 6, 7, 8, 9 und 12 ist infolge einer Kundgebung mit Verspätungen und unregelmässigem Betrieb zu rechnen. Dauer: unbestimmt."/>
    <s v="18.10.2015, 17:25 Uhr: Auf den Linien 6, 7, 8, 9 und 12 ist infolge einer Kundgebung mit Verspätungen und unregelmässigem Betrieb zu rechnen. Dauer: unbestimmt."/>
    <s v="Die Linien 6, 7, 9 und 12 fahren wieder nach Fahrplan. "/>
    <d v="2015-10-18T17:25:00"/>
    <d v="2015-10-18T17:48:27"/>
    <d v="2015-10-18T17:48:27"/>
    <d v="2015-10-18T17:25:00"/>
    <m/>
    <x v="2"/>
    <x v="1"/>
    <x v="5"/>
    <n v="1"/>
  </r>
  <r>
    <x v="153"/>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0"/>
    <x v="1"/>
    <x v="5"/>
    <n v="7"/>
  </r>
  <r>
    <x v="153"/>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1"/>
    <x v="1"/>
    <x v="5"/>
    <n v="7"/>
  </r>
  <r>
    <x v="153"/>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2"/>
    <x v="1"/>
    <x v="5"/>
    <n v="7"/>
  </r>
  <r>
    <x v="153"/>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3"/>
    <x v="1"/>
    <x v="5"/>
    <n v="7"/>
  </r>
  <r>
    <x v="153"/>
    <s v="17.10.2015, 18:22 Uhr: Auf den Linien 6, 7, 8 und 12 ist nach der Kundgebung in der Innenstadt noch mit Verspätungen zu rechnen. Dauer: 45 Minuten."/>
    <s v="17.10.2015, 18:22 Uhr: Auf den Linien 6, 7, 8 und 12 ist nach der Kundgebung in der Innenstadt noch mit Verspätungen zu rechnen. Dauer: 45 Minuten."/>
    <s v="Die Linien 7, 6, 8 und 12 fahren wieder nach Fahrplan. "/>
    <d v="2015-10-17T14:23:00"/>
    <d v="2015-10-17T20:08:28"/>
    <d v="2015-10-17T20:08:28"/>
    <d v="2015-10-17T14:23:00"/>
    <m/>
    <x v="3"/>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0"/>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1"/>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2"/>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8"/>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3"/>
    <x v="1"/>
    <x v="5"/>
    <n v="7"/>
  </r>
  <r>
    <x v="47"/>
    <s v="17.10.2015, 14:14 Uhr: Auf den Linien 6, 7, 8, 9 und 12 ist infolge einer Kundgebung mit Verspätungen und unregelmässigem Betrieb zu rechnen. Dauer: unbestimmt."/>
    <s v="17.10.2015, 14:14 Uhr: Auf den Linien 6, 7, 8, 9 und 12 ist infolge einer Kundgebung mit Verspätungen und unregelmässigem Betrieb zu rechnen. Dauer: unbestimmt."/>
    <s v="Die Linien 6, 7, 8, 9 und 12 fahren wieder nach Fahrplan. "/>
    <d v="2015-10-17T14:14:00"/>
    <d v="2015-10-17T16:19:13"/>
    <d v="2015-10-17T16:19:13"/>
    <d v="2015-10-17T14:14:00"/>
    <m/>
    <x v="3"/>
    <x v="1"/>
    <x v="5"/>
    <n v="7"/>
  </r>
  <r>
    <x v="154"/>
    <s v="16.10.2015, 20:00 Uhr: Auf der Linie 21 ist infolge einer Fahrzeugpanne mit unregelmässigem Betrieb zu rechnen. Dauer: unbestimmt."/>
    <s v="16.10.2015, 20:00 Uhr: Auf der Linie 21 ist infolge einer Fahrzeugpanne mit unregelmässigem Betrieb zu rechnen. Dauer: unbestimmt."/>
    <s v="Die Linie 21 fährt wieder nach Fahrplan. "/>
    <d v="2015-10-16T20:00:00"/>
    <d v="2015-10-16T20:47:10"/>
    <d v="2015-10-16T20:47:10"/>
    <d v="2015-10-16T20:00:00"/>
    <m/>
    <x v="5"/>
    <x v="1"/>
    <x v="5"/>
    <n v="6"/>
  </r>
  <r>
    <x v="55"/>
    <s v="Die Linie 7 fährt wieder nach Fahrplan."/>
    <s v="Die Linie 7 fährt wieder nach Fahrplan."/>
    <s v="Die Linie 7 fährt wieder nach Fahrplan. "/>
    <d v="2015-10-16T11:47:00"/>
    <d v="2015-10-16T12:02:26"/>
    <d v="2015-10-16T12:02:26"/>
    <d v="2015-10-16T11:47:00"/>
    <d v="2015-10-16T11:47:00"/>
    <x v="1"/>
    <x v="1"/>
    <x v="5"/>
    <n v="6"/>
  </r>
  <r>
    <x v="42"/>
    <s v="Die Linie 6 fährt wieder nach Fahrplan."/>
    <s v="Die Linie 6 fährt wieder nach Fahrplan."/>
    <s v="Die Linie 6 fährt wieder nach Fahrplan. "/>
    <d v="2015-10-16T11:05:00"/>
    <d v="2015-10-16T11:15:08"/>
    <d v="2015-10-16T11:15:08"/>
    <d v="2015-10-16T11:04:00"/>
    <d v="2015-10-16T11:04:00"/>
    <x v="0"/>
    <x v="1"/>
    <x v="5"/>
    <n v="6"/>
  </r>
  <r>
    <x v="13"/>
    <s v="Auf der Linie 9 ist infolge einer Fahrzeugpanne mit unregelmässigem Betrieb zu rechnen. Dauer: bis 16.10.2015, ca. 11:15 Uhr."/>
    <s v="Auf der Linie 9 ist infolge einer Fahrzeugpanne mit unregelmässigem Betrieb zu rechnen. Dauer: bis 16.10.2015, ca. 11:15 Uhr."/>
    <s v="Die Linie 9 fährt wieder nach Fahrplan. "/>
    <d v="2015-10-16T10:54:00"/>
    <d v="2015-10-16T11:09:36"/>
    <d v="2015-10-16T11:09:36"/>
    <d v="2015-10-16T10:54:00"/>
    <d v="2015-10-16T11:15:00"/>
    <x v="8"/>
    <x v="1"/>
    <x v="5"/>
    <n v="6"/>
  </r>
  <r>
    <x v="155"/>
    <s v="16.10.2015, 09:37 Uhr: Auf der Linie 12 ist infolge einer Fahrzeugpanne mit Verspätungen und Kursausfällen zu rechnen. Dauer: unbestimmt."/>
    <s v="16.10.2015, 09:37 Uhr: Auf der Linie 12 ist infolge einer Fahrzeugpanne mit Verspätungen und Kursausfällen zu rechnen. Dauer: unbestimmt."/>
    <s v="Die Linie 12 fährt wieder nach Fahrplan. "/>
    <d v="2015-10-16T09:37:00"/>
    <d v="2015-10-16T11:25:28"/>
    <d v="2015-10-16T11:25:28"/>
    <d v="2015-10-16T09:37:00"/>
    <m/>
    <x v="3"/>
    <x v="1"/>
    <x v="5"/>
    <n v="6"/>
  </r>
  <r>
    <x v="155"/>
    <s v="16.10.2015, 09:37 Uhr: Auf der Linie 12 ist infolge einer Fahrzeugpanne mit Verspätungen und Kursausfällen zu rechnen. Dauer: unbestimmt."/>
    <s v="16.10.2015, 09:37 Uhr: Auf der Linie 12 ist infolge einer Fahrzeugpanne mit Verspätungen und Kursausfällen zu rechnen. Dauer: unbestimmt."/>
    <s v="Die Linie 12 fährt wieder nach Fahrplan. "/>
    <d v="2015-10-16T09:37:00"/>
    <d v="2015-10-16T11:25:28"/>
    <d v="2015-10-16T11:25:28"/>
    <d v="2015-10-16T09:37:00"/>
    <m/>
    <x v="3"/>
    <x v="1"/>
    <x v="5"/>
    <n v="6"/>
  </r>
  <r>
    <x v="19"/>
    <s v="16.10.2015, 09:31 Uhr: Auf der Linie 8 ist infolge einer Fahrzeugpanne mit Verspätungen und unregelmässigem Betrieb zu rechnen. Dauer: unbestimmt."/>
    <s v="16.10.2015, 09:31 Uhr: Auf der Linie 8 ist infolge einer Fahrzeugpanne mit Verspätungen und unregelmässigem Betrieb zu rechnen. Dauer: unbestimmt."/>
    <s v="Die Linie 8 fährt wieder nach Fahrplan. "/>
    <d v="2015-10-16T09:31:00"/>
    <d v="2015-10-16T12:22:05"/>
    <d v="2015-10-16T12:22:05"/>
    <d v="2015-10-16T09:31:00"/>
    <m/>
    <x v="2"/>
    <x v="1"/>
    <x v="5"/>
    <n v="6"/>
  </r>
  <r>
    <x v="156"/>
    <s v="Auf den Linien 10 und 19 ist infolge der Lichtshow auf dem Bundesplatz die Strecke zwischen Zytglogge und Bern Bahnhof in beiden Richtungen via Spital-/Marktgasse umgeleitet. Dauer: bis 29.11.2015, 22:00 Uhr."/>
    <s v="Auf den Linien 10 und 19 ist infolge der Lichtshow auf dem Bundesplatz die Strecke zwischen Zytglogge und Bern Bahnhof in beiden Richtungen via Spital-/Marktgasse umgeleitet. Dauer: bis 29.11.2015, 22:00 Uhr."/>
    <s v="Die Linien 10 und 19 fahren wieder nach Fahrplan. "/>
    <d v="2015-11-29T18:30:00"/>
    <d v="2015-11-29T22:00:00"/>
    <d v="2015-11-29T22:00:09"/>
    <d v="2015-11-29T18:30:00"/>
    <d v="2015-11-29T22:00:00"/>
    <x v="12"/>
    <x v="1"/>
    <x v="4"/>
    <n v="1"/>
  </r>
  <r>
    <x v="156"/>
    <s v="Auf den Linien 10 und 19 ist infolge der Lichtshow auf dem Bundesplatz die Strecke zwischen Zytglogge und Bern Bahnhof in beiden Richtungen via Spital-/Marktgasse umgeleitet. Dauer: bis 29.11.2015, 22:00 Uhr."/>
    <s v="Auf den Linien 10 und 19 ist infolge der Lichtshow auf dem Bundesplatz die Strecke zwischen Zytglogge und Bern Bahnhof in beiden Richtungen via Spital-/Marktgasse umgeleitet. Dauer: bis 29.11.2015, 22:00 Uhr."/>
    <s v="Die Linien 10 und 19 fahren wieder nach Fahrplan. "/>
    <d v="2015-11-29T18:30:00"/>
    <d v="2015-11-29T22:00:00"/>
    <d v="2015-11-29T22:00:09"/>
    <d v="2015-11-29T18:30:00"/>
    <d v="2015-11-29T22:00:00"/>
    <x v="13"/>
    <x v="1"/>
    <x v="4"/>
    <n v="1"/>
  </r>
  <r>
    <x v="157"/>
    <s v="Auf der Linie 27 fällt infolge einer Fahrzeugpanne der Kurs um 06:03 Uhr ab Weyermannshaus Richtung Bümpliz Nord, Bahnhof aus. Die nächste Abfahrt erfolgt um 06:18 Uhr.    "/>
    <s v="Auf der Linie 27 fällt infolge einer Fahrzeugpanne der Kurs um 06:03 Uhr ab Weyermannshaus Richtung Bümpliz Nord, Bahnhof aus. Die nächste Abfahrt erfolgt um 06:18 Uhr.    "/>
    <s v="Die Linie 27 fährt wieder nach Fahrplan. "/>
    <d v="2015-10-16T06:13:00"/>
    <d v="2015-10-16T06:23:35"/>
    <d v="2015-10-16T06:23:35"/>
    <d v="2015-10-16T06:13:00"/>
    <d v="2015-10-16T06:26:00"/>
    <x v="4"/>
    <x v="1"/>
    <x v="5"/>
    <n v="6"/>
  </r>
  <r>
    <x v="158"/>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6"/>
    <x v="1"/>
    <x v="5"/>
    <n v="5"/>
  </r>
  <r>
    <x v="158"/>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3"/>
    <x v="1"/>
    <x v="5"/>
    <n v="5"/>
  </r>
  <r>
    <x v="158"/>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6"/>
    <x v="1"/>
    <x v="5"/>
    <n v="5"/>
  </r>
  <r>
    <x v="158"/>
    <s v="Auf den Linien 11 und 12 ist infolge eines Verkehrsunfalls mit Verspätungen und unregelmässigem Betrieb zu rechnen. Dauer: bis 15.10.2015, ca. 20:00 Uhr."/>
    <s v="Auf den Linien 11 und 12 ist infolge eines Verkehrsunfalls mit Verspätungen und unregelmässigem Betrieb zu rechnen. Dauer: bis 15.10.2015, ca. 20:00 Uhr."/>
    <s v="Die Linien 11 und 12 fahren wieder nach Fahrplan. "/>
    <d v="2015-10-15T17:49:00"/>
    <d v="2015-10-15T20:00:00"/>
    <d v="2015-10-15T20:00:04"/>
    <d v="2015-10-15T17:49:00"/>
    <d v="2015-10-15T20:00:00"/>
    <x v="3"/>
    <x v="1"/>
    <x v="5"/>
    <n v="5"/>
  </r>
  <r>
    <x v="66"/>
    <s v="Auf der Linie 10 ist infolge Verkehrsüberlastung mit unregelmässigem Betrieb zu rechnen. Dauer: bis 15.10.2015, ca. 19:00 Uhr."/>
    <s v="Auf der Linie 10 ist infolge Verkehrsüberlastung mit unregelmässigem Betrieb zu rechnen. Dauer: bis 15.10.2015, ca. 19:00 Uhr."/>
    <s v="Die Linie 10 fährt wieder nach Fahrplan. "/>
    <d v="2015-10-15T17:35:00"/>
    <d v="2015-10-15T19:00:00"/>
    <d v="2015-10-15T19:00:04"/>
    <d v="2015-10-15T17:34:00"/>
    <d v="2015-10-15T19:00:00"/>
    <x v="12"/>
    <x v="1"/>
    <x v="5"/>
    <n v="5"/>
  </r>
  <r>
    <x v="49"/>
    <s v="15.10.2015, 16:00 Uhr: Auf der Linie 9 ist infolge Oberleitungsschaden mit grossen Verspätungen und unregelmässigem Betrieb zu rechnen. Dauer: unbestimmt."/>
    <s v="15.10.2015, 16:00 Uhr: Auf der Linie 9 ist infolge Oberleitungsschaden mit grossen Verspätungen und unregelmässigem Betrieb zu rechnen. Dauer: unbestimmt."/>
    <s v="Die Linie 9 fährt wieder nach Fahrplan. "/>
    <d v="2015-10-15T16:00:00"/>
    <d v="2015-10-15T18:14:09"/>
    <d v="2015-10-15T18:14:09"/>
    <d v="2015-10-15T16:00:00"/>
    <m/>
    <x v="8"/>
    <x v="1"/>
    <x v="5"/>
    <n v="5"/>
  </r>
  <r>
    <x v="31"/>
    <s v="14.10.2015, 17:27 Uhr: Auf der Linie 10 ist infolge Verkehrsüberlastung mit Verspätungen und unregelmässigem Betrieb zu rechnen. Dauer: unbestimmt."/>
    <s v="14.10.2015, 17:27 Uhr: Auf der Linie 10 ist infolge Verkehrsüberlastung mit Verspätungen und unregelmässigem Betrieb zu rechnen. Dauer: unbestimmt."/>
    <s v="Die Linie 10 fährt wieder nach Fahrplan. "/>
    <d v="2015-10-14T17:28:00"/>
    <d v="2015-10-14T18:31:09"/>
    <d v="2015-10-14T18:31:09"/>
    <d v="2015-10-14T17:28:00"/>
    <m/>
    <x v="12"/>
    <x v="1"/>
    <x v="5"/>
    <n v="4"/>
  </r>
  <r>
    <x v="66"/>
    <s v="Auf der Linie 10 ist infolge einer Fahrzeugpanne mit unregelmässigem Betrieb zu rechnen."/>
    <s v="Auf der Linie 10 ist infolge einer Fahrzeugpanne mit unregelmässigem Betrieb zu rechnen."/>
    <s v="Die Linie 10 fährt wieder nach Fahrplan. "/>
    <d v="2015-10-14T07:36:00"/>
    <d v="2015-10-14T08:34:00"/>
    <d v="2015-10-14T08:34:04"/>
    <d v="2015-10-14T07:34:00"/>
    <d v="2015-10-14T08:34:00"/>
    <x v="12"/>
    <x v="1"/>
    <x v="5"/>
    <n v="4"/>
  </r>
  <r>
    <x v="54"/>
    <s v="Auf der Linie 11 ist infolge Verkehrsüberlastung mit unregelmässigem Betrieb zu rechnen. Dauer: bis 13.10.2015, ca. 19:00 Uhr."/>
    <s v="Auf der Linie 11 ist infolge Verkehrsüberlastung mit unregelmässigem Betrieb zu rechnen. Dauer: bis 13.10.2015, ca. 19:00 Uhr."/>
    <s v="Die Linie 11 fährt wieder nach Fahrplan. "/>
    <d v="2015-10-13T17:59:00"/>
    <d v="2015-10-13T19:00:00"/>
    <d v="2015-10-13T19:00:13"/>
    <d v="2015-10-13T17:59:00"/>
    <d v="2015-10-13T19:00:00"/>
    <x v="6"/>
    <x v="1"/>
    <x v="5"/>
    <n v="3"/>
  </r>
  <r>
    <x v="54"/>
    <s v="Auf der Linie 11 ist infolge Verkehrsüberlastung mit unregelmässigem Betrieb zu rechnen. Dauer: bis 13.10.2015, ca. 19:00 Uhr."/>
    <s v="Auf der Linie 11 ist infolge Verkehrsüberlastung mit unregelmässigem Betrieb zu rechnen. Dauer: bis 13.10.2015, ca. 19:00 Uhr."/>
    <s v="Die Linie 11 fährt wieder nach Fahrplan. "/>
    <d v="2015-10-13T17:59:00"/>
    <d v="2015-10-13T19:00:00"/>
    <d v="2015-10-13T19:00:13"/>
    <d v="2015-10-13T17:59:00"/>
    <d v="2015-10-13T19:00:00"/>
    <x v="6"/>
    <x v="1"/>
    <x v="5"/>
    <n v="3"/>
  </r>
  <r>
    <x v="66"/>
    <s v="Auf der Linie 10 ist infolge Verkehrsüberlastung mit unregelmässigem Betrieb zu rechnen. Dauer: bis 13.10.2015, ca. 19:00 Uhr."/>
    <s v="Auf der Linie 10 ist infolge Verkehrsüberlastung mit unregelmässigem Betrieb zu rechnen. Dauer: bis 13.10.2015, ca. 19:00 Uhr."/>
    <s v="Die Linie 10 fährt wieder nach Fahrplan. "/>
    <d v="2015-10-13T17:33:00"/>
    <d v="2015-10-13T18:43:46"/>
    <d v="2015-10-13T18:43:46"/>
    <d v="2015-10-13T17:32:00"/>
    <d v="2015-10-13T19:00:00"/>
    <x v="12"/>
    <x v="1"/>
    <x v="5"/>
    <n v="3"/>
  </r>
  <r>
    <x v="28"/>
    <s v="13.10.2015, 07:02 Uhr: Die Linie 7 ist wieder durchgehend befahrbar, es ist jedoch mit Verspätungen und unregelmässigem Betrieb zu rechnen."/>
    <s v="13.10.2015, 07:02 Uhr: Die Linie 7 ist wieder durchgehend befahrbar, es ist jedoch mit Verspätungen und unregelmässigem Betrieb zu rechnen."/>
    <s v="Die Linie 7 fährt wieder nach Fahrplan. "/>
    <d v="2015-10-13T07:15:00"/>
    <d v="2015-10-13T08:02:40"/>
    <d v="2015-10-13T08:02:40"/>
    <d v="2015-10-13T07:15:00"/>
    <m/>
    <x v="1"/>
    <x v="1"/>
    <x v="5"/>
    <n v="3"/>
  </r>
  <r>
    <x v="140"/>
    <s v="13.10.2015, 07:02 Uhr: Die Linie 7 ist wieder durchgehend befahrbar, es ist jedoch mit Verspätungen und unregelmässigem Betrieb zu rechnen."/>
    <s v="13.10.2015, 07:02 Uhr: Die Linie 7 ist wieder durchgehend befahrbar, es ist jedoch mit Verspätungen und unregelmässigem Betrieb zu rechnen."/>
    <s v="Die Linie 7 fährt wieder nach Fahrplan. "/>
    <d v="2015-10-13T07:05:00"/>
    <d v="2015-10-13T08:02:52"/>
    <d v="2015-10-13T08:02:52"/>
    <d v="2015-10-13T07:05:00"/>
    <m/>
    <x v="1"/>
    <x v="1"/>
    <x v="5"/>
    <n v="3"/>
  </r>
  <r>
    <x v="159"/>
    <s v="12.10.2015, 16:43 Uhr: Auf der Linie 29 ist infolge Verkehrsüberlastung mit Verspätungen zu rechnen. Dauer: unbestimmt."/>
    <s v="12.10.2015, 16:43 Uhr: Auf der Linie 29 ist infolge Verkehrsüberlastung mit Verspätungen zu rechnen. Dauer: unbestimmt."/>
    <s v="Die Linie 29 fährt wieder nach Fahrplan. "/>
    <d v="2015-10-12T16:44:00"/>
    <d v="2015-10-12T18:05:31"/>
    <d v="2015-10-12T18:05:31"/>
    <d v="2015-10-12T16:44:00"/>
    <m/>
    <x v="11"/>
    <x v="1"/>
    <x v="5"/>
    <n v="2"/>
  </r>
  <r>
    <x v="160"/>
    <s v="Auf der Linie 29 ist infolge Verkehrsüberlastung der Kurs um 16:23 Uhr ab Gurtenbahn Richtung Wabern Lindenweg um ca. 9 Min verspätet."/>
    <s v="Auf der Linie 29 ist infolge Verkehrsüberlastung der Kurs um 16:23 Uhr ab Gurtenbahn Richtung Wabern Lindenweg um ca. 9 Min verspätet."/>
    <s v="Die Linie 29 fährt wieder nach Fahrplan. "/>
    <d v="2015-10-12T16:32:00"/>
    <d v="2015-10-12T16:45:03"/>
    <d v="2015-10-12T16:45:03"/>
    <d v="2015-10-12T16:32:00"/>
    <d v="2015-10-12T16:46:00"/>
    <x v="11"/>
    <x v="1"/>
    <x v="5"/>
    <n v="2"/>
  </r>
  <r>
    <x v="50"/>
    <s v="12.10.2015, 05:26 Uhr: Auf der Linie 28 ist infolge einer Fahrzeugpanne mit Verspätungen und unregelmässigem Betrieb zu rechnen. Dauer: ca. 15 Min."/>
    <s v="12.10.2015, 05:26 Uhr: Auf der Linie 28 ist infolge einer Fahrzeugpanne mit Verspätungen und unregelmässigem Betrieb zu rechnen. Dauer: ca. 15 Min."/>
    <s v="Die Linie 28 fährt wieder nach Fahrplan. "/>
    <d v="2015-10-12T05:26:00"/>
    <d v="2015-10-12T06:19:20"/>
    <d v="2015-10-12T06:19:20"/>
    <d v="2015-10-12T05:26:00"/>
    <d v="2015-10-12T05:41:00"/>
    <x v="14"/>
    <x v="1"/>
    <x v="5"/>
    <n v="2"/>
  </r>
  <r>
    <x v="93"/>
    <s v="10.10.2015, 20:14 Uhr: Auf der Linie 30 ist infolge einer Kundgebung die Strecke ab Bern Bahnhof  bis Zytglogge via Bundesgasse umgeleitet. Dauer: unbestimmt."/>
    <s v="10.10.2015, 20:14 Uhr: Auf der Linie 30 ist infolge einer Kundgebung die Strecke ab Bern Bahnhof  bis Zytglogge via Bundesgasse umgeleitet. Dauer: unbestimmt."/>
    <s v="Die Linie 30 fährt wieder nach Fahrplan. "/>
    <d v="2015-10-10T20:14:00"/>
    <d v="2015-10-10T22:30:19"/>
    <d v="2015-10-10T22:30:19"/>
    <d v="2015-10-10T20:14:00"/>
    <m/>
    <x v="17"/>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6"/>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3"/>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10"/>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6"/>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3"/>
    <x v="1"/>
    <x v="5"/>
    <n v="7"/>
  </r>
  <r>
    <x v="161"/>
    <s v="10.10.2015, 20:03 Uhr: Auf den Linien 11, 12 und 20 ist infolge einer Kundgebung die Strecke zwischen Bern Bahnhof und Bollwerk unterbrochen. Dauer: unbestimmt."/>
    <s v="10.10.2015, 20:03 Uhr: Auf den Linien 11, 12 und 20 ist infolge einer Kundgebung die Strecke zwischen Bern Bahnhof und Bollwerk unterbrochen. Dauer: unbestimmt."/>
    <s v="Die Linien 11, 12 und 20 fahren wieder auf normaler Route."/>
    <d v="2015-10-10T20:03:00"/>
    <d v="2015-10-10T20:30:14"/>
    <d v="2015-10-10T20:30:14"/>
    <d v="2015-10-10T20:03:00"/>
    <m/>
    <x v="10"/>
    <x v="1"/>
    <x v="5"/>
    <n v="7"/>
  </r>
  <r>
    <x v="51"/>
    <s v="10.10.2015, 19:49 Uhr: Auf der Linie 12 ist infolge einer Kundgebung die Strecke zwischen Schanzenstrasse  und Zytglogge via Bundesgasse umgeleitet. Bitte bei der Linie 10 einsteigen. Dauer: unbestimmt."/>
    <s v="10.10.2015, 19:49 Uhr: Auf der Linie 12 ist infolge einer Kundgebung die Strecke zwischen Schanzenstrasse  und Zytglogge via Bundesgasse umgeleitet. Bitte bei der Linie 10 einsteigen. Dauer: unbestimmt."/>
    <s v="Die Linie 12 fährt wieder nach Fahrplan. "/>
    <d v="2015-10-10T19:50:00"/>
    <d v="2015-10-10T22:30:51"/>
    <d v="2015-10-10T22:30:51"/>
    <d v="2015-10-10T19:50:00"/>
    <m/>
    <x v="3"/>
    <x v="1"/>
    <x v="5"/>
    <n v="7"/>
  </r>
  <r>
    <x v="51"/>
    <s v="10.10.2015, 19:49 Uhr: Auf der Linie 12 ist infolge einer Kundgebung die Strecke zwischen Schanzenstrasse  und Zytglogge via Bundesgasse umgeleitet. Bitte bei der Linie 10 einsteigen. Dauer: unbestimmt."/>
    <s v="10.10.2015, 19:49 Uhr: Auf der Linie 12 ist infolge einer Kundgebung die Strecke zwischen Schanzenstrasse  und Zytglogge via Bundesgasse umgeleitet. Bitte bei der Linie 10 einsteigen. Dauer: unbestimmt."/>
    <s v="Die Linie 12 fährt wieder nach Fahrplan. "/>
    <d v="2015-10-10T19:50:00"/>
    <d v="2015-10-10T22:30:51"/>
    <d v="2015-10-10T22:30:51"/>
    <d v="2015-10-10T19:50:00"/>
    <m/>
    <x v="3"/>
    <x v="1"/>
    <x v="5"/>
    <n v="7"/>
  </r>
  <r>
    <x v="88"/>
    <s v="10.10.2015, 19:48 Uhr: Auf der Linie 3 ist infolge einer Kundgebung die Strecke zwischen Hirschengraben und Bern Bahnhof unterbrochen. Bitte in der Wallgasse einsteigen. Dauer: unbestimmt."/>
    <s v="10.10.2015, 19:48 Uhr: Auf der Linie 3 ist infolge einer Kundgebung die Strecke zwischen Hirschengraben und Bern Bahnhof unterbrochen. Bitte in der Wallgasse einsteigen. Dauer: unbestimmt."/>
    <s v="Die Linie 3 fährt wieder nach Fahrplan. "/>
    <d v="2015-10-10T19:49:00"/>
    <d v="2015-10-10T22:31:51"/>
    <d v="2015-10-10T22:31:51"/>
    <d v="2015-10-10T19:49:00"/>
    <m/>
    <x v="7"/>
    <x v="1"/>
    <x v="5"/>
    <n v="7"/>
  </r>
  <r>
    <x v="20"/>
    <s v="10.10.2015, 19:44 Uhr: Auf der Linie 9 ist infolge einer Kundgebung die Strecke zwischen Hirschengraben und Zytglogge nicht bedient. Bitte in der Wallgasse und am Zytglogge einsteigen. Dauer: unbestimmt."/>
    <s v="10.10.2015, 19:44 Uhr: Auf der Linie 9 ist infolge einer Kundgebung die Strecke zwischen Hirschengraben und Zytglogge nicht bedient. Bitte in der Wallgasse und am Zytglogge einsteigen. Dauer: unbestimmt."/>
    <s v="Die Linie 9 fährt wieder nach Fahrplan. "/>
    <d v="2015-10-10T19:45:00"/>
    <d v="2015-10-10T22:35:01"/>
    <d v="2015-10-10T22:35:01"/>
    <d v="2015-10-10T19:45:00"/>
    <m/>
    <x v="8"/>
    <x v="1"/>
    <x v="5"/>
    <n v="7"/>
  </r>
  <r>
    <x v="25"/>
    <s v="10.10.2015, 19:40 Uhr: Auf der Linie 8 ist infolge einer Kundgebung die Strecke zwischen Hirschengraben und Zytglogge nicht bedient. Bitte in der Wallgasse und beim Zytglogge einsteigen. Dauer: unbestimmt."/>
    <s v="10.10.2015, 19:40 Uhr: Auf der Linie 8 ist infolge einer Kundgebung die Strecke zwischen Hirschengraben und Zytglogge nicht bedient. Bitte in der Wallgasse und beim Zytglogge einsteigen. Dauer: unbestimmt."/>
    <s v="Die Linie 8 fährt wieder nach Fahrplan. "/>
    <d v="2015-10-10T19:41:00"/>
    <d v="2015-10-10T22:35:10"/>
    <d v="2015-10-10T22:35:10"/>
    <d v="2015-10-10T19:41:00"/>
    <m/>
    <x v="2"/>
    <x v="1"/>
    <x v="5"/>
    <n v="7"/>
  </r>
  <r>
    <x v="25"/>
    <s v="10.10.2015, 19:40 Uhr: Auf der Linie 8 ist infolge einer Kundgebung die Strecke zwischen Hirschengraben und Zytglogge nicht bedient. Bitte in der Wallgasse und beim Zytglogge einsteigen. Dauer: unbestimmt."/>
    <s v="10.10.2015, 19:40 Uhr: Auf der Linie 8 ist infolge einer Kundgebung die Strecke zwischen Hirschengraben und Zytglogge nicht bedient. Bitte in der Wallgasse und beim Zytglogge einsteigen. Dauer: unbestimmt."/>
    <s v="Die Linie 8 fährt wieder nach Fahrplan. "/>
    <d v="2015-10-10T19:41:00"/>
    <d v="2015-10-10T22:35:10"/>
    <d v="2015-10-10T22:35:10"/>
    <d v="2015-10-10T19:41:00"/>
    <m/>
    <x v="2"/>
    <x v="1"/>
    <x v="5"/>
    <n v="7"/>
  </r>
  <r>
    <x v="162"/>
    <s v="10.10.2015, 19:39 Uhr: Auf der Linie 7 ist infolge einer Kundgebung die Strecke zwischen Hirschengraben und Zytglogge nicht bedient. Bitte in der Wallgasse und am Zytglogge einsteigen. Dauer: unbestimmt."/>
    <s v="10.10.2015, 19:39 Uhr: Auf der Linie 7 ist infolge einer Kundgebung die Strecke zwischen Hirschengraben und Zytglogge nicht bedient. Bitte in der Wallgasse und am Zytglogge einsteigen. Dauer: unbestimmt."/>
    <s v="Die Linie 7 fährt wieder nach Fahrplan. "/>
    <d v="2015-10-10T19:40:00"/>
    <d v="2015-10-10T22:35:17"/>
    <d v="2015-10-10T22:35:17"/>
    <d v="2015-10-10T19:40:00"/>
    <m/>
    <x v="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9"/>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9"/>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9"/>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49"/>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0"/>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1"/>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4"/>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5"/>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7"/>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8"/>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59"/>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2"/>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6"/>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3"/>
    <x v="1"/>
    <x v="5"/>
    <n v="7"/>
  </r>
  <r>
    <x v="163"/>
    <s v="Innenstadt Bern: Infolge einer Kundgebung ist der Betrieb zwischen Hirschengraben und Zytglogge unterbrochen. Dauer unbestimmt. Anschlüsse werden nicht gewährleistet."/>
    <s v="Innenstadt Bern: Infolge einer Kundgebung ist der Betrieb zwischen Hirschengraben und Zytglogge unterbrochen. Dauer unbestimmt. Anschlüsse werden nicht gewährleistet."/>
    <s v="Die Linien 3, 3/9, 6, 7, 8, 9, 10, 11, 12, 16, 20, 17, 19, 21, M16, 26, 27, 160, 32, 31, 29, 28, 30, M20, M18, M17, M14, M10, M4, M1, 332, 331, M30, M31, 334, 830, M33, M32, M34, M3, M2, M41, M5, M6, M7, M8, M51, M45, M42, M11, M12, M9, M54, M53, M52, M93, M91, M88 und M92 fahren wieder nach Fahrplan. "/>
    <d v="2015-10-10T19:38:00"/>
    <d v="2015-10-10T22:37:13"/>
    <d v="2015-10-10T22:37:13"/>
    <d v="2015-10-10T19:38:00"/>
    <m/>
    <x v="10"/>
    <x v="1"/>
    <x v="5"/>
    <n v="7"/>
  </r>
  <r>
    <x v="164"/>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7"/>
    <x v="1"/>
    <x v="5"/>
    <n v="7"/>
  </r>
  <r>
    <x v="164"/>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1"/>
    <x v="1"/>
    <x v="5"/>
    <n v="7"/>
  </r>
  <r>
    <x v="164"/>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2"/>
    <x v="1"/>
    <x v="5"/>
    <n v="7"/>
  </r>
  <r>
    <x v="164"/>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8"/>
    <x v="1"/>
    <x v="5"/>
    <n v="7"/>
  </r>
  <r>
    <x v="164"/>
    <s v="10.10.2015, 19:32 Uhr: Auf den Linien 3, 7, 8 und 9 ist infolge einer Kundgebung die Strecke zwischen Hirschengraben und Zytglogge unterbrochen. Dauer: unbestimmt."/>
    <s v="10.10.2015, 19:32 Uhr: Auf den Linien 3, 7, 8 und 9 ist infolge einer Kundgebung die Strecke zwischen Hirschengraben und Zytglogge unterbrochen. Dauer: unbestimmt."/>
    <s v="Die Linien 3, 7, 8 und 9 fahren wieder nach Fahrplan. "/>
    <d v="2015-10-10T19:32:00"/>
    <d v="2015-10-10T22:35:31"/>
    <d v="2015-10-10T22:35:31"/>
    <d v="2015-10-10T19:32:00"/>
    <m/>
    <x v="2"/>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7"/>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0"/>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2"/>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8"/>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2"/>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6"/>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3"/>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6"/>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3"/>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0"/>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5"/>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7"/>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2"/>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6"/>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3"/>
    <x v="1"/>
    <x v="5"/>
    <n v="7"/>
  </r>
  <r>
    <x v="165"/>
    <s v="10.10.2015, 19:15 Uhr: Auf den Linien 3, 6, 7, 8, 9, 10, 11, 12, 17, 19, 20, 21 und 30 ist infolge einer Kundgebung mit unregelmässigem Betrieb zu rechnen. Beachten Sie bitte die einzelnen Meldungen zu den Linien. Dauer: unbestimmt."/>
    <s v="10.10.2015, 19:15 Uhr: Auf den Linien 3, 6, 7, 8, 9, 10, 11, 12, 17, 19, 20, 21 und 30 ist infolge einer Kundgebung mit unregelmässigem Betrieb zu rechnen. Beachten Sie bitte die einzelnen Meldungen zu den Linien. Dauer: unbestimmt."/>
    <s v="Die Linien 3, 6, 7, 8, 9, 10, 11, 12, 17, 19, 20, 30 und 21 fahren wieder nach Fahrplan. "/>
    <d v="2015-10-10T19:18:00"/>
    <d v="2015-10-10T22:40:07"/>
    <d v="2015-10-10T22:40:07"/>
    <d v="2015-10-10T19:18:00"/>
    <m/>
    <x v="10"/>
    <x v="1"/>
    <x v="5"/>
    <n v="7"/>
  </r>
  <r>
    <x v="18"/>
    <s v="10.10.2015, 19:12 Uhr: Auf der Linie 6 ist infolge einer Kundgebung die Strecke zwischen Zytglogge und Fischermätteli unterbrochen. Die Busse der Linie 17 bedienen die Strecke nach Fischermätteli. Dauer: unbestimmt."/>
    <s v="10.10.2015, 19:12 Uhr: Auf der Linie 6 ist infolge einer Kundgebung die Strecke zwischen Zytglogge und Fischermätteli unterbrochen. Die Busse der Linie 17 bedienen die Strecke nach Fischermätteli. Dauer: unbestimmt."/>
    <s v="Die Linie 6 fährt wieder nach Fahrplan. "/>
    <d v="2015-10-10T19:13:00"/>
    <d v="2015-10-10T22:53:35"/>
    <d v="2015-10-10T22:53:35"/>
    <d v="2015-10-10T19:13:00"/>
    <m/>
    <x v="0"/>
    <x v="1"/>
    <x v="5"/>
    <n v="7"/>
  </r>
  <r>
    <x v="157"/>
    <s v="Auf der Linie 27 fällt infolge eines Unfalls der Kurs um 17:48 Uhr ab Niederwangen Bahnhof Richtung Weyermannshaus Bad aus. Die nächste Abfahrt erfolgt um 18:03 Uhr.    "/>
    <s v="Auf der Linie 27 fällt infolge eines Unfalls der Kurs um 17:48 Uhr ab Niederwangen Bahnhof Richtung Weyermannshaus Bad aus. Die nächste Abfahrt erfolgt um 18:03 Uhr.    "/>
    <s v="Die Linie 27 fährt wieder nach Fahrplan. "/>
    <d v="2015-10-09T17:41:00"/>
    <d v="2015-10-09T18:11:15"/>
    <d v="2015-10-09T18:11:15"/>
    <d v="2015-10-09T17:41:00"/>
    <m/>
    <x v="4"/>
    <x v="1"/>
    <x v="5"/>
    <n v="6"/>
  </r>
  <r>
    <x v="157"/>
    <s v="Auf der Linie 27 fällt infolge eines Rettungseinsatzes der Kurs um 17:18 Uhr ab Weyermannshaus Bad Richtung Niederwangen Bahnhof aus. Die nächste Abfahrt erfolgt um 17:33 Uhr.    "/>
    <s v="Auf der Linie 27 fällt infolge eines Rettungseinsatzes der Kurs um 17:18 Uhr ab Weyermannshaus Bad Richtung Niederwangen Bahnhof aus. Die nächste Abfahrt erfolgt um 17:33 Uhr.    "/>
    <s v="Die Linie 27 fährt wieder nach Fahrplan. "/>
    <d v="2015-10-09T17:12:00"/>
    <d v="2015-10-09T17:39:06"/>
    <d v="2015-10-09T17:39:06"/>
    <d v="2015-10-09T17:12:00"/>
    <m/>
    <x v="4"/>
    <x v="1"/>
    <x v="5"/>
    <n v="6"/>
  </r>
  <r>
    <x v="166"/>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2"/>
    <x v="1"/>
    <x v="5"/>
    <n v="1"/>
  </r>
  <r>
    <x v="166"/>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4"/>
    <x v="1"/>
    <x v="5"/>
    <n v="1"/>
  </r>
  <r>
    <x v="166"/>
    <s v="Die MOONLINER verkehren die ganze Nacht nach Sommerzeit, teilweise mit zusätzlicher Abfahrt um 04.45 Uhr ab dem Bahnhof Bern. Weitere Infos unter www.moonliner.ch."/>
    <s v="Die MOONLINER verkehren die ganze Nacht nach Sommerzeit, teilweise mit zusätzlicher Abfahrt um 04.45 Uhr ab dem Bahnhof Bern. Weitere Infos unter www.moonliner.ch."/>
    <s v="Die Linien M6, M8 und M10 fahren wieder nach Fahrplan. "/>
    <d v="2015-10-25T00:45:00"/>
    <d v="2015-10-25T02:15:00"/>
    <d v="2015-10-25T02:15:14"/>
    <d v="2015-10-25T00:45:00"/>
    <d v="2015-10-25T02:15:00"/>
    <x v="36"/>
    <x v="1"/>
    <x v="5"/>
    <n v="1"/>
  </r>
  <r>
    <x v="44"/>
    <s v="07.10.2015, 17:19 Uhr: Auf der Linie 6 ist infolge einer Betriebsstörung mit Verspätungen und unregelmässigem Betrieb zu rechnen. Dauer: unbestimmt."/>
    <s v="07.10.2015, 17:19 Uhr: Auf der Linie 6 ist infolge einer Betriebsstörung mit Verspätungen und unregelmässigem Betrieb zu rechnen. Dauer: unbestimmt."/>
    <s v="Die Linie 6 fährt wieder nach Fahrplan. "/>
    <d v="2015-10-07T17:19:00"/>
    <d v="2015-10-07T19:09:29"/>
    <d v="2015-10-07T19:09:29"/>
    <d v="2015-10-07T17:19:00"/>
    <m/>
    <x v="0"/>
    <x v="1"/>
    <x v="5"/>
    <n v="4"/>
  </r>
  <r>
    <x v="16"/>
    <s v="07.10.2015, 17:19 Uhr: Auf den Linien 6 und 8 ist infolge einer Betriebsstörung mit Verspätungen und unregelmässigem Betrieb zu rechnen. Dauer: unbestimmt."/>
    <s v="07.10.2015, 17:19 Uhr: Auf den Linien 6 und 8 ist infolge einer Betriebsstörung mit Verspätungen und unregelmässigem Betrieb zu rechnen. Dauer: unbestimmt."/>
    <s v="Die Linie 8 fährt wieder nach Fahrplan. "/>
    <d v="2015-10-07T17:19:00"/>
    <d v="2015-10-07T19:02:33"/>
    <d v="2015-10-07T19:02:33"/>
    <d v="2015-10-07T17:19:00"/>
    <m/>
    <x v="2"/>
    <x v="1"/>
    <x v="5"/>
    <n v="4"/>
  </r>
  <r>
    <x v="16"/>
    <s v="07.10.2015, 17:19 Uhr: Auf den Linien 6 und 8 ist infolge einer Betriebsstörung mit Verspätungen und unregelmässigem Betrieb zu rechnen. Dauer: unbestimmt."/>
    <s v="07.10.2015, 17:19 Uhr: Auf den Linien 6 und 8 ist infolge einer Betriebsstörung mit Verspätungen und unregelmässigem Betrieb zu rechnen. Dauer: unbestimmt."/>
    <s v="Die Linie 8 fährt wieder nach Fahrplan. "/>
    <d v="2015-10-07T17:19:00"/>
    <d v="2015-10-07T19:02:33"/>
    <d v="2015-10-07T19:02:33"/>
    <d v="2015-10-07T17:19:00"/>
    <m/>
    <x v="0"/>
    <x v="1"/>
    <x v="5"/>
    <n v="4"/>
  </r>
  <r>
    <x v="91"/>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1"/>
    <x v="1"/>
    <x v="5"/>
    <n v="4"/>
  </r>
  <r>
    <x v="91"/>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0"/>
    <x v="1"/>
    <x v="5"/>
    <n v="4"/>
  </r>
  <r>
    <x v="91"/>
    <s v="07.10.2015, 17:19 Uhr: Auf den Linien 6, 7 und 8 ist infolge einer Betriebsstörung mit Verspätungen und unregelmässigem Betrieb zu rechnen. Dauer: unbestimmt."/>
    <s v="07.10.2015, 17:19 Uhr: Auf den Linien 6, 7 und 8 ist infolge einer Betriebsstörung mit Verspätungen und unregelmässigem Betrieb zu rechnen. Dauer: unbestimmt."/>
    <s v="Die Linie 7 fährt wieder nach Fahrplan. "/>
    <d v="2015-10-07T17:19:00"/>
    <d v="2015-10-07T18:36:15"/>
    <d v="2015-10-07T18:36:15"/>
    <d v="2015-10-07T17:19:00"/>
    <m/>
    <x v="2"/>
    <x v="1"/>
    <x v="5"/>
    <n v="4"/>
  </r>
  <r>
    <x v="162"/>
    <s v="07.10.2015, 17:30 Uhr: Auf der Linie 7 ist infolge einer Betriebsstörung die Strecke zwischen Bümpliz - Bern Bahnhof - Bümpliz unterbrochen. Dauer: unbestimmt."/>
    <s v="07.10.2015, 17:30 Uhr: Auf der Linie 7 ist infolge einer Betriebsstörung die Strecke zwischen Bümpliz - Bern Bahnhof - Bümpliz unterbrochen. Dauer: unbestimmt."/>
    <s v="Die Linie 7 fährt wieder nach Fahrplan. "/>
    <d v="2015-10-07T17:35:00"/>
    <d v="2015-10-07T17:36:55"/>
    <d v="2015-10-07T17:36:55"/>
    <d v="2015-10-07T17:35:00"/>
    <m/>
    <x v="1"/>
    <x v="1"/>
    <x v="5"/>
    <n v="4"/>
  </r>
  <r>
    <x v="18"/>
    <s v="07.10.2015, 17:33 Uhr: Auf der Linie 6 ist infolge einer Betriebsstörung die Strecke zwischen Fischermätteli - Bern Bahnhof - Fischermätteli unterbrochen. Dauer: unbestimmt."/>
    <s v="07.10.2015, 17:33 Uhr: Auf der Linie 6 ist infolge einer Betriebsstörung die Strecke zwischen Fischermätteli - Bern Bahnhof - Fischermätteli unterbrochen. Dauer: unbestimmt."/>
    <s v="Die Linie 6 fährt wieder nach Fahrplan. "/>
    <d v="2015-10-07T17:34:00"/>
    <d v="2015-10-07T17:37:06"/>
    <d v="2015-10-07T17:37:06"/>
    <d v="2015-10-07T17:34:00"/>
    <m/>
    <x v="0"/>
    <x v="1"/>
    <x v="5"/>
    <n v="4"/>
  </r>
  <r>
    <x v="91"/>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7"/>
    <x v="1"/>
    <x v="5"/>
    <n v="4"/>
  </r>
  <r>
    <x v="91"/>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0"/>
    <x v="1"/>
    <x v="5"/>
    <n v="4"/>
  </r>
  <r>
    <x v="91"/>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1"/>
    <x v="1"/>
    <x v="5"/>
    <n v="4"/>
  </r>
  <r>
    <x v="91"/>
    <s v="07.10.2015, 17:18 Uhr: Auf den Linien 3, 6, 7 und 8 ist infolge einer Betriebsstörung mit Verspätungen und unregelmässigem Betrieb zu rechnen. Dauer: unbestimmt."/>
    <s v="07.10.2015, 17:18 Uhr: Auf den Linien 3, 6, 7 und 8 ist infolge einer Betriebsstörung mit Verspätungen und unregelmässigem Betrieb zu rechnen. Dauer: unbestimmt."/>
    <s v="Die Linie 3 fährt wieder nach Fahrplan. "/>
    <d v="2015-10-07T17:19:00"/>
    <d v="2015-10-07T18:15:15"/>
    <d v="2015-10-07T18:15:15"/>
    <d v="2015-10-07T17:19:00"/>
    <m/>
    <x v="2"/>
    <x v="1"/>
    <x v="5"/>
    <n v="4"/>
  </r>
  <r>
    <x v="28"/>
    <s v="Auf der Linie 7 ist infolge einer Fahrzeugpanne mit Verspätungen und unregelmässigem Betrieb zu rechnen."/>
    <s v="Auf der Linie 7 ist infolge einer Fahrzeugpanne mit Verspätungen und unregelmässigem Betrieb zu rechnen."/>
    <s v="Die Linie 7 fährt wieder nach Fahrplan. "/>
    <d v="2015-10-06T16:09:00"/>
    <d v="2015-10-06T16:51:27"/>
    <d v="2015-10-06T16:51:27"/>
    <d v="2015-10-06T16:06:00"/>
    <d v="2015-10-06T18:06:00"/>
    <x v="1"/>
    <x v="1"/>
    <x v="5"/>
    <n v="3"/>
  </r>
  <r>
    <x v="128"/>
    <s v="06.10.2015: Infolge Belagseinbau in der Wölflistrasse fährt die Linie 28 in beiden Richtungen via Bolligenstrasse - Schermenweg. Die Haltestellen Wölflistrasse und Wankdorfbrücke sind nicht bedient. Dauer: bis 09.10.2015."/>
    <s v="06.10.2015: Infolge Belagseinbau in der Wölflistrasse fährt die Linie 28 in beiden Richtungen via Bolligenstrasse - Schermenweg. Die Haltestellen Wölflistrasse und Wankdorfbrücke sind nicht bedient. Dauer: bis 09.10.2015."/>
    <m/>
    <d v="2015-10-06T14:26:00"/>
    <d v="2015-10-09T23:59:00"/>
    <d v="2015-10-09T23:59:14"/>
    <d v="2015-10-06T14:24:00"/>
    <d v="2015-10-09T23:59:00"/>
    <x v="14"/>
    <x v="1"/>
    <x v="5"/>
    <n v="3"/>
  </r>
  <r>
    <x v="167"/>
    <s v="06.10.2015, 10:32 Uhr: Auf der Linie 27 ist infolge eines Verkehrsunfalls mit unregelmässigem Betrieb zu rechnen. Dauer: ca. 1h."/>
    <s v="06.10.2015, 10:32 Uhr: Auf der Linie 27 ist infolge eines Verkehrsunfalls mit unregelmässigem Betrieb zu rechnen. Dauer: ca. 1h."/>
    <s v="Die Linie 27 fährt wieder nach Fahrplan. "/>
    <d v="2015-10-06T10:32:00"/>
    <d v="2015-10-06T11:29:07"/>
    <d v="2015-10-06T11:29:07"/>
    <d v="2015-10-06T10:32:00"/>
    <d v="2015-10-06T11:32:00"/>
    <x v="4"/>
    <x v="1"/>
    <x v="5"/>
    <n v="3"/>
  </r>
  <r>
    <x v="168"/>
    <s v="06.10.2015, 08:04 Uhr: Auf der Linie 12 ist infolge einer Fahrzeugpanne mit unregelmässigem Betrieb zu rechnen. Dauer: ca. 45 Min."/>
    <s v="06.10.2015, 08:04 Uhr: Auf der Linie 12 ist infolge einer Fahrzeugpanne mit unregelmässigem Betrieb zu rechnen. Dauer: ca. 45 Min."/>
    <s v="Die Linie 12 fährt wieder nach Fahrplan. "/>
    <d v="2015-10-06T08:05:00"/>
    <d v="2015-10-06T08:43:31"/>
    <d v="2015-10-06T08:43:31"/>
    <d v="2015-10-06T08:05:00"/>
    <d v="2015-10-06T08:49:00"/>
    <x v="3"/>
    <x v="1"/>
    <x v="5"/>
    <n v="3"/>
  </r>
  <r>
    <x v="168"/>
    <s v="06.10.2015, 08:04 Uhr: Auf der Linie 12 ist infolge einer Fahrzeugpanne mit unregelmässigem Betrieb zu rechnen. Dauer: ca. 45 Min."/>
    <s v="06.10.2015, 08:04 Uhr: Auf der Linie 12 ist infolge einer Fahrzeugpanne mit unregelmässigem Betrieb zu rechnen. Dauer: ca. 45 Min."/>
    <s v="Die Linie 12 fährt wieder nach Fahrplan. "/>
    <d v="2015-10-06T08:05:00"/>
    <d v="2015-10-06T08:43:31"/>
    <d v="2015-10-06T08:43:31"/>
    <d v="2015-10-06T08:05:00"/>
    <d v="2015-10-06T08:49:00"/>
    <x v="3"/>
    <x v="1"/>
    <x v="5"/>
    <n v="3"/>
  </r>
  <r>
    <x v="169"/>
    <s v="Auf der Linie 3 ist infolge einer Veranstaltung die Strecke zwischen Bern Bahnhof  und Kocherpark via Bundesgasse umgeleitet. Die Haltestelle Hirschengraben nach Weissenbühl wird nicht bedient. Dauer: bis 11.10.2015, ca. 18:00 Uhr."/>
    <s v="Auf der Linie 3 ist infolge einer Veranstaltung die Strecke zwischen Bern Bahnhof  und Kocherpark via Bundesgasse umgeleitet. Die Haltestelle Hirschengraben nach Weissenbühl wird nicht bedient. Dauer: bis 11.10.2015, ca. 18:00 Uhr."/>
    <s v="Die Linie 3 fährt wieder nach Fahrplan. "/>
    <d v="2015-10-11T12:00:00"/>
    <d v="2015-10-11T18:00:00"/>
    <d v="2015-10-11T18:00:04"/>
    <d v="2015-10-11T12:00:00"/>
    <d v="2015-10-11T18:00:00"/>
    <x v="7"/>
    <x v="1"/>
    <x v="5"/>
    <n v="1"/>
  </r>
  <r>
    <x v="170"/>
    <s v="05.10.2015, 15:25 Uhr: Auf der Linie 334 ist infolge eines Verkehrsunfalls mit Kursausfällen zu rechnen.  Die Kurse der Linie 160 fahren fahrplanmässig. Dauer: ca. 45 Min."/>
    <s v="05.10.2015, 15:25 Uhr: Auf der Linie 334 ist infolge eines Verkehrsunfalls mit Kursausfällen zu rechnen.  Die Kurse der Linie 160 fahren fahrplanmässig. Dauer: ca. 45 Min."/>
    <s v="Die Linie 334 fährt wieder nach Fahrplan. "/>
    <d v="2015-10-05T15:25:00"/>
    <d v="2015-10-05T16:09:35"/>
    <d v="2015-10-05T16:09:35"/>
    <d v="2015-10-05T15:25:00"/>
    <d v="2015-10-05T16:10:00"/>
    <x v="15"/>
    <x v="1"/>
    <x v="5"/>
    <n v="2"/>
  </r>
  <r>
    <x v="10"/>
    <s v="05.10.2015, 06:55 Uhr: Auf der Linie 7 ist infolge einer Fahrzeugpanne mit Verspätungen und unregelmässigem Betrieb zu rechnen. Dauer: unbestimmt."/>
    <s v="05.10.2015, 06:55 Uhr: Auf der Linie 7 ist infolge einer Fahrzeugpanne mit Verspätungen und unregelmässigem Betrieb zu rechnen. Dauer: unbestimmt."/>
    <s v="Die Linie 7 fährt wieder nach Fahrplan. "/>
    <d v="2015-10-05T07:00:00"/>
    <d v="2015-10-05T07:40:52"/>
    <d v="2015-10-05T07:40:52"/>
    <d v="2015-10-05T07:00:00"/>
    <m/>
    <x v="1"/>
    <x v="1"/>
    <x v="5"/>
    <n v="2"/>
  </r>
  <r>
    <x v="41"/>
    <s v="03.10.2015, 15:18 Uhr: Auf der Linie 20 ist infolge einer Fahrzeugpanne mit Verspätungen und unregelmässigem Betrieb zu rechnen. Dauer: unbestimmt."/>
    <s v="03.10.2015, 15:18 Uhr: Auf der Linie 20 ist infolge einer Fahrzeugpanne mit Verspätungen und unregelmässigem Betrieb zu rechnen. Dauer: unbestimmt."/>
    <s v="Die Linie 20 fährt wieder nach Fahrplan. "/>
    <d v="2015-10-03T15:18:00"/>
    <d v="2015-10-03T15:50:27"/>
    <d v="2015-10-03T15:50:27"/>
    <d v="2015-10-03T15:18:00"/>
    <m/>
    <x v="10"/>
    <x v="1"/>
    <x v="5"/>
    <n v="7"/>
  </r>
  <r>
    <x v="41"/>
    <s v="03.10.2015, 15:18 Uhr: Auf der Linie 20 ist infolge einer Fahrzeugpanne mit Verspätungen und unregelmässigem Betrieb zu rechnen. Dauer: unbestimmt."/>
    <s v="03.10.2015, 15:18 Uhr: Auf der Linie 20 ist infolge einer Fahrzeugpanne mit Verspätungen und unregelmässigem Betrieb zu rechnen. Dauer: unbestimmt."/>
    <s v="Die Linie 20 fährt wieder nach Fahrplan. "/>
    <d v="2015-10-03T15:18:00"/>
    <d v="2015-10-03T15:50:27"/>
    <d v="2015-10-03T15:50:27"/>
    <d v="2015-10-03T15:18:00"/>
    <m/>
    <x v="10"/>
    <x v="1"/>
    <x v="5"/>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8T18:40:00"/>
    <d v="2015-11-28T21:15:00"/>
    <d v="2015-11-28T21:15:09"/>
    <d v="2015-11-28T18:40:00"/>
    <d v="2015-11-28T21:15:00"/>
    <x v="12"/>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8T18:40:00"/>
    <d v="2015-11-28T21:15:00"/>
    <d v="2015-11-28T21:15:09"/>
    <d v="2015-11-28T18:40:00"/>
    <d v="2015-11-28T21:15:00"/>
    <x v="13"/>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7T18:40:00"/>
    <d v="2015-11-27T21:15:00"/>
    <d v="2015-11-27T21:15:03"/>
    <d v="2015-11-27T18:40:00"/>
    <d v="2015-11-27T21:15:00"/>
    <x v="12"/>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7T18:40:00"/>
    <d v="2015-11-27T21:15:00"/>
    <d v="2015-11-27T21:15:03"/>
    <d v="2015-11-27T18:40:00"/>
    <d v="2015-11-27T21:15:00"/>
    <x v="13"/>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1T18:40:00"/>
    <d v="2015-11-21T21:15:00"/>
    <d v="2015-11-21T21:15:01"/>
    <d v="2015-11-21T18:40:00"/>
    <d v="2015-11-21T21:15:00"/>
    <x v="12"/>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1T18:40:00"/>
    <d v="2015-11-21T21:15:00"/>
    <d v="2015-11-21T21:15:01"/>
    <d v="2015-11-21T18:40:00"/>
    <d v="2015-11-21T21:15:00"/>
    <x v="13"/>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0T18:40:00"/>
    <d v="2015-11-20T21:15:00"/>
    <d v="2015-11-20T21:15:02"/>
    <d v="2015-11-20T18:40:00"/>
    <d v="2015-11-20T21:15:00"/>
    <x v="12"/>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20T18:40:00"/>
    <d v="2015-11-20T21:15:00"/>
    <d v="2015-11-20T21:15:02"/>
    <d v="2015-11-20T18:40:00"/>
    <d v="2015-11-20T21:15:00"/>
    <x v="13"/>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9T18:40:00"/>
    <d v="2015-11-19T21:15:00"/>
    <d v="2015-11-19T21:15:02"/>
    <d v="2015-11-19T18:40:00"/>
    <d v="2015-11-19T21:15:00"/>
    <x v="12"/>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9T18:40:00"/>
    <d v="2015-11-19T21:15:00"/>
    <d v="2015-11-19T21:15:02"/>
    <d v="2015-11-19T18:40:00"/>
    <d v="2015-11-19T21:15:00"/>
    <x v="13"/>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8T18:40:00"/>
    <d v="2015-11-18T21:15:00"/>
    <d v="2015-11-18T21:15:02"/>
    <d v="2015-11-18T18:40:00"/>
    <d v="2015-11-18T21:15:00"/>
    <x v="12"/>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8T18:40:00"/>
    <d v="2015-11-18T21:15:00"/>
    <d v="2015-11-18T21:15:02"/>
    <d v="2015-11-18T18:40:00"/>
    <d v="2015-11-18T21:15:00"/>
    <x v="13"/>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7T18:40:00"/>
    <d v="2015-11-17T21:15:00"/>
    <d v="2015-11-17T21:15:02"/>
    <d v="2015-11-17T18:40:00"/>
    <d v="2015-11-17T21:15:00"/>
    <x v="12"/>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7T18:40:00"/>
    <d v="2015-11-17T21:15:00"/>
    <d v="2015-11-17T21:15:02"/>
    <d v="2015-11-17T18:40:00"/>
    <d v="2015-11-17T21:15:00"/>
    <x v="13"/>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6T18:40:00"/>
    <d v="2015-11-16T21:15:00"/>
    <d v="2015-11-16T21:15:07"/>
    <d v="2015-11-16T18:40:00"/>
    <d v="2015-11-16T21:15:00"/>
    <x v="12"/>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6T18:40:00"/>
    <d v="2015-11-16T21:15:00"/>
    <d v="2015-11-16T21:15:07"/>
    <d v="2015-11-16T18:40:00"/>
    <d v="2015-11-16T21:15:00"/>
    <x v="13"/>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5T18:40:00"/>
    <d v="2015-11-15T21:15:00"/>
    <d v="2015-11-15T21:15:07"/>
    <d v="2015-11-15T18:40:00"/>
    <d v="2015-11-15T21:15:00"/>
    <x v="12"/>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5T18:40:00"/>
    <d v="2015-11-15T21:15:00"/>
    <d v="2015-11-15T21:15:07"/>
    <d v="2015-11-15T18:40:00"/>
    <d v="2015-11-15T21:15:00"/>
    <x v="13"/>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4T18:40:00"/>
    <d v="2015-11-14T21:15:00"/>
    <d v="2015-11-14T21:15:07"/>
    <d v="2015-11-14T18:40:00"/>
    <d v="2015-11-14T21:15:00"/>
    <x v="12"/>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4T18:40:00"/>
    <d v="2015-11-14T21:15:00"/>
    <d v="2015-11-14T21:15:07"/>
    <d v="2015-11-14T18:40:00"/>
    <d v="2015-11-14T21:15:00"/>
    <x v="13"/>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3T18:40:00"/>
    <d v="2015-11-13T21:15:00"/>
    <d v="2015-11-13T21:15:01"/>
    <d v="2015-11-13T18:40:00"/>
    <d v="2015-11-13T21:15:00"/>
    <x v="12"/>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3T18:40:00"/>
    <d v="2015-11-13T21:15:00"/>
    <d v="2015-11-13T21:15:01"/>
    <d v="2015-11-13T18:40:00"/>
    <d v="2015-11-13T21:15:00"/>
    <x v="13"/>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2T18:40:00"/>
    <d v="2015-11-12T21:15:00"/>
    <d v="2015-11-12T21:15:01"/>
    <d v="2015-11-12T18:40:00"/>
    <d v="2015-11-12T21:15:00"/>
    <x v="12"/>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2T18:40:00"/>
    <d v="2015-11-12T21:15:00"/>
    <d v="2015-11-12T21:15:01"/>
    <d v="2015-11-12T18:40:00"/>
    <d v="2015-11-12T21:15:00"/>
    <x v="13"/>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1T18:40:00"/>
    <d v="2015-11-11T21:15:00"/>
    <d v="2015-11-11T21:15:01"/>
    <d v="2015-11-11T18:40:00"/>
    <d v="2015-11-11T21:15:00"/>
    <x v="12"/>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1T18:40:00"/>
    <d v="2015-11-11T21:15:00"/>
    <d v="2015-11-11T21:15:01"/>
    <d v="2015-11-11T18:40:00"/>
    <d v="2015-11-11T21:15:00"/>
    <x v="13"/>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0T18:40:00"/>
    <d v="2015-11-10T21:15:00"/>
    <d v="2015-11-10T21:15:01"/>
    <d v="2015-11-10T18:40:00"/>
    <d v="2015-11-10T21:15:00"/>
    <x v="12"/>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10T18:40:00"/>
    <d v="2015-11-10T21:15:00"/>
    <d v="2015-11-10T21:15:01"/>
    <d v="2015-11-10T18:40:00"/>
    <d v="2015-11-10T21:15:00"/>
    <x v="13"/>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9T18:40:00"/>
    <d v="2015-11-09T21:15:00"/>
    <d v="2015-11-09T21:15:07"/>
    <d v="2015-11-09T18:40:00"/>
    <d v="2015-11-09T21:15:00"/>
    <x v="12"/>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9T18:40:00"/>
    <d v="2015-11-09T21:15:00"/>
    <d v="2015-11-09T21:15:07"/>
    <d v="2015-11-09T18:40:00"/>
    <d v="2015-11-09T21:15:00"/>
    <x v="13"/>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8T18:40:00"/>
    <d v="2015-11-08T21:15:00"/>
    <d v="2015-11-08T21:15:08"/>
    <d v="2015-11-08T18:40:00"/>
    <d v="2015-11-08T21:15:00"/>
    <x v="12"/>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8T18:40:00"/>
    <d v="2015-11-08T21:15:00"/>
    <d v="2015-11-08T21:15:08"/>
    <d v="2015-11-08T18:40:00"/>
    <d v="2015-11-08T21:15:00"/>
    <x v="13"/>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7T18:40:00"/>
    <d v="2015-11-07T21:15:00"/>
    <d v="2015-11-07T21:15:08"/>
    <d v="2015-11-07T18:40:00"/>
    <d v="2015-11-07T21:15:00"/>
    <x v="12"/>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7T18:40:00"/>
    <d v="2015-11-07T21:15:00"/>
    <d v="2015-11-07T21:15:08"/>
    <d v="2015-11-07T18:40:00"/>
    <d v="2015-11-07T21:15:00"/>
    <x v="13"/>
    <x v="1"/>
    <x v="4"/>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6T18:40:00"/>
    <d v="2015-11-06T21:15:00"/>
    <d v="2015-11-06T21:15:08"/>
    <d v="2015-11-06T18:40:00"/>
    <d v="2015-11-06T21:15:00"/>
    <x v="12"/>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6T18:40:00"/>
    <d v="2015-11-06T21:15:00"/>
    <d v="2015-11-06T21:15:08"/>
    <d v="2015-11-06T18:40:00"/>
    <d v="2015-11-06T21:15:00"/>
    <x v="13"/>
    <x v="1"/>
    <x v="4"/>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5T18:40:00"/>
    <d v="2015-11-05T21:15:00"/>
    <d v="2015-11-05T21:15:04"/>
    <d v="2015-11-05T18:40:00"/>
    <d v="2015-11-05T21:15:00"/>
    <x v="12"/>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5T18:40:00"/>
    <d v="2015-11-05T21:15:00"/>
    <d v="2015-11-05T21:15:04"/>
    <d v="2015-11-05T18:40:00"/>
    <d v="2015-11-05T21:15:00"/>
    <x v="13"/>
    <x v="1"/>
    <x v="4"/>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4T18:40:00"/>
    <d v="2015-11-04T21:15:00"/>
    <d v="2015-11-04T21:15:04"/>
    <d v="2015-11-04T18:40:00"/>
    <d v="2015-11-04T21:15:00"/>
    <x v="12"/>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4T18:40:00"/>
    <d v="2015-11-04T21:15:00"/>
    <d v="2015-11-04T21:15:04"/>
    <d v="2015-11-04T18:40:00"/>
    <d v="2015-11-04T21:15:00"/>
    <x v="13"/>
    <x v="1"/>
    <x v="4"/>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3T18:40:00"/>
    <d v="2015-11-03T21:15:00"/>
    <d v="2015-11-03T21:15:04"/>
    <d v="2015-11-03T18:40:00"/>
    <d v="2015-11-03T21:15:00"/>
    <x v="12"/>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3T18:40:00"/>
    <d v="2015-11-03T21:15:00"/>
    <d v="2015-11-03T21:15:04"/>
    <d v="2015-11-03T18:40:00"/>
    <d v="2015-11-03T21:15:00"/>
    <x v="13"/>
    <x v="1"/>
    <x v="4"/>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2T18:40:00"/>
    <d v="2015-11-02T21:15:00"/>
    <d v="2015-11-02T21:15:07"/>
    <d v="2015-11-02T18:40:00"/>
    <d v="2015-11-02T21:15:00"/>
    <x v="12"/>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2T18:40:00"/>
    <d v="2015-11-02T21:15:00"/>
    <d v="2015-11-02T21:15:07"/>
    <d v="2015-11-02T18:40:00"/>
    <d v="2015-11-02T21:15:00"/>
    <x v="13"/>
    <x v="1"/>
    <x v="4"/>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1T18:40:00"/>
    <d v="2015-11-01T21:15:00"/>
    <d v="2015-11-01T21:15:07"/>
    <d v="2015-11-01T18:40:00"/>
    <d v="2015-11-01T21:15:00"/>
    <x v="12"/>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1-01T18:40:00"/>
    <d v="2015-11-01T21:15:00"/>
    <d v="2015-11-01T21:15:07"/>
    <d v="2015-11-01T18:40:00"/>
    <d v="2015-11-01T21:15:00"/>
    <x v="13"/>
    <x v="1"/>
    <x v="4"/>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1T18:40:00"/>
    <d v="2015-10-31T21:15:00"/>
    <d v="2015-10-31T21:15:07"/>
    <d v="2015-10-31T18:40:00"/>
    <d v="2015-10-31T21:15:00"/>
    <x v="12"/>
    <x v="1"/>
    <x v="5"/>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1T18:40:00"/>
    <d v="2015-10-31T21:15:00"/>
    <d v="2015-10-31T21:15:07"/>
    <d v="2015-10-31T18:40:00"/>
    <d v="2015-10-31T21:15:00"/>
    <x v="13"/>
    <x v="1"/>
    <x v="5"/>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0T18:40:00"/>
    <d v="2015-10-30T21:15:00"/>
    <d v="2015-10-30T21:15:07"/>
    <d v="2015-10-30T18:40:00"/>
    <d v="2015-10-30T21:15:00"/>
    <x v="12"/>
    <x v="1"/>
    <x v="5"/>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30T18:40:00"/>
    <d v="2015-10-30T21:15:00"/>
    <d v="2015-10-30T21:15:07"/>
    <d v="2015-10-30T18:40:00"/>
    <d v="2015-10-30T21:15:00"/>
    <x v="13"/>
    <x v="1"/>
    <x v="5"/>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9T18:40:00"/>
    <d v="2015-10-29T21:15:00"/>
    <d v="2015-10-29T21:15:07"/>
    <d v="2015-10-29T18:40:00"/>
    <d v="2015-10-29T21:15:00"/>
    <x v="12"/>
    <x v="1"/>
    <x v="5"/>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9T18:40:00"/>
    <d v="2015-10-29T21:15:00"/>
    <d v="2015-10-29T21:15:07"/>
    <d v="2015-10-29T18:40:00"/>
    <d v="2015-10-29T21:15:00"/>
    <x v="13"/>
    <x v="1"/>
    <x v="5"/>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8T18:40:00"/>
    <d v="2015-10-28T21:15:00"/>
    <d v="2015-10-28T21:15:13"/>
    <d v="2015-10-28T18:40:00"/>
    <d v="2015-10-28T21:15:00"/>
    <x v="12"/>
    <x v="1"/>
    <x v="5"/>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8T18:40:00"/>
    <d v="2015-10-28T21:15:00"/>
    <d v="2015-10-28T21:15:13"/>
    <d v="2015-10-28T18:40:00"/>
    <d v="2015-10-28T21:15:00"/>
    <x v="13"/>
    <x v="1"/>
    <x v="5"/>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7T18:40:00"/>
    <d v="2015-10-27T21:15:00"/>
    <d v="2015-10-27T21:15:13"/>
    <d v="2015-10-27T18:40:00"/>
    <d v="2015-10-27T21:15:00"/>
    <x v="12"/>
    <x v="1"/>
    <x v="5"/>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7T18:40:00"/>
    <d v="2015-10-27T21:15:00"/>
    <d v="2015-10-27T21:15:13"/>
    <d v="2015-10-27T18:40:00"/>
    <d v="2015-10-27T21:15:00"/>
    <x v="13"/>
    <x v="1"/>
    <x v="5"/>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6T18:40:00"/>
    <d v="2015-10-26T21:15:00"/>
    <d v="2015-10-26T21:15:13"/>
    <d v="2015-10-26T18:40:00"/>
    <d v="2015-10-26T21:15:00"/>
    <x v="12"/>
    <x v="1"/>
    <x v="5"/>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6T18:40:00"/>
    <d v="2015-10-26T21:15:00"/>
    <d v="2015-10-26T21:15:13"/>
    <d v="2015-10-26T18:40:00"/>
    <d v="2015-10-26T21:15:00"/>
    <x v="13"/>
    <x v="1"/>
    <x v="5"/>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5T18:40:00"/>
    <d v="2015-10-25T21:15:00"/>
    <d v="2015-10-25T21:15:14"/>
    <d v="2015-10-25T18:40:00"/>
    <d v="2015-10-25T21:15:00"/>
    <x v="12"/>
    <x v="1"/>
    <x v="5"/>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5T18:40:00"/>
    <d v="2015-10-25T21:15:00"/>
    <d v="2015-10-25T21:15:14"/>
    <d v="2015-10-25T18:40:00"/>
    <d v="2015-10-25T21:15:00"/>
    <x v="13"/>
    <x v="1"/>
    <x v="5"/>
    <n v="1"/>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4T18:40:00"/>
    <d v="2015-10-24T21:15:00"/>
    <d v="2015-10-24T21:15:14"/>
    <d v="2015-10-24T18:40:00"/>
    <d v="2015-10-24T21:15:00"/>
    <x v="12"/>
    <x v="1"/>
    <x v="5"/>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4T18:40:00"/>
    <d v="2015-10-24T21:15:00"/>
    <d v="2015-10-24T21:15:14"/>
    <d v="2015-10-24T18:40:00"/>
    <d v="2015-10-24T21:15:00"/>
    <x v="13"/>
    <x v="1"/>
    <x v="5"/>
    <n v="7"/>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3T18:40:00"/>
    <d v="2015-10-23T21:15:00"/>
    <d v="2015-10-23T21:15:14"/>
    <d v="2015-10-23T18:40:00"/>
    <d v="2015-10-23T21:15:00"/>
    <x v="12"/>
    <x v="1"/>
    <x v="5"/>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3T18:40:00"/>
    <d v="2015-10-23T21:15:00"/>
    <d v="2015-10-23T21:15:14"/>
    <d v="2015-10-23T18:40:00"/>
    <d v="2015-10-23T21:15:00"/>
    <x v="13"/>
    <x v="1"/>
    <x v="5"/>
    <n v="6"/>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2T18:40:00"/>
    <d v="2015-10-22T21:15:00"/>
    <d v="2015-10-22T21:15:14"/>
    <d v="2015-10-22T18:40:00"/>
    <d v="2015-10-22T21:15:00"/>
    <x v="12"/>
    <x v="1"/>
    <x v="5"/>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2T18:40:00"/>
    <d v="2015-10-22T21:15:00"/>
    <d v="2015-10-22T21:15:14"/>
    <d v="2015-10-22T18:40:00"/>
    <d v="2015-10-22T21:15:00"/>
    <x v="13"/>
    <x v="1"/>
    <x v="5"/>
    <n v="5"/>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1T18:40:00"/>
    <d v="2015-10-21T21:15:00"/>
    <d v="2015-10-21T21:15:14"/>
    <d v="2015-10-21T18:40:00"/>
    <d v="2015-10-21T21:15:00"/>
    <x v="12"/>
    <x v="1"/>
    <x v="5"/>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1T18:40:00"/>
    <d v="2015-10-21T21:15:00"/>
    <d v="2015-10-21T21:15:14"/>
    <d v="2015-10-21T18:40:00"/>
    <d v="2015-10-21T21:15:00"/>
    <x v="13"/>
    <x v="1"/>
    <x v="5"/>
    <n v="4"/>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0T18:40:00"/>
    <d v="2015-10-20T21:15:00"/>
    <d v="2015-10-20T21:15:14"/>
    <d v="2015-10-20T18:40:00"/>
    <d v="2015-10-20T21:15:00"/>
    <x v="12"/>
    <x v="1"/>
    <x v="5"/>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20T18:40:00"/>
    <d v="2015-10-20T21:15:00"/>
    <d v="2015-10-20T21:15:14"/>
    <d v="2015-10-20T18:40:00"/>
    <d v="2015-10-20T21:15:00"/>
    <x v="13"/>
    <x v="1"/>
    <x v="5"/>
    <n v="3"/>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19T18:40:00"/>
    <d v="2015-10-19T21:15:00"/>
    <d v="2015-10-19T21:15:04"/>
    <d v="2015-10-19T18:40:00"/>
    <d v="2015-10-19T21:15:00"/>
    <x v="12"/>
    <x v="1"/>
    <x v="5"/>
    <n v="2"/>
  </r>
  <r>
    <x v="127"/>
    <s v="Die Linien 10 und 19 werden infolge der Lichtshow auf dem Bundesplatz stadteinwärts durch die Spital-/Marktgasse umgeleitet. Dauer bis 21:15 Uhr."/>
    <s v="Die Linien 10 und 19 werden infolge der Lichtshow auf dem Bundesplatz stadteinwärts durch die Spital-/Marktgasse umgeleitet. Dauer bis 21:15 Uhr."/>
    <s v="Die Linien 10 und 19 fahren wieder nach Fahrplan. "/>
    <d v="2015-10-19T18:40:00"/>
    <d v="2015-10-19T21:15:00"/>
    <d v="2015-10-19T21:15:04"/>
    <d v="2015-10-19T18:40:00"/>
    <d v="2015-10-19T21:15:00"/>
    <x v="13"/>
    <x v="1"/>
    <x v="5"/>
    <n v="2"/>
  </r>
  <r>
    <x v="33"/>
    <s v="Die Linien 10 und 19 werden infolge der Lichtshow auf dem Bundesplatz stadteinwärts durch die Spital-/Marktgasse umgeleitet. Dauer: bis 17.10.2015, ca. 21:15 Uhr."/>
    <s v="Die Linien 10 und 19 werden infolge der Lichtshow auf dem Bundesplatz stadteinwärts durch die Spital-/Marktgasse umgeleitet. Dauer: bis 17.10.2015, ca. 21:15 Uhr."/>
    <s v="Die Linien 10 und 19 fahren wieder nach Fahrplan. "/>
    <d v="2015-10-17T18:40:00"/>
    <d v="2015-10-17T21:15:00"/>
    <d v="2015-10-17T21:15:04"/>
    <d v="2015-10-17T18:40:00"/>
    <d v="2015-10-17T21:15:00"/>
    <x v="12"/>
    <x v="1"/>
    <x v="5"/>
    <n v="7"/>
  </r>
  <r>
    <x v="33"/>
    <s v="Die Linien 10 und 19 werden infolge der Lichtshow auf dem Bundesplatz stadteinwärts durch die Spital-/Marktgasse umgeleitet. Dauer: bis 17.10.2015, ca. 21:15 Uhr."/>
    <s v="Die Linien 10 und 19 werden infolge der Lichtshow auf dem Bundesplatz stadteinwärts durch die Spital-/Marktgasse umgeleitet. Dauer: bis 17.10.2015, ca. 21:15 Uhr."/>
    <s v="Die Linien 10 und 19 fahren wieder nach Fahrplan. "/>
    <d v="2015-10-17T18:40:00"/>
    <d v="2015-10-17T21:15:00"/>
    <d v="2015-10-17T21:15:04"/>
    <d v="2015-10-17T18:40:00"/>
    <d v="2015-10-17T21:15:00"/>
    <x v="13"/>
    <x v="1"/>
    <x v="5"/>
    <n v="7"/>
  </r>
  <r>
    <x v="33"/>
    <s v="Die Linien 10 und 19 werden infolge der Lichtshow auf dem Bundesplatz durch die Spital-/Marktgasse umgeleitet. Dauer bis 21:15 Uhr."/>
    <s v="Die Linien 10 und 19 werden infolge der Lichtshow auf dem Bundesplatz durch die Spital-/Marktgasse umgeleitet. Dauer bis 21:15 Uhr."/>
    <s v="Die Linien 10 und 19 fahren wieder nach Fahrplan. "/>
    <d v="2015-10-16T18:40:00"/>
    <d v="2015-10-16T21:15:00"/>
    <d v="2015-10-16T21:15:04"/>
    <d v="2015-10-16T18:40:00"/>
    <d v="2015-10-16T21:15:00"/>
    <x v="12"/>
    <x v="1"/>
    <x v="5"/>
    <n v="6"/>
  </r>
  <r>
    <x v="33"/>
    <s v="Die Linien 10 und 19 werden infolge der Lichtshow auf dem Bundesplatz durch die Spital-/Marktgasse umgeleitet. Dauer bis 21:15 Uhr."/>
    <s v="Die Linien 10 und 19 werden infolge der Lichtshow auf dem Bundesplatz durch die Spital-/Marktgasse umgeleitet. Dauer bis 21:15 Uhr."/>
    <s v="Die Linien 10 und 19 fahren wieder nach Fahrplan. "/>
    <d v="2015-10-16T18:40:00"/>
    <d v="2015-10-16T21:15:00"/>
    <d v="2015-10-16T21:15:04"/>
    <d v="2015-10-16T18:40:00"/>
    <d v="2015-10-16T21:15:00"/>
    <x v="13"/>
    <x v="1"/>
    <x v="5"/>
    <n v="6"/>
  </r>
  <r>
    <x v="16"/>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0"/>
    <x v="1"/>
    <x v="6"/>
    <n v="4"/>
  </r>
  <r>
    <x v="16"/>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1"/>
    <x v="1"/>
    <x v="6"/>
    <n v="4"/>
  </r>
  <r>
    <x v="16"/>
    <s v="30.09.2015, 10:27 Uhr: Auf den Linien 6, 7 und 8 ist infolge eines Verkehrsunfalls mit Verspätungen und unregelmässigem Betrieb zu rechnen. Dauer: ca. 1h."/>
    <s v="30.09.2015, 10:27 Uhr: Auf den Linien 6, 7 und 8 ist infolge eines Verkehrsunfalls mit Verspätungen und unregelmässigem Betrieb zu rechnen. Dauer: ca. 1h."/>
    <s v="Die Linien 6, 7 und 8 fahren wieder nach Fahrplan. "/>
    <d v="2015-09-30T10:28:00"/>
    <d v="2015-09-30T11:24:07"/>
    <d v="2015-09-30T11:24:07"/>
    <d v="2015-09-30T10:28:00"/>
    <d v="2015-09-30T11:27:00"/>
    <x v="2"/>
    <x v="1"/>
    <x v="6"/>
    <n v="4"/>
  </r>
  <r>
    <x v="30"/>
    <s v="28.09.2015, 23:44 Uhr: Auf der Linie 6 ist infolge eines Verkehrsunfalls mit Verspätungen und unregelmässigem Betrieb zu rechnen. Dauer: unbestimmt."/>
    <s v="28.09.2015, 23:44 Uhr: Auf der Linie 6 ist infolge eines Verkehrsunfalls mit Verspätungen und unregelmässigem Betrieb zu rechnen. Dauer: unbestimmt."/>
    <s v="Die Linie 6 fährt wieder nach Fahrplan. "/>
    <d v="2015-09-28T23:44:00"/>
    <d v="2015-09-29T00:41:21"/>
    <d v="2015-09-29T00:41:21"/>
    <d v="2015-09-28T23:44:00"/>
    <m/>
    <x v="0"/>
    <x v="1"/>
    <x v="6"/>
    <n v="2"/>
  </r>
  <r>
    <x v="30"/>
    <s v="28.09.2015, 21:50 Uhr: Auf der Linie 6 ist infolge eines Verkehrsunfalls mit Verspätungen und unregelmässigem Betrieb zu rechnen. Die Strecke zwischen Egghölzli und Muri ist für den Trambetrieb unterbrochen. Es fährt ein Tram Ersatzbus zwischen Egghölzli und Muri.   Dauer: unbestimmt."/>
    <s v="28.09.2015, 21:50 Uhr: Auf der Linie 6 ist infolge eines Verkehrsunfalls mit Verspätungen und unregelmässigem Betrieb zu rechnen. Die Strecke zwischen Egghölzli und Muri ist für den Trambetrieb unterbrochen. Es fährt ein Tram Ersatzbus zwischen Egghölzli und Muri.   Dauer: unbestimmt."/>
    <s v="Die Linie 6 fährt wieder nach Fahrplan. "/>
    <d v="2015-09-28T21:53:00"/>
    <d v="2015-09-28T23:44:01"/>
    <d v="2015-09-28T23:44:01"/>
    <d v="2015-09-28T21:53:00"/>
    <m/>
    <x v="0"/>
    <x v="1"/>
    <x v="6"/>
    <n v="2"/>
  </r>
  <r>
    <x v="30"/>
    <s v="28.09.2015, 21:37 Uhr: Auf der Linie 6 ist infolge eines Verkehrsunfalls mit Verspätungen und unregelmässigem Betrieb zu rechnen. Dauer: unbestimmt."/>
    <s v="28.09.2015, 21:37 Uhr: Auf der Linie 6 ist infolge eines Verkehrsunfalls mit Verspätungen und unregelmässigem Betrieb zu rechnen. Dauer: unbestimmt."/>
    <s v="Die Linie 6 fährt wieder nach Fahrplan. "/>
    <d v="2015-09-28T21:39:00"/>
    <d v="2015-09-28T21:54:28"/>
    <d v="2015-09-28T21:54:28"/>
    <d v="2015-09-28T21:39:00"/>
    <m/>
    <x v="0"/>
    <x v="1"/>
    <x v="6"/>
    <n v="2"/>
  </r>
  <r>
    <x v="32"/>
    <s v="Die Linie 20 fährt ab 11:20 Uhr bis 17:00 Uhr infolge einer Veranstaltung bis/ab Wyler. Wankdorf/Bahnhof wird bis 17:05 Uhr nicht bedient."/>
    <s v="Die Linie 20 fährt ab 11:20 Uhr bis 17:00 Uhr infolge einer Veranstaltung bis/ab Wyler. Wankdorf/Bahnhof wird bis 17:05 Uhr nicht bedient."/>
    <s v="Die Linie 20 fährt wieder nach Fahrplan. "/>
    <d v="2015-10-04T10:30:00"/>
    <d v="2015-10-04T17:00:00"/>
    <d v="2015-10-04T17:00:09"/>
    <d v="2015-10-04T10:30:00"/>
    <d v="2015-10-04T17:00:00"/>
    <x v="10"/>
    <x v="1"/>
    <x v="5"/>
    <n v="1"/>
  </r>
  <r>
    <x v="32"/>
    <s v="Die Linie 20 fährt ab 11:20 Uhr bis 17:00 Uhr infolge einer Veranstaltung bis/ab Wyler. Wankdorf/Bahnhof wird bis 17:05 Uhr nicht bedient."/>
    <s v="Die Linie 20 fährt ab 11:20 Uhr bis 17:00 Uhr infolge einer Veranstaltung bis/ab Wyler. Wankdorf/Bahnhof wird bis 17:05 Uhr nicht bedient."/>
    <s v="Die Linie 20 fährt wieder nach Fahrplan. "/>
    <d v="2015-10-04T10:30:00"/>
    <d v="2015-10-04T17:00:00"/>
    <d v="2015-10-04T17:00:09"/>
    <d v="2015-10-04T10:30:00"/>
    <d v="2015-10-04T17:00:00"/>
    <x v="10"/>
    <x v="1"/>
    <x v="5"/>
    <n v="1"/>
  </r>
  <r>
    <x v="20"/>
    <s v="Die Linie 9 fährt infolge einer Veranstaltung bis/ab Guisanplatz. Die Strecke Guisanplatz-Wankdorf wird bis 17:00 Uhr nicht bedient."/>
    <s v="Die Linie 9 fährt infolge einer Veranstaltung bis/ab Guisanplatz. Die Strecke Guisanplatz-Wankdorf wird bis 17:00 Uhr nicht bedient."/>
    <s v="Die Linie 9 fährt wieder nach Fahrplan. "/>
    <d v="2015-10-04T11:20:00"/>
    <d v="2015-10-04T17:00:00"/>
    <d v="2015-10-04T17:00:09"/>
    <d v="2015-10-04T11:20:00"/>
    <d v="2015-10-04T17:00:00"/>
    <x v="8"/>
    <x v="1"/>
    <x v="5"/>
    <n v="1"/>
  </r>
  <r>
    <x v="20"/>
    <s v="Die Linie 9 fährt ab 11:20 Uhr infolge einer Veranstaltung bis/ab Guisanplatz. Die Strecke Guisanplatz-Wankdorf wird bis 17:00 Uhr nicht bedient."/>
    <s v="Die Linie 9 fährt ab 11:20 Uhr infolge einer Veranstaltung bis/ab Guisanplatz. Die Strecke Guisanplatz-Wankdorf wird bis 17:00 Uhr nicht bedient."/>
    <s v="Die Linie 9 fährt wieder nach Fahrplan. "/>
    <d v="2015-10-04T09:20:00"/>
    <d v="2015-10-06T08:16:24"/>
    <d v="2015-10-06T08:16:24"/>
    <d v="2015-10-04T09:20:00"/>
    <d v="2015-10-04T11:18:00"/>
    <x v="8"/>
    <x v="1"/>
    <x v="5"/>
    <n v="1"/>
  </r>
  <r>
    <x v="171"/>
    <s v="26.09.2015, 14:27 Uhr: Auf der Linie 27 ist infolge eines Feuerwehreinsatzes in der Fellerstrasse die Strecke zwischen Holenacker und Blumenfeld via Waldmannstrasse umgeleitet. Die Haltestelle Fellerstrasse wird zurzeit nicht bedient. Dauer: ca. 45 Min."/>
    <s v="26.09.2015, 14:27 Uhr: Auf der Linie 27 ist infolge eines Feuerwehreinsatzes in der Fellerstrasse die Strecke zwischen Holenacker und Blumenfeld via Waldmannstrasse umgeleitet. Die Haltestelle Fellerstrasse wird zurzeit nicht bedient. Dauer: ca. 45 Min."/>
    <s v="Die Linie 27 fährt wieder nach Fahrplan. "/>
    <d v="2015-09-26T14:28:00"/>
    <d v="2015-09-26T14:55:27"/>
    <d v="2015-09-26T14:55:27"/>
    <d v="2015-09-26T14:28:00"/>
    <d v="2015-09-26T15:12:00"/>
    <x v="4"/>
    <x v="1"/>
    <x v="6"/>
    <n v="7"/>
  </r>
  <r>
    <x v="37"/>
    <s v="Auf der Linie 160 fällt infolge einer Fahrzeugpanne der Kurs um 17:31 Uhr ab Konolfingen Dorf Richtung Konolfingen Bahnhof aus. Die nächste Abfahrt erfolgt um 17:59 Uhr.    "/>
    <s v="Auf der Linie 160 fällt infolge einer Fahrzeugpanne der Kurs um 17:31 Uhr ab Konolfingen Dorf Richtung Konolfingen Bahnhof aus. Die nächste Abfahrt erfolgt um 17:59 Uhr.    "/>
    <s v="Die Linie 160 fährt wieder nach Fahrplan. "/>
    <d v="2015-09-24T17:31:00"/>
    <d v="2015-09-24T17:36:05"/>
    <d v="2015-09-24T17:36:05"/>
    <d v="2015-09-24T17:31:00"/>
    <m/>
    <x v="9"/>
    <x v="1"/>
    <x v="6"/>
    <n v="5"/>
  </r>
  <r>
    <x v="172"/>
    <s v="Tramersatz zwischen Europaplatz Bahnhof und Bümpliz Endstation infolge Bauarbeiten. Dauer: 29.09.2015 ab 20:00 Uhr bis Betriebsschluss."/>
    <s v="Tramersatz zwischen Europaplatz Bahnhof und Bümpliz Endstation infolge Bauarbeiten. Dauer: 29.09.2015 ab 20:00 Uhr bis Betriebsschluss."/>
    <s v="Die Linie 7 fährt wieder nach Fahrplan. "/>
    <d v="2015-09-29T20:00:00"/>
    <d v="2015-09-30T00:59:00"/>
    <d v="2015-09-30T00:59:06"/>
    <d v="2015-09-29T20:00:00"/>
    <d v="2015-09-30T00:59:00"/>
    <x v="1"/>
    <x v="1"/>
    <x v="6"/>
    <n v="3"/>
  </r>
  <r>
    <x v="172"/>
    <s v="Tramersatz zwischen Europaplatz Bahnhof und Bümpliz Endstation infolge Bauarbeiten. Dauer: 28.09.2015 ab 20:00 Uhr bis Betriebsschluss."/>
    <s v="Tramersatz zwischen Europaplatz Bahnhof und Bümpliz Endstation infolge Bauarbeiten. Dauer: 28.09.2015 ab 20:00 Uhr bis Betriebsschluss."/>
    <s v="Die Linie 7 fährt wieder nach Fahrplan. "/>
    <d v="2015-09-28T20:00:00"/>
    <d v="2015-09-29T00:59:00"/>
    <d v="2015-09-29T00:59:06"/>
    <d v="2015-09-28T20:00:00"/>
    <d v="2015-09-29T00:59:00"/>
    <x v="1"/>
    <x v="1"/>
    <x v="6"/>
    <n v="2"/>
  </r>
  <r>
    <x v="173"/>
    <s v="28./29.9.: Infolge Bauarbeiten fährt von 20 Uhr bis Betriebsschluss ein Ersatzbus zwischen Europaplatz Bahnhof und Bümpliz. Bitte steigen Sie beim Europaplatz um und beachten Sie die Infos auf den elektronischen Anzeigetafeln."/>
    <s v="28./29.9.: Infolge Bauarbeiten fährt von 20 Uhr bis Betriebsschluss ein Ersatzbus zwischen Europaplatz Bahnhof und Bümpliz. Bitte steigen Sie beim Europaplatz um und beachten Sie die Infos auf den elektronischen Anzeigetafeln."/>
    <m/>
    <d v="2015-09-28T00:01:00"/>
    <d v="2015-09-29T23:59:00"/>
    <d v="2015-09-29T23:59:06"/>
    <d v="2015-09-24T00:01:00"/>
    <d v="2015-09-29T23:59:00"/>
    <x v="19"/>
    <x v="1"/>
    <x v="6"/>
    <n v="2"/>
  </r>
  <r>
    <x v="174"/>
    <s v="22.09.2015, 15:02 Uhr: Auf der Linie 3/9 ist infolge einer Verkehrsbehinderung mit Verspätungen und unregelmässigem Betrieb zu rechnen. Dauer: unbestimmt."/>
    <s v="22.09.2015, 15:02 Uhr: Auf der Linie 3/9 ist infolge einer Verkehrsbehinderung mit Verspätungen und unregelmässigem Betrieb zu rechnen. Dauer: unbestimmt."/>
    <s v="Die Linie 3/9 fährt wieder nach Fahrplan. "/>
    <d v="2015-09-22T15:02:00"/>
    <d v="2015-09-22T16:02:48"/>
    <d v="2015-09-22T16:02:48"/>
    <d v="2015-09-22T15:02:00"/>
    <m/>
    <x v="25"/>
    <x v="1"/>
    <x v="6"/>
    <n v="3"/>
  </r>
  <r>
    <x v="175"/>
    <s v="19.09.2015, 21:02 Uhr: Auf der Linie 8 ist infolge eines Unfalls die Strecke zwischen Bümpliz Unterführung  und Brünnen Westside Bahnhof via Bümpliz umgeleitet. Dauer: unbestimmt. Tramersatz zwischen Unterführung und Brünnen Westside"/>
    <s v="19.09.2015, 21:02 Uhr: Auf der Linie 8 ist infolge eines Unfalls die Strecke zwischen Bümpliz Unterführung  und Brünnen Westside Bahnhof via Bümpliz umgeleitet. Dauer: unbestimmt. Tramersatz zwischen Unterführung und Brünnen Westside"/>
    <s v="Die Linie 8 fährt wieder nach Fahrplan. "/>
    <d v="2015-09-19T21:06:00"/>
    <d v="2015-09-19T23:38:07"/>
    <d v="2015-09-19T23:38:07"/>
    <d v="2015-09-19T21:06:00"/>
    <d v="2015-09-20T00:04:00"/>
    <x v="2"/>
    <x v="1"/>
    <x v="6"/>
    <n v="7"/>
  </r>
  <r>
    <x v="124"/>
    <s v="Auf der Linie 160 ist infolge einer Fahrzeugpanne der Kurs um 09:04 Uhr ab Bern Flughafen Richtung Konolfingen Dorf ca. 12 Minuten verspätet."/>
    <s v="Auf der Linie 160 ist infolge einer Fahrzeugpanne der Kurs um 09:04 Uhr ab Bern Flughafen Richtung Konolfingen Dorf ca. 12 Minuten verspätet."/>
    <s v="Die Linie 160 fährt wieder nach Fahrplan. "/>
    <d v="2015-09-19T09:30:00"/>
    <d v="2015-09-19T09:34:52"/>
    <d v="2015-09-19T09:34:52"/>
    <d v="2015-09-19T09:30:00"/>
    <m/>
    <x v="9"/>
    <x v="1"/>
    <x v="6"/>
    <n v="7"/>
  </r>
  <r>
    <x v="54"/>
    <s v="Auf der Linie 11 ist infolge Verkehrsüberlastung mit unregelmässigem Betrieb zu rechnen."/>
    <s v="Auf der Linie 11 ist infolge Verkehrsüberlastung mit unregelmässigem Betrieb zu rechnen."/>
    <s v="Die Linie 11 fährt wieder nach Fahrplan. "/>
    <d v="2015-09-17T17:42:00"/>
    <d v="2015-09-17T19:15:00"/>
    <d v="2015-09-17T19:15:11"/>
    <d v="2015-09-17T17:41:00"/>
    <d v="2015-09-17T19:15:00"/>
    <x v="6"/>
    <x v="1"/>
    <x v="6"/>
    <n v="5"/>
  </r>
  <r>
    <x v="54"/>
    <s v="Auf der Linie 11 ist infolge Verkehrsüberlastung mit unregelmässigem Betrieb zu rechnen."/>
    <s v="Auf der Linie 11 ist infolge Verkehrsüberlastung mit unregelmässigem Betrieb zu rechnen."/>
    <s v="Die Linie 11 fährt wieder nach Fahrplan. "/>
    <d v="2015-09-17T17:42:00"/>
    <d v="2015-09-17T19:15:00"/>
    <d v="2015-09-17T19:15:11"/>
    <d v="2015-09-17T17:41:00"/>
    <d v="2015-09-17T19:15:00"/>
    <x v="6"/>
    <x v="1"/>
    <x v="6"/>
    <n v="5"/>
  </r>
  <r>
    <x v="176"/>
    <s v="21.09.2015: Auf den Linien 160 und 334 ist infolge einer Baustelle die Haltestelle Schützen in Richtung Bern Flughafen in die Rubigenstrasse verschoben. Dauer: bis 09.10.2015."/>
    <s v="21.09.2015: Auf den Linien 160 und 334 ist infolge einer Baustelle die Haltestelle Schützen in Richtung Bern Flughafen in die Rubigenstrasse verschoben. Dauer: bis 09.10.2015."/>
    <m/>
    <d v="2015-09-21T06:00:00"/>
    <d v="2015-10-09T23:59:00"/>
    <d v="2015-10-09T23:59:14"/>
    <d v="2015-09-17T06:00:00"/>
    <d v="2015-10-09T23:59:00"/>
    <x v="9"/>
    <x v="1"/>
    <x v="6"/>
    <n v="2"/>
  </r>
  <r>
    <x v="176"/>
    <s v="21.09.2015: Auf den Linien 160 und 334 ist infolge einer Baustelle die Haltestelle Schützen in Richtung Bern Flughafen in die Rubigenstrasse verschoben. Dauer: bis 09.10.2015."/>
    <s v="21.09.2015: Auf den Linien 160 und 334 ist infolge einer Baustelle die Haltestelle Schützen in Richtung Bern Flughafen in die Rubigenstrasse verschoben. Dauer: bis 09.10.2015."/>
    <m/>
    <d v="2015-09-21T06:00:00"/>
    <d v="2015-10-09T23:59:00"/>
    <d v="2015-10-09T23:59:14"/>
    <d v="2015-09-17T06:00:00"/>
    <d v="2015-10-09T23:59:00"/>
    <x v="15"/>
    <x v="1"/>
    <x v="6"/>
    <n v="2"/>
  </r>
  <r>
    <x v="177"/>
    <s v="15.09.2015, 08:00 Uhr: Auf der Linie 10 ist infolge Verkehrsüberlastung auf der Strecke zwischen Ostermundigen Rüti und Köniz Schliern mit Verspätungen und unregelmässigem Betrieb zu rechnen. Dauer: unbestimmt."/>
    <s v="15.09.2015, 08:00 Uhr: Auf der Linie 10 ist infolge Verkehrsüberlastung auf der Strecke zwischen Ostermundigen Rüti und Köniz Schliern mit Verspätungen und unregelmässigem Betrieb zu rechnen. Dauer: unbestimmt."/>
    <s v="Die Linie 10 fährt wieder nach Fahrplan. "/>
    <d v="2015-09-15T08:00:00"/>
    <d v="2015-09-15T08:53:05"/>
    <d v="2015-09-15T08:53:05"/>
    <d v="2015-09-15T08:00:00"/>
    <m/>
    <x v="12"/>
    <x v="1"/>
    <x v="6"/>
    <n v="3"/>
  </r>
  <r>
    <x v="31"/>
    <s v="14.09.2015, 17:39 Uhr: Auf der Linie 10 ist infolge Verkehrsüberlastung mit Verspätungen und unregelmässigem Betrieb zu rechnen. Dauer: ca. 1h."/>
    <s v="14.09.2015, 17:39 Uhr: Auf der Linie 10 ist infolge Verkehrsüberlastung mit Verspätungen und unregelmässigem Betrieb zu rechnen. Dauer: ca. 1h."/>
    <s v="Die Linie 10 fährt wieder nach Fahrplan. "/>
    <d v="2015-09-14T17:39:00"/>
    <d v="2015-09-14T18:39:23"/>
    <d v="2015-09-14T18:39:23"/>
    <d v="2015-09-14T17:39:00"/>
    <d v="2015-09-14T18:30:00"/>
    <x v="12"/>
    <x v="1"/>
    <x v="6"/>
    <n v="2"/>
  </r>
  <r>
    <x v="178"/>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6"/>
    <x v="1"/>
    <x v="6"/>
    <n v="7"/>
  </r>
  <r>
    <x v="178"/>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10"/>
    <x v="1"/>
    <x v="6"/>
    <n v="7"/>
  </r>
  <r>
    <x v="178"/>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5"/>
    <x v="1"/>
    <x v="6"/>
    <n v="7"/>
  </r>
  <r>
    <x v="178"/>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6"/>
    <x v="1"/>
    <x v="6"/>
    <n v="7"/>
  </r>
  <r>
    <x v="178"/>
    <s v="12.09.2015, 21:28 Uhr: Auf den Linien 11, 20 und 21 ist infolge einer Kundgebung die Strecke zwischen Banhof und Henkerbrünnli nicht bedient. Dauer: ca. 1h."/>
    <s v="12.09.2015, 21:28 Uhr: Auf den Linien 11, 20 und 21 ist infolge einer Kundgebung die Strecke zwischen Banhof und Henkerbrünnli nicht bedient. Dauer: ca. 1h."/>
    <s v="Die Linien 11, 20 und 21 fahren wieder nach Fahrplan. "/>
    <d v="2015-09-12T21:29:00"/>
    <d v="2015-09-12T22:46:22"/>
    <d v="2015-09-12T22:46:22"/>
    <d v="2015-09-12T21:29:00"/>
    <d v="2015-09-12T22:25:00"/>
    <x v="10"/>
    <x v="1"/>
    <x v="6"/>
    <n v="7"/>
  </r>
  <r>
    <x v="179"/>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0"/>
    <x v="1"/>
    <x v="6"/>
    <n v="7"/>
  </r>
  <r>
    <x v="179"/>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1"/>
    <x v="1"/>
    <x v="6"/>
    <n v="7"/>
  </r>
  <r>
    <x v="179"/>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2"/>
    <x v="1"/>
    <x v="6"/>
    <n v="7"/>
  </r>
  <r>
    <x v="179"/>
    <s v="12.09.2015, 17:35 Uhr: Auf den Linien 6, 7, 8 und 19 fährt wieder auf der normalen Route, jedoch noch mit unregelmässigen Abfahrtszeiten. Dauer bis ca. 19:00h"/>
    <s v="12.09.2015, 17:35 Uhr: Auf den Linien 6, 7, 8 und 19 fährt wieder auf der normalen Route, jedoch noch mit unregelmässigen Abfahrtszeiten. Dauer bis ca. 19:00h"/>
    <s v="Die Linien 6, 7, 8 und 19 fahren wieder nach Fahrplan. "/>
    <d v="2015-09-12T17:36:00"/>
    <d v="2015-10-06T08:14:43"/>
    <d v="2015-10-06T08:14:43"/>
    <d v="2015-09-12T17:36:00"/>
    <d v="2015-09-12T18:35:00"/>
    <x v="13"/>
    <x v="1"/>
    <x v="6"/>
    <n v="7"/>
  </r>
  <r>
    <x v="121"/>
    <s v="12.09.2015, 13:47 Uhr: Auf der Linie 19 ist infolge einer Kundgebung am Helvetiaplatz die Strecke zwischen Bern Bahnhof  und Tillierstrasse via Monbijoubrücke umgeleitet. Dauer: ca. 2h."/>
    <s v="12.09.2015, 13:47 Uhr: Auf der Linie 19 ist infolge einer Kundgebung am Helvetiaplatz die Strecke zwischen Bern Bahnhof  und Tillierstrasse via Monbijoubrücke umgeleitet. Dauer: ca. 2h."/>
    <s v="Die Linie 19 fährt wieder nach Fahrplan. "/>
    <d v="2015-09-12T13:48:00"/>
    <d v="2015-09-12T17:35:38"/>
    <d v="2015-09-12T17:35:38"/>
    <d v="2015-09-12T13:48:00"/>
    <d v="2015-09-12T15:47:00"/>
    <x v="13"/>
    <x v="1"/>
    <x v="6"/>
    <n v="7"/>
  </r>
  <r>
    <x v="19"/>
    <s v="12.09.2015, 13:42 Uhr: Auf der Linie 8 ist infolge einer Kundgebung mit Verspätungen und unregelmässigem Betrieb zu rechnen. Alle Kurse fahren ab Bahnhof nach Guisanplatz. Dauer: ca. 2h."/>
    <s v="12.09.2015, 13:42 Uhr: Auf der Linie 8 ist infolge einer Kundgebung mit Verspätungen und unregelmässigem Betrieb zu rechnen. Alle Kurse fahren ab Bahnhof nach Guisanplatz. Dauer: ca. 2h."/>
    <s v="Die Linie 8 fährt wieder nach Fahrplan. "/>
    <d v="2015-09-12T13:46:00"/>
    <d v="2015-09-12T17:35:32"/>
    <d v="2015-09-12T17:35:32"/>
    <d v="2015-09-12T13:46:00"/>
    <d v="2015-09-12T15:42:00"/>
    <x v="2"/>
    <x v="1"/>
    <x v="6"/>
    <n v="7"/>
  </r>
  <r>
    <x v="28"/>
    <s v="12.09.2015, 13:40 Uhr: Auf der Linie 7 ist infolge einer Kundgebung mit Verspätungen und unregelmässigem Betrieb zu rechnen. Unterbruch zwischen Bahnhof und Brunnadernstrasse.Dauer: ca. 2h."/>
    <s v="12.09.2015, 13:40 Uhr: Auf der Linie 7 ist infolge einer Kundgebung mit Verspätungen und unregelmässigem Betrieb zu rechnen. Unterbruch zwischen Bahnhof und Brunnadernstrasse.Dauer: ca. 2h."/>
    <s v="Die Linie 7 fährt wieder nach Fahrplan. "/>
    <d v="2015-09-12T13:41:00"/>
    <d v="2015-09-12T17:35:26"/>
    <d v="2015-09-12T17:35:26"/>
    <d v="2015-09-12T13:41:00"/>
    <d v="2015-09-12T15:40:00"/>
    <x v="1"/>
    <x v="1"/>
    <x v="6"/>
    <n v="7"/>
  </r>
  <r>
    <x v="30"/>
    <s v="12.09.2015, 13:36 Uhr: Auf der Linie 6 ist infolge einer Kundgebung mit Verspätungen und unregelmässigem Betrieb zu rechnen. Linie getrennt zwischen Bahnhof und Brunnadernstrasse. Dauer: ca. 2h."/>
    <s v="12.09.2015, 13:36 Uhr: Auf der Linie 6 ist infolge einer Kundgebung mit Verspätungen und unregelmässigem Betrieb zu rechnen. Linie getrennt zwischen Bahnhof und Brunnadernstrasse. Dauer: ca. 2h."/>
    <s v="Die Linie 6 fährt wieder nach Fahrplan. "/>
    <d v="2015-09-12T13:39:00"/>
    <d v="2015-09-12T17:35:19"/>
    <d v="2015-09-12T17:35:19"/>
    <d v="2015-09-12T13:39:00"/>
    <d v="2015-09-12T15:31:00"/>
    <x v="0"/>
    <x v="1"/>
    <x v="6"/>
    <n v="7"/>
  </r>
  <r>
    <x v="180"/>
    <s v="12.09.2015, 13:04 Uhr: Auf der Linie 29 ist infolge eines Verkehrsunfalls mit Verspätungen und unregelmässigem Betrieb zu rechnen. Dauer: ca. 2h."/>
    <s v="12.09.2015, 13:04 Uhr: Auf der Linie 29 ist infolge eines Verkehrsunfalls mit Verspätungen und unregelmässigem Betrieb zu rechnen. Dauer: ca. 2h."/>
    <s v="Die Linie 29 fährt wieder nach Fahrplan. "/>
    <d v="2015-09-12T13:04:00"/>
    <d v="2015-09-12T15:22:32"/>
    <d v="2015-09-12T15:22:32"/>
    <d v="2015-09-12T13:04:00"/>
    <d v="2015-09-12T15:04:00"/>
    <x v="11"/>
    <x v="1"/>
    <x v="6"/>
    <n v="7"/>
  </r>
  <r>
    <x v="31"/>
    <s v="Auf der Linie 10 ist infolge Verkehrsüberlastung mit Verspätungen und unregelmässigem Betrieb zu rechnen. Dauer: bis 10.09.2015, ca. 19:00 Uhr."/>
    <s v="Auf der Linie 10 ist infolge Verkehrsüberlastung mit Verspätungen und unregelmässigem Betrieb zu rechnen. Dauer: bis 10.09.2015, ca. 19:00 Uhr."/>
    <s v="Die Linie 10 fährt wieder nach Fahrplan. "/>
    <d v="2015-09-10T17:37:00"/>
    <d v="2015-09-10T19:00:00"/>
    <d v="2015-09-10T19:00:07"/>
    <d v="2015-09-10T17:36:00"/>
    <d v="2015-09-10T19:00:00"/>
    <x v="12"/>
    <x v="1"/>
    <x v="6"/>
    <n v="5"/>
  </r>
  <r>
    <x v="90"/>
    <s v="Auf der Linie 160 ist infolge eines Verkehrsunfalls der Kurs um 14:59 Uhr ab Konolfingen Bahnhof Richtung Belp Bahnhof um ca. 30 Min verspätet. Der Kurs 15:44 Uhr Belp Bahnhof Richtung Bern, Flughafen und retour 16:04 Uhr ab Belp Flughafen Richtung Belp Bahnhof fällt aus."/>
    <s v="Auf der Linie 160 ist infolge eines Verkehrsunfalls der Kurs um 14:59 Uhr ab Konolfingen Bahnhof Richtung Belp Bahnhof um ca. 30 Min verspätet. Der Kurs 15:44 Uhr Belp Bahnhof Richtung Bern, Flughafen und retour 16:04 Uhr ab Belp Flughafen Richtung Belp Bahnhof fällt aus."/>
    <s v="Die Linie 160 fährt wieder nach Fahrplan. "/>
    <d v="2015-09-10T15:39:00"/>
    <d v="2015-09-10T16:08:49"/>
    <d v="2015-09-10T16:08:49"/>
    <d v="2015-09-10T15:39:00"/>
    <m/>
    <x v="9"/>
    <x v="1"/>
    <x v="6"/>
    <n v="5"/>
  </r>
  <r>
    <x v="106"/>
    <s v="Auf der Linie 17 ist infolge Verkehrsüberlastung mit Verspätungen und unregelmässigem Betrieb zu rechnen. Dauer: bis 09.09.2015, ca. 19:00 Uhr."/>
    <s v="Auf der Linie 17 ist infolge Verkehrsüberlastung mit Verspätungen und unregelmässigem Betrieb zu rechnen. Dauer: bis 09.09.2015, ca. 19:00 Uhr."/>
    <s v="Die Linie 17 fährt wieder nach Fahrplan. "/>
    <d v="2015-09-09T18:03:00"/>
    <d v="2015-09-09T19:00:00"/>
    <d v="2015-09-09T19:00:09"/>
    <d v="2015-09-09T18:00:00"/>
    <d v="2015-09-09T19:00:00"/>
    <x v="16"/>
    <x v="1"/>
    <x v="6"/>
    <n v="4"/>
  </r>
  <r>
    <x v="31"/>
    <s v="Auf der Linie 10 ist infolge Verkehrsüberlastung mit Verspätungen und unregelmässigem Betrieb zu rechnen. Dauer: bis 09.09.2015, ca. 19:00 Uhr."/>
    <s v="Auf der Linie 10 ist infolge Verkehrsüberlastung mit Verspätungen und unregelmässigem Betrieb zu rechnen. Dauer: bis 09.09.2015, ca. 19:00 Uhr."/>
    <s v="Die Linie 10 fährt wieder nach Fahrplan. "/>
    <d v="2015-09-09T17:49:00"/>
    <d v="2015-09-09T19:00:00"/>
    <d v="2015-09-09T19:00:09"/>
    <d v="2015-09-09T17:48:00"/>
    <d v="2015-09-09T19:00:00"/>
    <x v="12"/>
    <x v="1"/>
    <x v="6"/>
    <n v="4"/>
  </r>
  <r>
    <x v="181"/>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3"/>
    <x v="1"/>
    <x v="6"/>
    <n v="3"/>
  </r>
  <r>
    <x v="181"/>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17"/>
    <x v="1"/>
    <x v="6"/>
    <n v="3"/>
  </r>
  <r>
    <x v="181"/>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s v="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
    <m/>
    <d v="2015-09-08T20:00:00"/>
    <d v="2015-09-09T00:30:00"/>
    <d v="2015-09-09T00:30:09"/>
    <d v="2015-09-07T08:15:00"/>
    <d v="2015-09-09T00:30:00"/>
    <x v="3"/>
    <x v="1"/>
    <x v="6"/>
    <n v="3"/>
  </r>
  <r>
    <x v="182"/>
    <s v="19.09. bis 27.09.2015: Von Wabern bei Haltestelle der Linie 11 aussteigen, nach Wabern auf dem Perron C unter dem Baldachin einsteigen."/>
    <s v="19.09. bis 27.09.2015: Von Wabern bei Haltestelle der Linie 11 aussteigen, nach Wabern auf dem Perron C unter dem Baldachin einsteigen."/>
    <m/>
    <d v="2015-09-19T00:01:00"/>
    <d v="2016-01-13T17:03:27"/>
    <d v="2016-01-13T17:03:27"/>
    <d v="2015-09-14T00:01:00"/>
    <d v="2015-09-27T23:59:00"/>
    <x v="19"/>
    <x v="1"/>
    <x v="6"/>
    <n v="7"/>
  </r>
  <r>
    <x v="183"/>
    <s v="19.09. bis 27.09.2015. Stadtauswärts befindet sich die Haltestelle Sandrain an der Tramhaltestelle der Gegenrichtung, stadteinwärts nach der Einmündung Landoltstrasse."/>
    <s v="19.09. bis 27.09.2015. Stadtauswärts befindet sich die Haltestelle Sandrain an der Tramhaltestelle der Gegenrichtung, stadteinwärts nach der Einmündung Landoltstrasse."/>
    <m/>
    <d v="2015-09-19T00:01:00"/>
    <d v="2016-01-13T17:03:21"/>
    <d v="2016-01-13T17:03:21"/>
    <d v="2015-09-14T00:01:00"/>
    <d v="2015-09-27T23:59:00"/>
    <x v="19"/>
    <x v="1"/>
    <x v="6"/>
    <n v="7"/>
  </r>
  <r>
    <x v="184"/>
    <s v="19.09. bis 27.09.2015: Richtung Wabern befindet sich die Haltestelle Bern Bahnhof auf dem Perron B, Richtung Weissenbühl auf dem Perron C unter dem Baldachin."/>
    <s v="19.09. bis 27.09.2015: Richtung Wabern befindet sich die Haltestelle Bern Bahnhof auf dem Perron B, Richtung Weissenbühl auf dem Perron C unter dem Baldachin."/>
    <m/>
    <d v="2015-09-19T00:01:00"/>
    <d v="2016-01-13T17:03:47"/>
    <d v="2016-01-13T17:03:47"/>
    <d v="2015-09-14T00:01:00"/>
    <d v="2015-09-27T23:59:00"/>
    <x v="19"/>
    <x v="1"/>
    <x v="6"/>
    <n v="7"/>
  </r>
  <r>
    <x v="185"/>
    <s v="19.09. bis 27.09.2015. Die Haltestelle Schönegg stadtauswärts befindet sich auf Höhe der Wartehalle der Gegenrichtung, stadteinwärts vor der Abzweigung Wabernstrasse."/>
    <s v="19.09. bis 27.09.2015. Die Haltestelle Schönegg stadtauswärts befindet sich auf Höhe der Wartehalle der Gegenrichtung, stadteinwärts vor der Abzweigung Wabernstrasse."/>
    <m/>
    <d v="2015-09-19T00:01:00"/>
    <d v="2016-01-13T17:03:40"/>
    <d v="2016-01-13T17:03:40"/>
    <d v="2015-09-14T00:59:00"/>
    <d v="2015-09-27T23:59:00"/>
    <x v="19"/>
    <x v="1"/>
    <x v="6"/>
    <n v="7"/>
  </r>
  <r>
    <x v="186"/>
    <s v="19.09. bis 27.09.2015. Stadteinwärts befindet sich die Haltestelle Wander in der Wabernstrasse, nach der Kreuzung Friedheimweg; stadtauswärts eingangs Weissenbühlweg."/>
    <s v="19.09. bis 27.09.2015. Stadteinwärts befindet sich die Haltestelle Wander in der Wabernstrasse, nach der Kreuzung Friedheimweg; stadtauswärts eingangs Weissenbühlweg."/>
    <m/>
    <d v="2015-09-19T00:01:00"/>
    <d v="2016-01-13T17:03:35"/>
    <d v="2016-01-13T17:03:35"/>
    <d v="2015-09-14T00:01:00"/>
    <d v="2015-09-27T23:59:00"/>
    <x v="19"/>
    <x v="1"/>
    <x v="6"/>
    <n v="7"/>
  </r>
  <r>
    <x v="1"/>
    <s v="07.09.2015, 13:59 Uhr: Auf der Linie 12 ist infolge Bauarbeiten mit Verspätungen und unregelmässigem Betrieb zu rechnen. Dauer: unbestimmt."/>
    <s v="07.09.2015, 13:59 Uhr: Auf der Linie 12 ist infolge Bauarbeiten mit Verspätungen und unregelmässigem Betrieb zu rechnen. Dauer: unbestimmt."/>
    <s v="Die Linie 12 fährt wieder nach Fahrplan. "/>
    <d v="2015-09-07T13:59:00"/>
    <d v="2015-09-07T16:03:40"/>
    <d v="2015-09-07T16:03:40"/>
    <d v="2015-09-07T13:59:00"/>
    <m/>
    <x v="3"/>
    <x v="1"/>
    <x v="6"/>
    <n v="2"/>
  </r>
  <r>
    <x v="1"/>
    <s v="07.09.2015, 13:59 Uhr: Auf der Linie 12 ist infolge Bauarbeiten mit Verspätungen und unregelmässigem Betrieb zu rechnen. Dauer: unbestimmt."/>
    <s v="07.09.2015, 13:59 Uhr: Auf der Linie 12 ist infolge Bauarbeiten mit Verspätungen und unregelmässigem Betrieb zu rechnen. Dauer: unbestimmt."/>
    <s v="Die Linie 12 fährt wieder nach Fahrplan. "/>
    <d v="2015-09-07T13:59:00"/>
    <d v="2015-09-07T16:03:40"/>
    <d v="2015-09-07T16:03:40"/>
    <d v="2015-09-07T13:59:00"/>
    <m/>
    <x v="3"/>
    <x v="1"/>
    <x v="6"/>
    <n v="2"/>
  </r>
  <r>
    <x v="187"/>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7"/>
    <x v="1"/>
    <x v="6"/>
    <n v="7"/>
  </r>
  <r>
    <x v="187"/>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25"/>
    <x v="1"/>
    <x v="6"/>
    <n v="7"/>
  </r>
  <r>
    <x v="187"/>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8"/>
    <x v="1"/>
    <x v="6"/>
    <n v="7"/>
  </r>
  <r>
    <x v="187"/>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60"/>
    <x v="1"/>
    <x v="6"/>
    <n v="7"/>
  </r>
  <r>
    <x v="187"/>
    <s v="19.09. bis 27.09.2015. Die Linien 3 und 9 werden zusammengelegt und fahren als Linie 3/9 durchgängig zwischen Weissenbühl und Wankdorf Bahnhof. Zwischen Bern Bahnhof und Wabern fährt die Linie 9B mit Tramersatzbussen auf einer Umleitungsstrecke."/>
    <s v="19.09. bis 27.09.2015. Die Linien 3 und 9 werden zusammengelegt und fahren als Linie 3/9 durchgängig zwischen Weissenbühl und Wankdorf Bahnhof. Zwischen Bern Bahnhof und Wabern fährt die Linie 9B mit Tramersatzbussen auf einer Umleitungsstrecke."/>
    <m/>
    <d v="2015-09-19T00:01:00"/>
    <d v="2015-10-06T08:18:48"/>
    <d v="2015-10-06T08:18:48"/>
    <d v="2015-09-14T00:01:00"/>
    <d v="2015-09-27T23:59:00"/>
    <x v="8"/>
    <x v="1"/>
    <x v="6"/>
    <n v="7"/>
  </r>
  <r>
    <x v="188"/>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6"/>
    <x v="1"/>
    <x v="6"/>
    <n v="7"/>
  </r>
  <r>
    <x v="188"/>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10"/>
    <x v="1"/>
    <x v="6"/>
    <n v="7"/>
  </r>
  <r>
    <x v="188"/>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5"/>
    <x v="1"/>
    <x v="6"/>
    <n v="7"/>
  </r>
  <r>
    <x v="188"/>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6"/>
    <x v="1"/>
    <x v="6"/>
    <n v="7"/>
  </r>
  <r>
    <x v="188"/>
    <s v="05.09.2015, 19:25 Uhr: Auf den Linien 11, 20 und 21 ist infolge einer Kundgebung mit Verspätungen zu rechnen. Dauer: unbestimmt."/>
    <s v="05.09.2015, 19:25 Uhr: Auf den Linien 11, 20 und 21 ist infolge einer Kundgebung mit Verspätungen zu rechnen. Dauer: unbestimmt."/>
    <s v="Die Linien 11, 20 und 21 fahren wieder nach Fahrplan. "/>
    <d v="2015-09-05T19:26:00"/>
    <d v="2015-09-05T19:40:28"/>
    <d v="2015-09-05T19:40:28"/>
    <d v="2015-09-05T19:26:00"/>
    <m/>
    <x v="10"/>
    <x v="1"/>
    <x v="6"/>
    <n v="7"/>
  </r>
  <r>
    <x v="63"/>
    <s v="Die Linie 28 fährt ab 18:15 Uhr bis 22:00 Uhr infolge einer Veranstaltung bis/ab Wankdorfbrücke. Wankdorf/Bahnhof wird bis 22:00 Uhr nicht bedient."/>
    <s v="Die Linie 28 fährt ab 18:15 Uhr bis 22:00 Uhr infolge einer Veranstaltung bis/ab Wankdorfbrücke. Wankdorf/Bahnhof wird bis 22:00 Uhr nicht bedient."/>
    <s v="Die Linie 28 fährt wieder nach Fahrplan. "/>
    <d v="2015-09-23T18:15:00"/>
    <d v="2015-09-23T22:00:00"/>
    <d v="2015-09-23T22:00:11"/>
    <d v="2015-09-23T18:15:00"/>
    <d v="2015-09-23T22:00:00"/>
    <x v="14"/>
    <x v="1"/>
    <x v="6"/>
    <n v="4"/>
  </r>
  <r>
    <x v="12"/>
    <s v="Die Linie 20 fährt ab 18:15 Uhr bis 00:25 Uhr infolge einer Veranstaltung bis/ab Wyler. Wankdorf/Bahnhof wird bis 00:25 Uhr nicht bedient."/>
    <s v="Die Linie 20 fährt ab 18:15 Uhr bis 00:25 Uhr infolge einer Veranstaltung bis/ab Wyler. Wankdorf/Bahnhof wird bis 00:25 Uhr nicht bedient."/>
    <s v="Die Linie 20 fährt wieder nach Fahrplan. "/>
    <d v="2015-09-23T16:15:00"/>
    <d v="2015-09-24T00:25:00"/>
    <d v="2015-09-24T00:25:11"/>
    <d v="2015-09-23T16:15:00"/>
    <d v="2015-09-24T00:25:00"/>
    <x v="10"/>
    <x v="1"/>
    <x v="6"/>
    <n v="4"/>
  </r>
  <r>
    <x v="12"/>
    <s v="Die Linie 20 fährt ab 18:15 Uhr bis 00:25 Uhr infolge einer Veranstaltung bis/ab Wyler. Wankdorf/Bahnhof wird bis 00:25 Uhr nicht bedient."/>
    <s v="Die Linie 20 fährt ab 18:15 Uhr bis 00:25 Uhr infolge einer Veranstaltung bis/ab Wyler. Wankdorf/Bahnhof wird bis 00:25 Uhr nicht bedient."/>
    <s v="Die Linie 20 fährt wieder nach Fahrplan. "/>
    <d v="2015-09-23T16:15:00"/>
    <d v="2015-09-24T00:25:00"/>
    <d v="2015-09-24T00:25:11"/>
    <d v="2015-09-23T16:15:00"/>
    <d v="2015-09-24T00:25:00"/>
    <x v="10"/>
    <x v="1"/>
    <x v="6"/>
    <n v="4"/>
  </r>
  <r>
    <x v="189"/>
    <s v="Die L3/9 fährt ab 18:15 Uhr infolge einer Veranstaltung bis/ab Guisanplatz. Die Strecke Guisanplatz - Wankdorf/Bahnhof wird bis Betriebsschluss nicht bedient."/>
    <s v="Die L3/9 fährt ab 18:15 Uhr infolge einer Veranstaltung bis/ab Guisanplatz. Die Strecke Guisanplatz - Wankdorf/Bahnhof wird bis Betriebsschluss nicht bedient."/>
    <s v="Die Linien 3 und 9 fahren wieder nach Fahrplan. "/>
    <d v="2015-09-23T16:15:00"/>
    <d v="2015-09-24T00:20:00"/>
    <d v="2015-09-24T00:20:11"/>
    <d v="2015-09-23T16:15:00"/>
    <d v="2015-09-24T00:20:00"/>
    <x v="7"/>
    <x v="1"/>
    <x v="6"/>
    <n v="4"/>
  </r>
  <r>
    <x v="189"/>
    <s v="Die L3/9 fährt ab 18:15 Uhr infolge einer Veranstaltung bis/ab Guisanplatz. Die Strecke Guisanplatz - Wankdorf/Bahnhof wird bis Betriebsschluss nicht bedient."/>
    <s v="Die L3/9 fährt ab 18:15 Uhr infolge einer Veranstaltung bis/ab Guisanplatz. Die Strecke Guisanplatz - Wankdorf/Bahnhof wird bis Betriebsschluss nicht bedient."/>
    <s v="Die Linien 3 und 9 fahren wieder nach Fahrplan. "/>
    <d v="2015-09-23T16:15:00"/>
    <d v="2015-09-24T00:20:00"/>
    <d v="2015-09-24T00:20:11"/>
    <d v="2015-09-23T16:15:00"/>
    <d v="2015-09-24T00:20:00"/>
    <x v="8"/>
    <x v="1"/>
    <x v="6"/>
    <n v="4"/>
  </r>
  <r>
    <x v="13"/>
    <s v="Die Linie 9 fährt ab 18:00h infolge einer Veranstaltung bis/ab Guisanplatz. Die Strecke Guisanplatz-Wankdorf wird bis 23:30h nicht bedient."/>
    <s v="Die Linie 9 fährt ab 18:00h infolge einer Veranstaltung bis/ab Guisanplatz. Die Strecke Guisanplatz-Wankdorf wird bis 23:30h nicht bedient."/>
    <s v="Die Linie 9 fährt wieder nach Fahrplan. "/>
    <d v="2015-09-12T16:00:00"/>
    <d v="2015-09-12T23:30:00"/>
    <d v="2015-09-12T23:30:04"/>
    <d v="2015-09-12T16:00:00"/>
    <d v="2015-09-12T23:30:00"/>
    <x v="8"/>
    <x v="1"/>
    <x v="6"/>
    <n v="7"/>
  </r>
  <r>
    <x v="181"/>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3"/>
    <x v="1"/>
    <x v="6"/>
    <n v="3"/>
  </r>
  <r>
    <x v="181"/>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17"/>
    <x v="1"/>
    <x v="6"/>
    <n v="3"/>
  </r>
  <r>
    <x v="181"/>
    <s v="08.09.2015 ab 20 Uhr: Auf den Linien 12 und 30 fahren die Busse infolge Belagsarbeiten beim Grossen Muristalden auf einer Umleitungsstrecke. Die Haltestellen Rathaus, Bärengraben und Liebegg werden von der Linie 12 nicht bedient. Dauer: bis 09.09.2015 ca. 00.30 Uhr."/>
    <s v="08.09.2015 ab 20 Uhr: Auf den Linien 12 und 30 fahren die Busse infolge Belagsarbeiten beim Grossen Muristalden auf einer Umleitungsstrecke. Die Haltestellen Rathaus, Bärengraben und Liebegg werden von der Linie 12 nicht bedient. Dauer: bis 09.09.2015 ca. 00.30 Uhr."/>
    <m/>
    <d v="2015-09-08T20:00:00"/>
    <d v="2015-09-09T00:30:00"/>
    <d v="2015-09-09T00:30:09"/>
    <d v="2015-09-05T00:01:00"/>
    <d v="2015-09-09T00:30:00"/>
    <x v="3"/>
    <x v="1"/>
    <x v="6"/>
    <n v="3"/>
  </r>
  <r>
    <x v="106"/>
    <s v="03.09.2015, 12:27 Uhr: Auf der Linie 17 ist infolge Bauarbeiten mit Verspätungen und unregelmässigem Betrieb zu rechnen. Dauer: unbestimmt."/>
    <s v="03.09.2015, 12:27 Uhr: Auf der Linie 17 ist infolge Bauarbeiten mit Verspätungen und unregelmässigem Betrieb zu rechnen. Dauer: unbestimmt."/>
    <s v="Die Linie 17 fährt wieder nach Fahrplan. "/>
    <d v="2015-09-03T12:27:00"/>
    <d v="2015-09-03T12:59:22"/>
    <d v="2015-09-03T12:59:22"/>
    <d v="2015-09-03T12:27:00"/>
    <m/>
    <x v="16"/>
    <x v="1"/>
    <x v="6"/>
    <n v="5"/>
  </r>
  <r>
    <x v="180"/>
    <s v="03.09.2015, 12:18 Uhr: Auf der Linie 29 ist infolge Bauarbeiten mit Verspätungen und unregelmässigem Betrieb zu rechnen. Dauer: unbestimmt."/>
    <s v="03.09.2015, 12:18 Uhr: Auf der Linie 29 ist infolge Bauarbeiten mit Verspätungen und unregelmässigem Betrieb zu rechnen. Dauer: unbestimmt."/>
    <s v="Die Linie 29 fährt wieder nach Fahrplan. "/>
    <d v="2015-09-03T12:19:00"/>
    <d v="2015-09-03T12:59:12"/>
    <d v="2015-09-03T12:59:12"/>
    <d v="2015-09-03T12:19:00"/>
    <m/>
    <x v="11"/>
    <x v="1"/>
    <x v="6"/>
    <n v="5"/>
  </r>
  <r>
    <x v="190"/>
    <s v="03.09.2015, 08:34 Uhr: Auf der Linie 10 ist infolge Bauarbeiten mit unregelmässigem Betrieb zu rechnen. Dauer: unbestimmt."/>
    <s v="03.09.2015, 08:34 Uhr: Auf der Linie 10 ist infolge Bauarbeiten mit unregelmässigem Betrieb zu rechnen. Dauer: unbestimmt."/>
    <s v="Die Linie 10 fährt wieder nach Fahrplan. "/>
    <d v="2015-09-03T08:34:00"/>
    <d v="2015-09-03T09:46:43"/>
    <d v="2015-09-03T09:46:43"/>
    <d v="2015-09-03T08:34:00"/>
    <m/>
    <x v="12"/>
    <x v="1"/>
    <x v="6"/>
    <n v="5"/>
  </r>
  <r>
    <x v="191"/>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0"/>
    <x v="1"/>
    <x v="6"/>
    <n v="5"/>
  </r>
  <r>
    <x v="191"/>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
    <x v="1"/>
    <x v="6"/>
    <n v="5"/>
  </r>
  <r>
    <x v="191"/>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2"/>
    <x v="1"/>
    <x v="6"/>
    <n v="5"/>
  </r>
  <r>
    <x v="191"/>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3"/>
    <x v="1"/>
    <x v="6"/>
    <n v="5"/>
  </r>
  <r>
    <x v="191"/>
    <s v="03.09.2015, 08:30 Uhr: Auf den Linien 6, 7, 8, 19 und 28 ist infolge eines Unfalls am Thunplatz mit unregelmässigem Betrieb zu rechnen. Dauer: unbestimmt."/>
    <s v="03.09.2015, 08:30 Uhr: Auf den Linien 6, 7, 8, 19 und 28 ist infolge eines Unfalls am Thunplatz mit unregelmässigem Betrieb zu rechnen. Dauer: unbestimmt."/>
    <s v="Die Linien 6, 7, 8, 19 und 28 fahren wieder nach Fahrplan. "/>
    <d v="2015-09-03T08:32:00"/>
    <d v="2015-09-03T09:16:46"/>
    <d v="2015-09-03T09:16:46"/>
    <d v="2015-09-03T08:32:00"/>
    <m/>
    <x v="14"/>
    <x v="1"/>
    <x v="6"/>
    <n v="5"/>
  </r>
  <r>
    <x v="106"/>
    <s v="Auf der Linie 17 ist infolge Bauarbeiten mit Verspätungen und unregelmässigem Betrieb zu rechnen."/>
    <s v="Auf der Linie 17 ist infolge Bauarbeiten mit Verspätungen und unregelmässigem Betrieb zu rechnen."/>
    <s v="Die Linie 17 fährt wieder nach Fahrplan. "/>
    <d v="2015-09-02T17:42:00"/>
    <d v="2015-09-02T18:42:00"/>
    <d v="2015-09-02T18:42:10"/>
    <d v="2015-09-02T17:42:00"/>
    <d v="2015-09-02T18:42:00"/>
    <x v="16"/>
    <x v="1"/>
    <x v="6"/>
    <n v="4"/>
  </r>
  <r>
    <x v="31"/>
    <s v="Auf der Linie 10 ist infolge Verkehrsüberlastung mit Verspätungen und unregelmässigem Betrieb zu rechnen."/>
    <s v="Auf der Linie 10 ist infolge Verkehrsüberlastung mit Verspätungen und unregelmässigem Betrieb zu rechnen."/>
    <s v="Die Linie 10 fährt wieder nach Fahrplan. "/>
    <d v="2015-09-02T17:37:00"/>
    <d v="2015-09-02T18:50:00"/>
    <d v="2015-09-02T18:50:10"/>
    <d v="2015-09-02T17:34:00"/>
    <d v="2015-09-02T18:50:00"/>
    <x v="12"/>
    <x v="1"/>
    <x v="6"/>
    <n v="4"/>
  </r>
  <r>
    <x v="31"/>
    <s v="02.09.2015, 11:10 Uhr: Auf der Linie 10 ist infolge eines Verkehrsunfalls mit Verspätungen und unregelmässigem Betrieb zu rechnen. Dauer: ca. 1h."/>
    <s v="02.09.2015, 11:10 Uhr: Auf der Linie 10 ist infolge eines Verkehrsunfalls mit Verspätungen und unregelmässigem Betrieb zu rechnen. Dauer: ca. 1h."/>
    <s v="Die Linie 10 fährt wieder nach Fahrplan. "/>
    <d v="2015-09-02T11:15:00"/>
    <d v="2015-09-02T11:48:15"/>
    <d v="2015-09-02T11:48:15"/>
    <d v="2015-09-02T11:15:00"/>
    <d v="2015-09-02T12:10:00"/>
    <x v="12"/>
    <x v="1"/>
    <x v="6"/>
    <n v="4"/>
  </r>
  <r>
    <x v="31"/>
    <s v="01.09.2015, 18:03 Uhr: Auf der Linie 10 ist infolge Verkehrsüberlastung mit Verspätungen und unregelmässigem Betrieb zu rechnen. Dauer: unbestimmt."/>
    <s v="01.09.2015, 18:03 Uhr: Auf der Linie 10 ist infolge Verkehrsüberlastung mit Verspätungen und unregelmässigem Betrieb zu rechnen. Dauer: unbestimmt."/>
    <s v="Die Linie 10 fährt wieder nach Fahrplan. "/>
    <d v="2015-09-01T18:03:00"/>
    <d v="2015-09-01T18:29:44"/>
    <d v="2015-09-01T18:29:44"/>
    <d v="2015-09-01T18:03:00"/>
    <m/>
    <x v="12"/>
    <x v="1"/>
    <x v="6"/>
    <n v="3"/>
  </r>
  <r>
    <x v="106"/>
    <s v="01.09.2015, 17:26 Uhr: Auf der Linie 17 ist infolge Verkehrsüberlastung mit Verspätungen und unregelmässigem Betrieb zu rechnen. Dauer: unbestimmt."/>
    <s v="01.09.2015, 17:26 Uhr: Auf der Linie 17 ist infolge Verkehrsüberlastung mit Verspätungen und unregelmässigem Betrieb zu rechnen. Dauer: unbestimmt."/>
    <s v="Die Linie 17 fährt wieder nach Fahrplan. "/>
    <d v="2015-09-01T17:27:00"/>
    <d v="2015-09-01T18:30:08"/>
    <d v="2015-09-01T18:30:08"/>
    <d v="2015-09-01T17:27:00"/>
    <m/>
    <x v="16"/>
    <x v="1"/>
    <x v="6"/>
    <n v="3"/>
  </r>
  <r>
    <x v="63"/>
    <s v="Die Linie 28 fährt infolge einer Veranstaltung bis/ab Wyler. Wankdorf/Bahnhof wird bis 21:50 Uhr nicht bedient."/>
    <s v="Die Linie 28 fährt infolge einer Veranstaltung bis/ab Wyler. Wankdorf/Bahnhof wird bis 21:50 Uhr nicht bedient."/>
    <s v="Die Linie 28 fährt wieder nach Fahrplan. "/>
    <d v="2015-09-05T08:15:00"/>
    <d v="2015-09-05T21:50:00"/>
    <d v="2015-09-05T21:50:09"/>
    <d v="2015-09-05T08:15:00"/>
    <d v="2015-09-05T21:50:00"/>
    <x v="14"/>
    <x v="1"/>
    <x v="6"/>
    <n v="7"/>
  </r>
  <r>
    <x v="12"/>
    <s v="Die Linie 20 fährt infolge einer Veranstaltung bis/ab Wyler. Wankdorf/Bahnhof wird bis 00:25 Uhr nicht bedient."/>
    <s v="Die Linie 20 fährt infolge einer Veranstaltung bis/ab Wyler. Wankdorf/Bahnhof wird bis 00:25 Uhr nicht bedient."/>
    <s v="Die Linie 20 fährt wieder nach Fahrplan. "/>
    <d v="2015-09-05T08:15:00"/>
    <d v="2015-09-06T00:25:00"/>
    <d v="2015-09-06T00:25:09"/>
    <d v="2015-09-05T08:15:00"/>
    <d v="2015-09-06T00:25:00"/>
    <x v="10"/>
    <x v="1"/>
    <x v="6"/>
    <n v="7"/>
  </r>
  <r>
    <x v="12"/>
    <s v="Die Linie 20 fährt infolge einer Veranstaltung bis/ab Wyler. Wankdorf/Bahnhof wird bis 00:25 Uhr nicht bedient."/>
    <s v="Die Linie 20 fährt infolge einer Veranstaltung bis/ab Wyler. Wankdorf/Bahnhof wird bis 00:25 Uhr nicht bedient."/>
    <s v="Die Linie 20 fährt wieder nach Fahrplan. "/>
    <d v="2015-09-05T08:15:00"/>
    <d v="2015-09-06T00:25:00"/>
    <d v="2015-09-06T00:25:09"/>
    <d v="2015-09-05T08:15:00"/>
    <d v="2015-09-06T00:25:00"/>
    <x v="10"/>
    <x v="1"/>
    <x v="6"/>
    <n v="7"/>
  </r>
  <r>
    <x v="13"/>
    <s v="Die Linie 9 fährt infolge einer Veranstaltung bis/ab Guisanplatz. Die Strecke Guisanplatz - Wankdorfbahnhof wird bis 00:25 Uhr nicht bedient."/>
    <s v="Die Linie 9 fährt infolge einer Veranstaltung bis/ab Guisanplatz. Die Strecke Guisanplatz - Wankdorfbahnhof wird bis 00:25 Uhr nicht bedient."/>
    <s v="Die Linie 9 fährt wieder nach Fahrplan. "/>
    <d v="2015-09-05T08:15:00"/>
    <d v="2015-09-06T00:25:00"/>
    <d v="2015-09-06T00:25:09"/>
    <d v="2015-09-05T08:15:00"/>
    <d v="2015-09-06T00:25:00"/>
    <x v="8"/>
    <x v="1"/>
    <x v="6"/>
    <n v="7"/>
  </r>
  <r>
    <x v="192"/>
    <s v="Auf den Linien 10 und 29 ist infolge Bauarbeiten in Liebefeld mit unregelmässigem Betrieb und Kursausfällen zu rechnen. Dauer: Unbestimmt"/>
    <s v="Auf den Linien 10 und 29 ist infolge Bauarbeiten in Liebefeld mit unregelmässigem Betrieb und Kursausfällen zu rechnen. Dauer: Unbestimmt"/>
    <s v="Die Linien 10 und 29 fahren wieder nach Fahrplan. "/>
    <d v="2015-08-31T08:43:00"/>
    <d v="2015-08-31T10:41:00"/>
    <d v="2015-08-31T10:41:10"/>
    <d v="2015-08-31T08:41:00"/>
    <d v="2015-08-31T10:41:00"/>
    <x v="12"/>
    <x v="1"/>
    <x v="7"/>
    <n v="2"/>
  </r>
  <r>
    <x v="192"/>
    <s v="Auf den Linien 10 und 29 ist infolge Bauarbeiten in Liebefeld mit unregelmässigem Betrieb und Kursausfällen zu rechnen. Dauer: Unbestimmt"/>
    <s v="Auf den Linien 10 und 29 ist infolge Bauarbeiten in Liebefeld mit unregelmässigem Betrieb und Kursausfällen zu rechnen. Dauer: Unbestimmt"/>
    <s v="Die Linien 10 und 29 fahren wieder nach Fahrplan. "/>
    <d v="2015-08-31T08:43:00"/>
    <d v="2015-08-31T10:41:00"/>
    <d v="2015-08-31T10:41:10"/>
    <d v="2015-08-31T08:41:00"/>
    <d v="2015-08-31T10:41:00"/>
    <x v="11"/>
    <x v="1"/>
    <x v="7"/>
    <n v="2"/>
  </r>
  <r>
    <x v="193"/>
    <s v="Auf der Linie 28 fällt infolge einer Fahrzeugpanne der Kurs um 18:18 Uhr ab Wankdorf Bahnhof Richtung Zollgasse aus. Die nächste Abfahrt erfolgt um 18:33 Uhr. Der Kurs 18:29 Uhr ab Zollgasse Richtung Eigerplatz fährt nach Fahrplan."/>
    <s v="Auf der Linie 28 fällt infolge einer Fahrzeugpanne der Kurs um 18:18 Uhr ab Wankdorf Bahnhof Richtung Zollgasse aus. Die nächste Abfahrt erfolgt um 18:33 Uhr. Der Kurs 18:29 Uhr ab Zollgasse Richtung Eigerplatz fährt nach Fahrplan."/>
    <s v="Die Linie 28 fährt wieder nach Fahrplan. "/>
    <d v="2015-08-28T18:03:00"/>
    <d v="2015-08-28T18:39:56"/>
    <d v="2015-08-28T18:39:56"/>
    <d v="2015-08-28T18:03:00"/>
    <m/>
    <x v="14"/>
    <x v="1"/>
    <x v="7"/>
    <n v="6"/>
  </r>
  <r>
    <x v="49"/>
    <s v="28.08.2015, 16:42 Uhr: Auf der Linie 9 ist infolge einer Fahrzeugpanne mit Verspätungen und unregelmässigem Betrieb zu rechnen."/>
    <s v="28.08.2015, 16:42 Uhr: Auf der Linie 9 ist infolge einer Fahrzeugpanne mit Verspätungen und unregelmässigem Betrieb zu rechnen."/>
    <s v="Die Linie 9 fährt wieder nach Fahrplan. "/>
    <d v="2015-08-28T16:43:00"/>
    <d v="2015-08-28T17:22:12"/>
    <d v="2015-08-28T17:22:12"/>
    <d v="2015-08-28T16:43:00"/>
    <m/>
    <x v="8"/>
    <x v="1"/>
    <x v="7"/>
    <n v="6"/>
  </r>
  <r>
    <x v="33"/>
    <s v="Die Linien 10 und 19 sind infolge einer Veranstaltung auf dem Bundesplatz stadtauswärts durch die Spital- / und Marktgasse umgeleitet."/>
    <s v="Die Linien 10 und 19 sind infolge einer Veranstaltung auf dem Bundesplatz stadtauswärts durch die Spital- / und Marktgasse umgeleitet."/>
    <s v="Die Linien 10 und 19 fahren wieder nach Fahrplan. "/>
    <d v="2015-09-03T09:00:00"/>
    <d v="2015-09-03T16:10:48"/>
    <d v="2015-09-03T16:10:48"/>
    <d v="2015-09-03T09:00:00"/>
    <d v="2015-09-03T17:00:00"/>
    <x v="12"/>
    <x v="1"/>
    <x v="6"/>
    <n v="5"/>
  </r>
  <r>
    <x v="33"/>
    <s v="Die Linien 10 und 19 sind infolge einer Veranstaltung auf dem Bundesplatz stadtauswärts durch die Spital- / und Marktgasse umgeleitet."/>
    <s v="Die Linien 10 und 19 sind infolge einer Veranstaltung auf dem Bundesplatz stadtauswärts durch die Spital- / und Marktgasse umgeleitet."/>
    <s v="Die Linien 10 und 19 fahren wieder nach Fahrplan. "/>
    <d v="2015-09-03T09:00:00"/>
    <d v="2015-09-03T16:10:48"/>
    <d v="2015-09-03T16:10:48"/>
    <d v="2015-09-03T09:00:00"/>
    <d v="2015-09-03T17:00:00"/>
    <x v="13"/>
    <x v="1"/>
    <x v="6"/>
    <n v="5"/>
  </r>
  <r>
    <x v="34"/>
    <s v="Auf der Linie 29 fällt infolge einer Fahrzeugpanne der Kurs um 09:18 Uhr ab Niederwangen Bahnhof Richtung Köniz Weiermatt aus. Die nächste Abfahrt erfolgt um 09:33 Uhr.    "/>
    <s v="Auf der Linie 29 fällt infolge einer Fahrzeugpanne der Kurs um 09:18 Uhr ab Niederwangen Bahnhof Richtung Köniz Weiermatt aus. Die nächste Abfahrt erfolgt um 09:33 Uhr.    "/>
    <s v="Die Linie 29 fährt wieder nach Fahrplan. "/>
    <d v="2015-08-27T09:17:00"/>
    <d v="2015-08-27T09:26:09"/>
    <d v="2015-08-27T09:26:09"/>
    <d v="2015-08-27T09:17:00"/>
    <m/>
    <x v="11"/>
    <x v="1"/>
    <x v="7"/>
    <n v="5"/>
  </r>
  <r>
    <x v="34"/>
    <s v="Auf der Linie 29 fällt infolge einer Fahrzeugpanne der Kurs um 09:02 Uhr ab Köniz Weiermatt Richtung Niederwangen Bahnhof aus. Die nächste Abfahrt erfolgt um 09:19 Uhr.    "/>
    <s v="Auf der Linie 29 fällt infolge einer Fahrzeugpanne der Kurs um 09:02 Uhr ab Köniz Weiermatt Richtung Niederwangen Bahnhof aus. Die nächste Abfahrt erfolgt um 09:19 Uhr.    "/>
    <s v="Die Linie 29 fährt wieder nach Fahrplan. "/>
    <d v="2015-08-27T09:13:00"/>
    <d v="2015-08-27T09:25:48"/>
    <d v="2015-08-27T09:25:48"/>
    <d v="2015-08-27T09:13:00"/>
    <m/>
    <x v="11"/>
    <x v="1"/>
    <x v="7"/>
    <n v="5"/>
  </r>
  <r>
    <x v="106"/>
    <s v="26.08.2015, 17:19 Uhr: Auf der Linie 17 ist infolge Verkehrsüberlastung mit Verspätungen und unregelmässigem Betrieb zu rechnen. Dauer: unbestimmt."/>
    <s v="26.08.2015, 17:19 Uhr: Auf der Linie 17 ist infolge Verkehrsüberlastung mit Verspätungen und unregelmässigem Betrieb zu rechnen. Dauer: unbestimmt."/>
    <s v="Die Linie 17 fährt wieder nach Fahrplan. "/>
    <d v="2015-08-26T17:20:00"/>
    <d v="2015-08-26T18:58:07"/>
    <d v="2015-08-26T18:58:07"/>
    <d v="2015-08-26T17:20:00"/>
    <m/>
    <x v="16"/>
    <x v="1"/>
    <x v="7"/>
    <n v="4"/>
  </r>
  <r>
    <x v="194"/>
    <s v="26.08.2015, 16:54 Uhr: Auf den Linien 10 und 19 ist infolge Bauarbeiten mit Verspätungen und unregelmässigem Betrieb zu rechnen. Dauer: unbestimmt."/>
    <s v="26.08.2015, 16:54 Uhr: Auf den Linien 10 und 19 ist infolge Bauarbeiten mit Verspätungen und unregelmässigem Betrieb zu rechnen. Dauer: unbestimmt."/>
    <s v="Die Linien 10 und 19 fahren wieder nach Fahrplan. "/>
    <d v="2015-08-26T16:55:00"/>
    <d v="2015-08-26T18:48:56"/>
    <d v="2015-08-26T18:48:56"/>
    <d v="2015-08-26T16:55:00"/>
    <d v="2015-08-26T18:54:00"/>
    <x v="12"/>
    <x v="1"/>
    <x v="7"/>
    <n v="4"/>
  </r>
  <r>
    <x v="194"/>
    <s v="26.08.2015, 16:54 Uhr: Auf den Linien 10 und 19 ist infolge Bauarbeiten mit Verspätungen und unregelmässigem Betrieb zu rechnen. Dauer: unbestimmt."/>
    <s v="26.08.2015, 16:54 Uhr: Auf den Linien 10 und 19 ist infolge Bauarbeiten mit Verspätungen und unregelmässigem Betrieb zu rechnen. Dauer: unbestimmt."/>
    <s v="Die Linien 10 und 19 fahren wieder nach Fahrplan. "/>
    <d v="2015-08-26T16:55:00"/>
    <d v="2015-08-26T18:48:56"/>
    <d v="2015-08-26T18:48:56"/>
    <d v="2015-08-26T16:55:00"/>
    <d v="2015-08-26T18:54:00"/>
    <x v="13"/>
    <x v="1"/>
    <x v="7"/>
    <n v="4"/>
  </r>
  <r>
    <x v="104"/>
    <s v="Auf der Linie 11 ist infolge eines Verkehrsunfalls mit Verspätungen und unregelmässigem Betrieb zu rechnen."/>
    <s v="Auf der Linie 11 ist infolge eines Verkehrsunfalls mit Verspätungen und unregelmässigem Betrieb zu rechnen."/>
    <s v="Die Linie 11 fährt wieder nach Fahrplan. "/>
    <d v="2015-08-26T09:53:00"/>
    <d v="2015-08-26T10:10:00"/>
    <d v="2015-08-26T10:10:04"/>
    <d v="2015-08-26T09:52:00"/>
    <d v="2015-08-26T10:10:00"/>
    <x v="6"/>
    <x v="1"/>
    <x v="7"/>
    <n v="4"/>
  </r>
  <r>
    <x v="104"/>
    <s v="Auf der Linie 11 ist infolge eines Verkehrsunfalls mit Verspätungen und unregelmässigem Betrieb zu rechnen."/>
    <s v="Auf der Linie 11 ist infolge eines Verkehrsunfalls mit Verspätungen und unregelmässigem Betrieb zu rechnen."/>
    <s v="Die Linie 11 fährt wieder nach Fahrplan. "/>
    <d v="2015-08-26T09:53:00"/>
    <d v="2015-08-26T10:10:00"/>
    <d v="2015-08-26T10:10:04"/>
    <d v="2015-08-26T09:52:00"/>
    <d v="2015-08-26T10:10:00"/>
    <x v="6"/>
    <x v="1"/>
    <x v="7"/>
    <n v="4"/>
  </r>
  <r>
    <x v="31"/>
    <s v="Auf der Linie 10 ist infolge Verkehrsüberlastung mit Verspätungen und unregelmässigem Betrieb zu rechnen."/>
    <s v="Auf der Linie 10 ist infolge Verkehrsüberlastung mit Verspätungen und unregelmässigem Betrieb zu rechnen."/>
    <s v="Die Linie 10 fährt wieder nach Fahrplan. "/>
    <d v="2015-08-25T17:31:00"/>
    <d v="2015-08-25T18:47:13"/>
    <d v="2015-08-25T18:47:13"/>
    <d v="2015-08-25T17:30:00"/>
    <d v="2015-08-25T18:55:00"/>
    <x v="12"/>
    <x v="1"/>
    <x v="7"/>
    <n v="3"/>
  </r>
  <r>
    <x v="106"/>
    <s v="Auf der Linie 17 ist infolge Bauarbeiten mit Verspätungen und unregelmässigem Betrieb zu rechnen."/>
    <s v="Auf der Linie 17 ist infolge Bauarbeiten mit Verspätungen und unregelmässigem Betrieb zu rechnen."/>
    <s v="Die Linie 17 fährt wieder nach Fahrplan. "/>
    <d v="2015-08-25T17:28:00"/>
    <d v="2015-08-25T18:48:00"/>
    <d v="2015-08-25T18:48:00"/>
    <d v="2015-08-25T17:27:00"/>
    <d v="2015-08-25T19:00:00"/>
    <x v="16"/>
    <x v="1"/>
    <x v="7"/>
    <n v="3"/>
  </r>
  <r>
    <x v="155"/>
    <s v="25.08.2015, 07:07 Uhr: Auf der Linie 12 ist infolge eines Verkehrsunfalls mit Verspätungen und Kursausfällen zu rechnen. Dauer: ca. 30 Min."/>
    <s v="25.08.2015, 07:07 Uhr: Auf der Linie 12 ist infolge eines Verkehrsunfalls mit Verspätungen und Kursausfällen zu rechnen. Dauer: ca. 30 Min."/>
    <s v="Die Linie 12 fährt wieder nach Fahrplan. "/>
    <d v="2015-08-25T07:07:00"/>
    <d v="2015-08-25T07:33:17"/>
    <d v="2015-08-25T07:33:17"/>
    <d v="2015-08-25T07:07:00"/>
    <d v="2015-08-25T07:37:00"/>
    <x v="3"/>
    <x v="1"/>
    <x v="7"/>
    <n v="3"/>
  </r>
  <r>
    <x v="155"/>
    <s v="25.08.2015, 07:07 Uhr: Auf der Linie 12 ist infolge eines Verkehrsunfalls mit Verspätungen und Kursausfällen zu rechnen. Dauer: ca. 30 Min."/>
    <s v="25.08.2015, 07:07 Uhr: Auf der Linie 12 ist infolge eines Verkehrsunfalls mit Verspätungen und Kursausfällen zu rechnen. Dauer: ca. 30 Min."/>
    <s v="Die Linie 12 fährt wieder nach Fahrplan. "/>
    <d v="2015-08-25T07:07:00"/>
    <d v="2015-08-25T07:33:17"/>
    <d v="2015-08-25T07:33:17"/>
    <d v="2015-08-25T07:07:00"/>
    <d v="2015-08-25T07:37:00"/>
    <x v="3"/>
    <x v="1"/>
    <x v="7"/>
    <n v="3"/>
  </r>
  <r>
    <x v="195"/>
    <s v="24.08.2015, 06:16 Uhr: Auf der Linie 19 ist infolge einer Fahrzeugpanne auf der Strecke zwischen Elfenau und Blinzern mit Verspätungen und unregelmässigem Betrieb zu rechnen. Dauer: unbestimmt."/>
    <s v="24.08.2015, 06:16 Uhr: Auf der Linie 19 ist infolge einer Fahrzeugpanne auf der Strecke zwischen Elfenau und Blinzern mit Verspätungen und unregelmässigem Betrieb zu rechnen. Dauer: unbestimmt."/>
    <s v="Die Linie 19 fährt wieder nach Fahrplan. "/>
    <d v="2015-08-24T06:17:00"/>
    <d v="2015-08-24T07:07:13"/>
    <d v="2015-08-24T07:07:13"/>
    <d v="2015-08-24T06:17:00"/>
    <m/>
    <x v="13"/>
    <x v="1"/>
    <x v="7"/>
    <n v="2"/>
  </r>
  <r>
    <x v="196"/>
    <s v="Auf der Linie 9 ist infolge einer Fahrzeugpanne mit Verspätungen und Kursausfällen zu rechnen. Dauer: bis 23.08.2015, ca. 19:01 Uhr."/>
    <s v="Auf der Linie 9 ist infolge einer Fahrzeugpanne mit Verspätungen und Kursausfällen zu rechnen. Dauer: bis 23.08.2015, ca. 19:01 Uhr."/>
    <s v="Die Linie 9 fährt wieder nach Fahrplan. "/>
    <d v="2015-08-23T18:24:00"/>
    <d v="2015-08-23T19:01:00"/>
    <d v="2015-08-23T19:01:04"/>
    <d v="2015-08-23T18:24:00"/>
    <d v="2015-08-23T19:01:00"/>
    <x v="8"/>
    <x v="1"/>
    <x v="7"/>
    <n v="1"/>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0"/>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2"/>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8"/>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2"/>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3"/>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13"/>
    <x v="1"/>
    <x v="7"/>
    <n v="7"/>
  </r>
  <r>
    <x v="48"/>
    <s v="22.08.2015, 17:55 Uhr: Auf den Linien 6, 7, 8, 9, 10, 12 und 19 ist infolge einer Kundgebung mit Verspätungen und unregelmässigem Betrieb zu rechnen. Dauer: unbestimmt."/>
    <s v="22.08.2015, 17:55 Uhr: Auf den Linien 6, 7, 8, 9, 10, 12 und 19 ist infolge einer Kundgebung mit Verspätungen und unregelmässigem Betrieb zu rechnen. Dauer: unbestimmt."/>
    <s v="Die Linien 6, 7, 8, 9, 10, 19 und 12 fahren wieder nach Fahrplan. "/>
    <d v="2015-08-22T17:56:00"/>
    <d v="2015-08-22T18:17:04"/>
    <d v="2015-08-22T18:17:04"/>
    <d v="2015-08-22T17:56:00"/>
    <m/>
    <x v="3"/>
    <x v="1"/>
    <x v="7"/>
    <n v="7"/>
  </r>
  <r>
    <x v="197"/>
    <s v="20.08.2015, 18:58 Uhr: Auf der Linie 8 ist nach einem Verkehrsunfall noch mit Verspätungen zu rechnen. Dauer: ca. 1h."/>
    <s v="20.08.2015, 18:58 Uhr: Auf der Linie 8 ist nach einem Verkehrsunfall noch mit Verspätungen zu rechnen. Dauer: ca. 1h."/>
    <s v="Die Linie 8 fährt wieder nach Fahrplan. "/>
    <d v="2015-08-20T18:58:00"/>
    <d v="2015-08-20T20:12:08"/>
    <d v="2015-08-20T20:12:08"/>
    <d v="2015-08-20T18:58:00"/>
    <d v="2015-08-20T19:58:00"/>
    <x v="2"/>
    <x v="1"/>
    <x v="7"/>
    <n v="5"/>
  </r>
  <r>
    <x v="148"/>
    <s v="20.08.2015, 17:11 Uhr: Auf der Linie 17 ist infolge eines Verkehrsunfalls mit Verspätungen zu rechnen. Dauer: ca. 1h."/>
    <s v="20.08.2015, 17:11 Uhr: Auf der Linie 17 ist infolge eines Verkehrsunfalls mit Verspätungen zu rechnen. Dauer: ca. 1h."/>
    <s v="Die Linie 17 fährt wieder nach Fahrplan. "/>
    <d v="2015-08-20T17:12:00"/>
    <d v="2015-08-20T18:38:38"/>
    <d v="2015-08-20T18:38:38"/>
    <d v="2015-08-20T17:12:00"/>
    <d v="2015-08-20T18:11:00"/>
    <x v="16"/>
    <x v="1"/>
    <x v="7"/>
    <n v="5"/>
  </r>
  <r>
    <x v="37"/>
    <s v="Auf der Linie 160 fällt infolge einer Fahrzeugpanne der Kurs um 14:04 Uhr ab Bern Flughafen Richtung Konolfingen Dorf aus. Die nächste Abfahrt erfolgt um 15:04 Uhr.    "/>
    <s v="Auf der Linie 160 fällt infolge einer Fahrzeugpanne der Kurs um 14:04 Uhr ab Bern Flughafen Richtung Konolfingen Dorf aus. Die nächste Abfahrt erfolgt um 15:04 Uhr.    "/>
    <s v="Die Linie 160 fährt wieder nach Fahrplan. "/>
    <d v="2015-08-20T14:05:00"/>
    <d v="2015-08-20T15:19:24"/>
    <d v="2015-08-20T15:19:24"/>
    <d v="2015-08-20T14:05:00"/>
    <m/>
    <x v="9"/>
    <x v="1"/>
    <x v="7"/>
    <n v="5"/>
  </r>
  <r>
    <x v="198"/>
    <s v="Die Linien 10 und 28 werden infolge des Ostermundigenmärits über die Bahnhof-/Mitteldorfstrasse umgeleitet."/>
    <s v="Die Linien 10 und 28 werden infolge des Ostermundigenmärits über die Bahnhof-/Mitteldorfstrasse umgeleitet."/>
    <s v="Die Linien 10 und 28 fahren wieder nach Fahrplan. "/>
    <d v="2015-08-29T05:00:00"/>
    <d v="2015-08-30T00:20:00"/>
    <d v="2015-08-30T00:20:04"/>
    <d v="2015-08-29T05:00:00"/>
    <d v="2015-08-30T00:20:00"/>
    <x v="12"/>
    <x v="1"/>
    <x v="7"/>
    <n v="7"/>
  </r>
  <r>
    <x v="198"/>
    <s v="Die Linien 10 und 28 werden infolge des Ostermundigenmärits über die Bahnhof-/Mitteldorfstrasse umgeleitet."/>
    <s v="Die Linien 10 und 28 werden infolge des Ostermundigenmärits über die Bahnhof-/Mitteldorfstrasse umgeleitet."/>
    <s v="Die Linien 10 und 28 fahren wieder nach Fahrplan. "/>
    <d v="2015-08-29T05:00:00"/>
    <d v="2015-08-30T00:20:00"/>
    <d v="2015-08-30T00:20:04"/>
    <d v="2015-08-29T05:00:00"/>
    <d v="2015-08-30T00:20:00"/>
    <x v="14"/>
    <x v="1"/>
    <x v="7"/>
    <n v="7"/>
  </r>
  <r>
    <x v="199"/>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0"/>
    <x v="1"/>
    <x v="7"/>
    <n v="3"/>
  </r>
  <r>
    <x v="199"/>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1"/>
    <x v="1"/>
    <x v="7"/>
    <n v="3"/>
  </r>
  <r>
    <x v="199"/>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2"/>
    <x v="1"/>
    <x v="7"/>
    <n v="3"/>
  </r>
  <r>
    <x v="199"/>
    <s v="Auf den Linien 6, 7, 8 und 9 ist infolge Verkehrsüberlastung mit Verspätungen und Kursausfällen zu rechnen."/>
    <s v="Auf den Linien 6, 7, 8 und 9 ist infolge Verkehrsüberlastung mit Verspätungen und Kursausfällen zu rechnen."/>
    <s v="Die Linien 6, 7, 8 und 9 fahren wieder nach Fahrplan. "/>
    <d v="2015-08-18T17:27:00"/>
    <d v="2015-08-18T18:50:00"/>
    <d v="2015-08-18T18:50:06"/>
    <d v="2015-08-18T17:26:00"/>
    <d v="2015-08-18T18:50:00"/>
    <x v="8"/>
    <x v="1"/>
    <x v="7"/>
    <n v="3"/>
  </r>
  <r>
    <x v="200"/>
    <s v="Auf der Linie 31 ist infolge Belagsarbeiten beim Kreisel Schwendistutz mit Verspätungen und unregelmässigem Betrieb zu rechnen. Dauer: bis 18.08.2015, ca. 20:50 Uhr."/>
    <s v="Auf der Linie 31 ist infolge Belagsarbeiten beim Kreisel Schwendistutz mit Verspätungen und unregelmässigem Betrieb zu rechnen. Dauer: bis 18.08.2015, ca. 20:50 Uhr."/>
    <s v="Die Linie 31 fährt wieder nach Fahrplan. "/>
    <d v="2015-08-18T09:01:00"/>
    <d v="2015-08-18T20:50:00"/>
    <d v="2015-08-18T20:50:06"/>
    <d v="2015-08-18T09:00:00"/>
    <d v="2015-08-18T20:50:00"/>
    <x v="18"/>
    <x v="1"/>
    <x v="7"/>
    <n v="3"/>
  </r>
  <r>
    <x v="106"/>
    <s v="Auf der Linie 17 ist infolge Verkehrsüberlastung mit Verspätungen und unregelmässigem Betrieb zu rechnen. Dauer: bis 17.08.2015, ca. 19:00 Uhr."/>
    <s v="Auf der Linie 17 ist infolge Verkehrsüberlastung mit Verspätungen und unregelmässigem Betrieb zu rechnen. Dauer: bis 17.08.2015, ca. 19:00 Uhr."/>
    <s v="Die Linie 17 fährt wieder nach Fahrplan. "/>
    <d v="2015-08-17T18:00:00"/>
    <d v="2015-08-17T19:00:00"/>
    <d v="2015-08-17T19:00:06"/>
    <d v="2015-08-17T18:00:00"/>
    <d v="2015-08-17T19:00:00"/>
    <x v="16"/>
    <x v="1"/>
    <x v="7"/>
    <n v="2"/>
  </r>
  <r>
    <x v="201"/>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0"/>
    <x v="1"/>
    <x v="7"/>
    <n v="2"/>
  </r>
  <r>
    <x v="201"/>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1"/>
    <x v="1"/>
    <x v="7"/>
    <n v="2"/>
  </r>
  <r>
    <x v="201"/>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2"/>
    <x v="1"/>
    <x v="7"/>
    <n v="2"/>
  </r>
  <r>
    <x v="201"/>
    <s v="Auf den Linien 6, 7, 8 und 28 ist infolge Verkehrsüberlastung mit Verspätungen und unregelmässigem Betrieb zu rechnen. Dauer: bis 17.08.2015, ca. 19:00 Uhr."/>
    <s v="Auf den Linien 6, 7, 8 und 28 ist infolge Verkehrsüberlastung mit Verspätungen und unregelmässigem Betrieb zu rechnen. Dauer: bis 17.08.2015, ca. 19:00 Uhr."/>
    <s v="Die Linien 6, 7, 8 und 28 fahren wieder nach Fahrplan. "/>
    <d v="2015-08-17T17:30:00"/>
    <d v="2015-08-17T19:00:00"/>
    <d v="2015-08-17T19:00:06"/>
    <d v="2015-08-17T17:30:00"/>
    <d v="2015-08-17T19:00:00"/>
    <x v="14"/>
    <x v="1"/>
    <x v="7"/>
    <n v="2"/>
  </r>
  <r>
    <x v="37"/>
    <s v="Auf der Linie 160 fällt infolge einer Fahrzeugpanne der Kurs um 07:59 Uhr ab Konolfingen Dorf Richtung Bern Flughafen aus. Die nächste Abfahrt erfolgt um 08:59 Uhr."/>
    <s v="Auf der Linie 160 fällt infolge einer Fahrzeugpanne der Kurs um 07:59 Uhr ab Konolfingen Dorf Richtung Bern Flughafen aus. Die nächste Abfahrt erfolgt um 08:59 Uhr."/>
    <s v="Die Linie 160 fährt wieder nach Fahrplan. "/>
    <d v="2015-08-17T08:15:00"/>
    <d v="2015-08-17T08:50:55"/>
    <d v="2015-08-17T08:50:55"/>
    <d v="2015-08-17T08:15:00"/>
    <m/>
    <x v="9"/>
    <x v="1"/>
    <x v="7"/>
    <n v="2"/>
  </r>
  <r>
    <x v="37"/>
    <s v="Auf der Linie 160 fällt infolge einer Fahrzeugpanne der Kurs um 07:59 Uhr ab Konolfingen Dorf Richtung Bern Flughafen aus. Die nächste Abfahrt erfolgt um 08:59 Uhr."/>
    <s v="Auf der Linie 160 fällt infolge einer Fahrzeugpanne der Kurs um 07:59 Uhr ab Konolfingen Dorf Richtung Bern Flughafen aus. Die nächste Abfahrt erfolgt um 08:59 Uhr."/>
    <s v="Die Linie 160 fährt wieder nach Fahrplan. "/>
    <d v="2015-08-17T08:07:00"/>
    <d v="2015-08-17T08:51:04"/>
    <d v="2015-08-17T08:51:04"/>
    <d v="2015-08-17T08:07:00"/>
    <m/>
    <x v="9"/>
    <x v="1"/>
    <x v="7"/>
    <n v="2"/>
  </r>
  <r>
    <x v="106"/>
    <s v="14.08.2015, 17:15 Uhr: Auf der Linie 17 ist infolge Verkehrsüberlastung mit Verspätungen und unregelmässigem Betrieb zu rechnen. Dauer: ca. 2h."/>
    <s v="14.08.2015, 17:15 Uhr: Auf der Linie 17 ist infolge Verkehrsüberlastung mit Verspätungen und unregelmässigem Betrieb zu rechnen. Dauer: ca. 2h."/>
    <s v="Die Linie 17 fährt wieder nach Fahrplan. "/>
    <d v="2015-08-14T17:19:00"/>
    <d v="2015-08-14T19:03:21"/>
    <d v="2015-08-14T19:03:21"/>
    <d v="2015-08-14T17:19:00"/>
    <d v="2015-08-14T19:15:00"/>
    <x v="16"/>
    <x v="1"/>
    <x v="7"/>
    <n v="6"/>
  </r>
  <r>
    <x v="104"/>
    <s v="14.08.2015, 17:00 Uhr: Auf der Linie 11 ist infolge Verkehrsüberlastung mit Verspätungen und unregelmässigem Betrieb zu rechnen. Dauer: ca. 2h."/>
    <s v="14.08.2015, 17:00 Uhr: Auf der Linie 11 ist infolge Verkehrsüberlastung mit Verspätungen und unregelmässigem Betrieb zu rechnen. Dauer: ca. 2h."/>
    <s v="Die Linie 11 fährt wieder nach Fahrplan. "/>
    <d v="2015-08-14T17:00:00"/>
    <d v="2015-08-14T19:15:21"/>
    <d v="2015-08-14T19:15:21"/>
    <d v="2015-08-14T17:00:00"/>
    <d v="2015-08-14T19:00:00"/>
    <x v="6"/>
    <x v="1"/>
    <x v="7"/>
    <n v="6"/>
  </r>
  <r>
    <x v="104"/>
    <s v="14.08.2015, 17:00 Uhr: Auf der Linie 11 ist infolge Verkehrsüberlastung mit Verspätungen und unregelmässigem Betrieb zu rechnen. Dauer: ca. 2h."/>
    <s v="14.08.2015, 17:00 Uhr: Auf der Linie 11 ist infolge Verkehrsüberlastung mit Verspätungen und unregelmässigem Betrieb zu rechnen. Dauer: ca. 2h."/>
    <s v="Die Linie 11 fährt wieder nach Fahrplan. "/>
    <d v="2015-08-14T17:00:00"/>
    <d v="2015-08-14T19:15:21"/>
    <d v="2015-08-14T19:15:21"/>
    <d v="2015-08-14T17:00:00"/>
    <d v="2015-08-14T19:00:00"/>
    <x v="6"/>
    <x v="1"/>
    <x v="7"/>
    <n v="6"/>
  </r>
  <r>
    <x v="13"/>
    <s v="Die Linie 9 fährt ab 18:00 Uhr infolge einer Veranstaltung bis/ab Guisanplatz. Die Strecke Guisanplatz - Wankdorf wird bis 23:30 Uhr nicht bedient."/>
    <s v="Die Linie 9 fährt ab 18:00 Uhr infolge einer Veranstaltung bis/ab Guisanplatz. Die Strecke Guisanplatz - Wankdorf wird bis 23:30 Uhr nicht bedient."/>
    <s v="Die Linie 9 fährt wieder nach Fahrplan. "/>
    <d v="2015-08-20T18:00:00"/>
    <d v="2015-08-20T23:30:00"/>
    <d v="2015-08-20T23:30:04"/>
    <d v="2015-08-20T18:00:00"/>
    <d v="2015-08-20T23:30:00"/>
    <x v="8"/>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0"/>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1"/>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2"/>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8"/>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3"/>
    <x v="1"/>
    <x v="7"/>
    <n v="5"/>
  </r>
  <r>
    <x v="47"/>
    <s v="Auf den Linien 6, 7, 8, 9 und 12 ist infolge einer Fahrzeugpanne mit Verspätungen und unregelmässigem Betrieb zu rechnen."/>
    <s v="Auf den Linien 6, 7, 8, 9 und 12 ist infolge einer Fahrzeugpanne mit Verspätungen und unregelmässigem Betrieb zu rechnen."/>
    <s v="Ab 20:18 Uhr fahren die Linien 6, 7, 8, 9 und 12 fahren wieder nach Fahrplan."/>
    <d v="2015-08-13T18:31:00"/>
    <d v="2015-08-13T19:59:41"/>
    <d v="2015-08-13T19:59:41"/>
    <d v="2015-08-13T18:30:00"/>
    <d v="2015-08-13T20:30:00"/>
    <x v="3"/>
    <x v="1"/>
    <x v="7"/>
    <n v="5"/>
  </r>
  <r>
    <x v="16"/>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0"/>
    <x v="1"/>
    <x v="7"/>
    <n v="5"/>
  </r>
  <r>
    <x v="16"/>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1"/>
    <x v="1"/>
    <x v="7"/>
    <n v="5"/>
  </r>
  <r>
    <x v="16"/>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2"/>
    <x v="1"/>
    <x v="7"/>
    <n v="5"/>
  </r>
  <r>
    <x v="16"/>
    <s v="Infolge Fahrzeugpanne können die  Linien 6, 7, 8 und 9. Die Strecke zwischen Bahnhof Bern und Zytglogge nicht befahren werden. Die Trams auf der Ostseite fahren zwischen Guisanplatz und Ostring, Saali und Worb. Die Tramzüge vom Westen wenden in der Wallgasse."/>
    <s v="Infolge Fahrzeugpanne können die  Linien 6, 7, 8 und 9. Die Strecke zwischen Bahnhof Bern und Zytglogge nicht befahren werden. Die Trams auf der Ostseite fahren zwischen Guisanplatz und Ostring, Saali und Worb. Die Tramzüge vom Westen wenden in der Wallgasse."/>
    <s v="Die Linien 6, 7, 8 und 9 fahren wieder nach Fahrplan. "/>
    <d v="2015-08-13T18:12:00"/>
    <d v="2015-08-13T18:30:17"/>
    <d v="2015-08-13T18:30:17"/>
    <d v="2015-08-13T18:06:00"/>
    <d v="2015-08-13T21:06:00"/>
    <x v="8"/>
    <x v="1"/>
    <x v="7"/>
    <n v="5"/>
  </r>
  <r>
    <x v="16"/>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0"/>
    <x v="1"/>
    <x v="7"/>
    <n v="4"/>
  </r>
  <r>
    <x v="16"/>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1"/>
    <x v="1"/>
    <x v="7"/>
    <n v="4"/>
  </r>
  <r>
    <x v="16"/>
    <s v="Auf den Linien 6, 7 und 8 ist infolge Verkehrsüberlastung mit Verspätungen und unregelmässigem Betrieb zu rechnen."/>
    <s v="Auf den Linien 6, 7 und 8 ist infolge Verkehrsüberlastung mit Verspätungen und unregelmässigem Betrieb zu rechnen."/>
    <s v="Die Linien 6, 7 und 8 fahren wieder nach Fahrplan. "/>
    <d v="2015-08-12T17:46:00"/>
    <d v="2015-08-12T18:46:00"/>
    <d v="2015-08-12T17:47:51"/>
    <d v="2015-08-12T17:46:00"/>
    <d v="2015-08-12T17:46:00"/>
    <x v="2"/>
    <x v="1"/>
    <x v="7"/>
    <n v="4"/>
  </r>
  <r>
    <x v="106"/>
    <s v="Auf der Linie 17 ist infolge Bauarbeiten mit Verspätungen und unregelmässigem Betrieb zu rechnen."/>
    <s v="Auf der Linie 17 ist infolge Bauarbeiten mit Verspätungen und unregelmässigem Betrieb zu rechnen."/>
    <s v="Die Linie 17 fährt wieder nach Fahrplan. "/>
    <d v="2015-08-12T17:31:00"/>
    <d v="2015-08-12T18:51:45"/>
    <d v="2015-08-12T18:51:45"/>
    <d v="2015-08-12T17:29:00"/>
    <d v="2015-08-12T18:45:00"/>
    <x v="16"/>
    <x v="1"/>
    <x v="7"/>
    <n v="4"/>
  </r>
  <r>
    <x v="154"/>
    <s v="12.08.2015, 12:37 Uhr: Auf der Linie 21 ist infolge eines Unfalls mit unregelmässigem Betrieb zu rechnen. Dauer: unbestimmt."/>
    <s v="12.08.2015, 12:37 Uhr: Auf der Linie 21 ist infolge eines Unfalls mit unregelmässigem Betrieb zu rechnen. Dauer: unbestimmt."/>
    <s v="Die Linie 21 fährt wieder nach Fahrplan. "/>
    <d v="2015-08-12T12:39:00"/>
    <d v="2015-08-12T12:49:49"/>
    <d v="2015-08-12T12:49:49"/>
    <d v="2015-08-12T12:39:00"/>
    <m/>
    <x v="5"/>
    <x v="1"/>
    <x v="7"/>
    <n v="4"/>
  </r>
  <r>
    <x v="170"/>
    <s v="11.08.2015, 12:23 Uhr: Auf der Linie 334 ist infolge einer Fahrzeugpanne mit Kursausfällen zu rechnen.  Dauer: ca. 30 Min."/>
    <s v="11.08.2015, 12:23 Uhr: Auf der Linie 334 ist infolge einer Fahrzeugpanne mit Kursausfällen zu rechnen.  Dauer: ca. 30 Min."/>
    <s v="Die Linie 334 fährt wieder nach Fahrplan. "/>
    <d v="2015-08-11T12:23:00"/>
    <d v="2015-08-12T18:52:05"/>
    <d v="2015-08-12T18:52:05"/>
    <d v="2015-08-11T12:23:00"/>
    <d v="2015-08-11T12:53:00"/>
    <x v="15"/>
    <x v="1"/>
    <x v="7"/>
    <n v="3"/>
  </r>
  <r>
    <x v="202"/>
    <s v="11.08.2015, 11:24 Uhr: Auf der Linie 334 ist infolge einer Fahrzeugpanne mit Verspätungen und Kursausfällen zu rechnen. Dauer: ca. 30 Min."/>
    <s v="11.08.2015, 11:24 Uhr: Auf der Linie 334 ist infolge einer Fahrzeugpanne mit Verspätungen und Kursausfällen zu rechnen. Dauer: ca. 30 Min."/>
    <s v="Die Linie 334 fährt wieder nach Fahrplan. "/>
    <d v="2015-08-11T11:24:00"/>
    <d v="2015-08-11T11:50:26"/>
    <d v="2015-08-11T11:50:26"/>
    <d v="2015-08-11T11:24:00"/>
    <d v="2015-08-11T11:54:00"/>
    <x v="15"/>
    <x v="1"/>
    <x v="7"/>
    <n v="3"/>
  </r>
  <r>
    <x v="41"/>
    <s v="10.08.2015, 17:52 Uhr: Auf der Linie 20 ist infolge Verkehrsüberlastung mit Verspätungen und unregelmässigem Betrieb zu rechnen. Dauer: ca. 1h."/>
    <s v="10.08.2015, 17:52 Uhr: Auf der Linie 20 ist infolge Verkehrsüberlastung mit Verspätungen und unregelmässigem Betrieb zu rechnen. Dauer: ca. 1h."/>
    <s v="Die Linie 20 fährt wieder nach Fahrplan. "/>
    <d v="2015-08-10T17:53:00"/>
    <d v="2015-08-10T19:17:35"/>
    <d v="2015-08-10T19:17:35"/>
    <d v="2015-08-10T17:53:00"/>
    <d v="2015-08-10T18:51:00"/>
    <x v="10"/>
    <x v="1"/>
    <x v="7"/>
    <n v="2"/>
  </r>
  <r>
    <x v="41"/>
    <s v="10.08.2015, 17:52 Uhr: Auf der Linie 20 ist infolge Verkehrsüberlastung mit Verspätungen und unregelmässigem Betrieb zu rechnen. Dauer: ca. 1h."/>
    <s v="10.08.2015, 17:52 Uhr: Auf der Linie 20 ist infolge Verkehrsüberlastung mit Verspätungen und unregelmässigem Betrieb zu rechnen. Dauer: ca. 1h."/>
    <s v="Die Linie 20 fährt wieder nach Fahrplan. "/>
    <d v="2015-08-10T17:53:00"/>
    <d v="2015-08-10T19:17:35"/>
    <d v="2015-08-10T19:17:35"/>
    <d v="2015-08-10T17:53:00"/>
    <d v="2015-08-10T18:51:00"/>
    <x v="10"/>
    <x v="1"/>
    <x v="7"/>
    <n v="2"/>
  </r>
  <r>
    <x v="33"/>
    <s v="Die Linien 10 und 19 werden infolge des klassischen Openairkonzertes auf dem Bundesplatz durch die Spital-/Marktgasse umgeleitet."/>
    <s v="Die Linien 10 und 19 werden infolge des klassischen Openairkonzertes auf dem Bundesplatz durch die Spital-/Marktgasse umgeleitet."/>
    <s v="Die Linien 10 und 19 fahren wieder nach Fahrplan. "/>
    <d v="2015-08-22T15:00:00"/>
    <d v="2015-08-22T23:00:00"/>
    <d v="2015-08-22T23:00:04"/>
    <d v="2015-08-22T15:00:00"/>
    <d v="2015-08-22T23:00:00"/>
    <x v="12"/>
    <x v="1"/>
    <x v="7"/>
    <n v="7"/>
  </r>
  <r>
    <x v="33"/>
    <s v="Die Linien 10 und 19 werden infolge des klassischen Openairkonzertes auf dem Bundesplatz durch die Spital-/Marktgasse umgeleitet."/>
    <s v="Die Linien 10 und 19 werden infolge des klassischen Openairkonzertes auf dem Bundesplatz durch die Spital-/Marktgasse umgeleitet."/>
    <s v="Die Linien 10 und 19 fahren wieder nach Fahrplan. "/>
    <d v="2015-08-22T15:00:00"/>
    <d v="2015-08-22T23:00:00"/>
    <d v="2015-08-22T23:00:04"/>
    <d v="2015-08-22T15:00:00"/>
    <d v="2015-08-22T23:00:00"/>
    <x v="13"/>
    <x v="1"/>
    <x v="7"/>
    <n v="7"/>
  </r>
  <r>
    <x v="203"/>
    <s v="09.08.2015, 12:18 Uhr: Auf der Linie 9 ist infolge einer Kundgebung mit Verspätungen und unregelmässigem Betrieb zu rechnen. Dauer: ca. 1h."/>
    <s v="09.08.2015, 12:18 Uhr: Auf der Linie 9 ist infolge einer Kundgebung mit Verspätungen und unregelmässigem Betrieb zu rechnen. Dauer: ca. 1h."/>
    <s v="Die Linie 9 fährt wieder nach Fahrplan. "/>
    <d v="2015-08-09T12:18:00"/>
    <d v="2015-08-09T13:13:53"/>
    <d v="2015-08-09T13:13:53"/>
    <d v="2015-08-09T12:18:00"/>
    <d v="2015-08-09T13:17:00"/>
    <x v="8"/>
    <x v="1"/>
    <x v="7"/>
    <n v="1"/>
  </r>
  <r>
    <x v="203"/>
    <s v="09.08.2015, 12:17 Uhr: Auf den Linien 9 und 10 ist infolge einer Kundgebung mit Verspätungen und unregelmässigem Betrieb zu rechnen. Dauer: ca. 1h."/>
    <s v="09.08.2015, 12:17 Uhr: Auf den Linien 9 und 10 ist infolge einer Kundgebung mit Verspätungen und unregelmässigem Betrieb zu rechnen. Dauer: ca. 1h."/>
    <s v="Die Linie 10 fährt wieder nach Fahrplan. "/>
    <d v="2015-08-09T12:18:00"/>
    <d v="2015-08-09T13:02:17"/>
    <d v="2015-08-09T13:02:17"/>
    <d v="2015-08-09T12:18:00"/>
    <d v="2015-08-09T13:17:00"/>
    <x v="12"/>
    <x v="1"/>
    <x v="7"/>
    <n v="1"/>
  </r>
  <r>
    <x v="203"/>
    <s v="09.08.2015, 12:17 Uhr: Auf den Linien 9 und 10 ist infolge einer Kundgebung mit Verspätungen und unregelmässigem Betrieb zu rechnen. Dauer: ca. 1h."/>
    <s v="09.08.2015, 12:17 Uhr: Auf den Linien 9 und 10 ist infolge einer Kundgebung mit Verspätungen und unregelmässigem Betrieb zu rechnen. Dauer: ca. 1h."/>
    <s v="Die Linie 10 fährt wieder nach Fahrplan. "/>
    <d v="2015-08-09T12:18:00"/>
    <d v="2015-08-09T13:02:17"/>
    <d v="2015-08-09T13:02:17"/>
    <d v="2015-08-09T12:18:00"/>
    <d v="2015-08-09T13:17:00"/>
    <x v="8"/>
    <x v="1"/>
    <x v="7"/>
    <n v="1"/>
  </r>
  <r>
    <x v="117"/>
    <s v="07.08.2015, 17:00 Uhr: Auf der Linie 160 ist infolge Verkehrsüberlastung mit Verspätungen und unregelmässigem Betrieb zu rechnen. Dauer: ca. 2h."/>
    <s v="07.08.2015, 17:00 Uhr: Auf der Linie 160 ist infolge Verkehrsüberlastung mit Verspätungen und unregelmässigem Betrieb zu rechnen. Dauer: ca. 2h."/>
    <s v="Die Linie 160 fährt wieder nach Fahrplan. "/>
    <d v="2015-08-07T17:00:00"/>
    <d v="2015-08-07T18:58:39"/>
    <d v="2015-08-07T18:58:39"/>
    <d v="2015-08-07T17:00:00"/>
    <d v="2015-08-07T19:00:00"/>
    <x v="9"/>
    <x v="1"/>
    <x v="7"/>
    <n v="6"/>
  </r>
  <r>
    <x v="180"/>
    <s v="06.08.2015, 17:27 Uhr: Auf der Linie 29 ist infolge Verkehrsüberlastung mit Verspätungen und unregelmässigem Betrieb zu rechnen. Dauer: ca. 1h."/>
    <s v="06.08.2015, 17:27 Uhr: Auf der Linie 29 ist infolge Verkehrsüberlastung mit Verspätungen und unregelmässigem Betrieb zu rechnen. Dauer: ca. 1h."/>
    <s v="Die Linie 29 fährt wieder nach Fahrplan. "/>
    <d v="2015-08-06T17:27:00"/>
    <d v="2015-08-06T18:21:14"/>
    <d v="2015-08-06T18:21:14"/>
    <d v="2015-08-06T17:27:00"/>
    <d v="2015-08-06T18:27:00"/>
    <x v="11"/>
    <x v="1"/>
    <x v="7"/>
    <n v="5"/>
  </r>
  <r>
    <x v="49"/>
    <s v="06.08.2015, 17:24 Uhr: Auf der Linie 9 ist infolge Verkehrsüberlastung mit Verspätungen und unregelmässigem Betrieb zu rechnen. Dauer: ca. 1h."/>
    <s v="06.08.2015, 17:24 Uhr: Auf der Linie 9 ist infolge Verkehrsüberlastung mit Verspätungen und unregelmässigem Betrieb zu rechnen. Dauer: ca. 1h."/>
    <s v="Die Linie 9 fährt wieder nach Fahrplan. "/>
    <d v="2015-08-06T17:24:00"/>
    <d v="2015-08-06T18:35:55"/>
    <d v="2015-08-06T18:35:55"/>
    <d v="2015-08-06T17:24:00"/>
    <d v="2015-08-06T18:23:00"/>
    <x v="8"/>
    <x v="1"/>
    <x v="7"/>
    <n v="5"/>
  </r>
  <r>
    <x v="37"/>
    <s v="Auf der Linie 160 fällt infolge einer Fahrzeugpanne der Kurs um 12:04 Uhr ab Bern Flughafen Richtung Konolfingen Dorf aus. Die nächste Abfahrt erfolgt um 13:05 Uhr.    "/>
    <s v="Auf der Linie 160 fällt infolge einer Fahrzeugpanne der Kurs um 12:04 Uhr ab Bern Flughafen Richtung Konolfingen Dorf aus. Die nächste Abfahrt erfolgt um 13:05 Uhr.    "/>
    <s v="Die Linie 160 fährt wieder nach Fahrplan. "/>
    <d v="2015-08-06T12:12:00"/>
    <d v="2015-08-06T12:44:42"/>
    <d v="2015-08-06T12:44:42"/>
    <d v="2015-08-06T12:12:00"/>
    <m/>
    <x v="9"/>
    <x v="1"/>
    <x v="7"/>
    <n v="5"/>
  </r>
  <r>
    <x v="204"/>
    <s v="04.08.2015, 16:07 Uhr: Auf der Linie 6 ist infolge einer Fahrzeugpanne mit Verspätungen und unregelmässigem Betrieb zu rechnen. Dauer: unbestimmt."/>
    <s v="04.08.2015, 16:07 Uhr: Auf der Linie 6 ist infolge einer Fahrzeugpanne mit Verspätungen und unregelmässigem Betrieb zu rechnen. Dauer: unbestimmt."/>
    <s v="Die Linie 6 fährt wieder nach Fahrplan. "/>
    <d v="2015-08-04T16:07:00"/>
    <d v="2015-08-04T17:05:22"/>
    <d v="2015-08-04T17:05:22"/>
    <d v="2015-08-04T16:07:00"/>
    <m/>
    <x v="0"/>
    <x v="1"/>
    <x v="7"/>
    <n v="3"/>
  </r>
  <r>
    <x v="204"/>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7"/>
    <x v="1"/>
    <x v="7"/>
    <n v="3"/>
  </r>
  <r>
    <x v="204"/>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1"/>
    <x v="1"/>
    <x v="7"/>
    <n v="3"/>
  </r>
  <r>
    <x v="204"/>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2"/>
    <x v="1"/>
    <x v="7"/>
    <n v="3"/>
  </r>
  <r>
    <x v="204"/>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8"/>
    <x v="1"/>
    <x v="7"/>
    <n v="3"/>
  </r>
  <r>
    <x v="204"/>
    <s v="04.08.2015, 16:06 Uhr: Auf den Linien 3, 6, 7, 8 und 9 ist infolge einer Fahrzeugpanne mit Verspätungen und unregelmässigem Betrieb zu rechnen. Dauer: unbestimmt."/>
    <s v="04.08.2015, 16:06 Uhr: Auf den Linien 3, 6, 7, 8 und 9 ist infolge einer Fahrzeugpanne mit Verspätungen und unregelmässigem Betrieb zu rechnen. Dauer: unbestimmt."/>
    <s v="Die Linien 3, 7, 8 und 9 fahren wieder nach Fahrplan. "/>
    <d v="2015-08-04T16:07:00"/>
    <d v="2015-08-04T16:33:40"/>
    <d v="2015-08-04T16:33:40"/>
    <d v="2015-08-04T16:07:00"/>
    <m/>
    <x v="0"/>
    <x v="1"/>
    <x v="7"/>
    <n v="3"/>
  </r>
  <r>
    <x v="205"/>
    <s v="Die Linie 20 fährt ab 14:00 Uhr infolge einer Veranstaltung bis/ab Wyler. Die Strecke Wyler - Wankdorfbahnhof wird bis 19:10 Uhr nicht bedient."/>
    <s v="Die Linie 20 fährt ab 14:00 Uhr infolge einer Veranstaltung bis/ab Wyler. Die Strecke Wyler - Wankdorfbahnhof wird bis 19:10 Uhr nicht bedient."/>
    <s v="Die Linie 20 fährt wieder nach Fahrplan. "/>
    <d v="2015-08-09T14:00:00"/>
    <d v="2015-08-09T19:10:00"/>
    <d v="2015-08-09T19:10:11"/>
    <d v="2015-08-09T14:00:00"/>
    <d v="2015-08-09T19:10:00"/>
    <x v="10"/>
    <x v="1"/>
    <x v="7"/>
    <n v="1"/>
  </r>
  <r>
    <x v="205"/>
    <s v="Die Linie 20 fährt ab 14:00 Uhr infolge einer Veranstaltung bis/ab Wyler. Die Strecke Wyler - Wankdorfbahnhof wird bis 19:10 Uhr nicht bedient."/>
    <s v="Die Linie 20 fährt ab 14:00 Uhr infolge einer Veranstaltung bis/ab Wyler. Die Strecke Wyler - Wankdorfbahnhof wird bis 19:10 Uhr nicht bedient."/>
    <s v="Die Linie 20 fährt wieder nach Fahrplan. "/>
    <d v="2015-08-09T14:00:00"/>
    <d v="2015-08-09T19:10:00"/>
    <d v="2015-08-09T19:10:11"/>
    <d v="2015-08-09T14:00:00"/>
    <d v="2015-08-09T19:10:00"/>
    <x v="10"/>
    <x v="1"/>
    <x v="7"/>
    <n v="1"/>
  </r>
  <r>
    <x v="206"/>
    <s v="Die Linie 9 fährt ab 14:00 Uhr infolge einer Veranstaltung bis/ab Guisanplatz Expo. Die Strecke Guisanplatz - Wankdorfbahnhof wird bis 19:10 Uhr nicht bedient."/>
    <s v="Die Linie 9 fährt ab 14:00 Uhr infolge einer Veranstaltung bis/ab Guisanplatz Expo. Die Strecke Guisanplatz - Wankdorfbahnhof wird bis 19:10 Uhr nicht bedient."/>
    <s v="Die Linie 9 fährt wieder nach Fahrplan. "/>
    <d v="2015-08-09T14:00:00"/>
    <d v="2015-08-09T19:10:00"/>
    <d v="2015-08-09T19:10:11"/>
    <d v="2015-08-09T14:00:00"/>
    <d v="2015-08-09T19:10:00"/>
    <x v="8"/>
    <x v="1"/>
    <x v="7"/>
    <n v="1"/>
  </r>
  <r>
    <x v="207"/>
    <s v="Die Linie 9 fährt ab 17:40 Uhr infolge einer Veranstaltung bis/ab Guisanplatz Expo. Die Strecke Guisanplatz - Wankdorfbahnhof wird bis 23:00 Uhr nicht bedient."/>
    <s v="Die Linie 9 fährt ab 17:40 Uhr infolge einer Veranstaltung bis/ab Guisanplatz Expo. Die Strecke Guisanplatz - Wankdorfbahnhof wird bis 23:00 Uhr nicht bedient."/>
    <s v="Die Linie 9 fährt wieder nach Fahrplan. "/>
    <d v="2015-08-12T17:40:00"/>
    <d v="2015-08-12T23:00:00"/>
    <d v="2015-08-12T23:00:06"/>
    <d v="2015-08-12T17:40:00"/>
    <d v="2015-08-12T23:00:00"/>
    <x v="8"/>
    <x v="1"/>
    <x v="7"/>
    <n v="4"/>
  </r>
  <r>
    <x v="208"/>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3"/>
    <x v="1"/>
    <x v="7"/>
    <n v="5"/>
  </r>
  <r>
    <x v="208"/>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17"/>
    <x v="1"/>
    <x v="7"/>
    <n v="5"/>
  </r>
  <r>
    <x v="208"/>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
    <s v="Die Linien 12 und 30 fahren wieder nach Fahrplan. "/>
    <d v="2015-08-06T05:02:00"/>
    <d v="2015-08-09T00:55:00"/>
    <d v="2015-08-09T00:55:11"/>
    <d v="2015-08-06T05:02:00"/>
    <d v="2015-08-09T00:55:00"/>
    <x v="3"/>
    <x v="1"/>
    <x v="7"/>
    <n v="5"/>
  </r>
  <r>
    <x v="118"/>
    <s v="Auf der Linie 26 fällt infolge einer Fahrzeugpanne der Kurs um 06:19 Uhr ab Wylergut Richtung Breitenrain aus. Die nächste Abfahrt erfolgt um 06:39 Uhr.    "/>
    <s v="Auf der Linie 26 fällt infolge einer Fahrzeugpanne der Kurs um 06:19 Uhr ab Wylergut Richtung Breitenrain aus. Die nächste Abfahrt erfolgt um 06:39 Uhr.    "/>
    <s v="Die Linie 26 fährt wieder nach Fahrplan. "/>
    <d v="2015-08-03T06:18:00"/>
    <d v="2015-08-03T06:36:11"/>
    <d v="2015-08-03T06:36:11"/>
    <d v="2015-08-03T06:18:00"/>
    <d v="2015-08-03T06:32:00"/>
    <x v="22"/>
    <x v="1"/>
    <x v="7"/>
    <n v="2"/>
  </r>
  <r>
    <x v="118"/>
    <s v="Auf der Linie 26 fällt infolge einer Fahrzeugpanne der Kurs um 06:15 Uhr ab Breitenrain Richtung Wylergut aus. Die nächste Abfahrt erfolgt um 06:33 Uhr.    "/>
    <s v="Auf der Linie 26 fällt infolge einer Fahrzeugpanne der Kurs um 06:15 Uhr ab Breitenrain Richtung Wylergut aus. Die nächste Abfahrt erfolgt um 06:33 Uhr.    "/>
    <s v="Die Linie 26 fährt wieder nach Fahrplan. "/>
    <d v="2015-08-03T06:15:00"/>
    <d v="2015-08-03T06:36:02"/>
    <d v="2015-08-03T06:36:02"/>
    <d v="2015-08-03T06:15:00"/>
    <d v="2015-08-03T06:29:00"/>
    <x v="22"/>
    <x v="1"/>
    <x v="7"/>
    <n v="2"/>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0"/>
    <x v="1"/>
    <x v="7"/>
    <n v="7"/>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1"/>
    <x v="1"/>
    <x v="7"/>
    <n v="7"/>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2"/>
    <x v="1"/>
    <x v="7"/>
    <n v="7"/>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8"/>
    <x v="1"/>
    <x v="7"/>
    <n v="7"/>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3"/>
    <x v="1"/>
    <x v="7"/>
    <n v="7"/>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8-01T12:57:00"/>
    <d v="2015-08-01T14:28:23"/>
    <d v="2015-08-01T14:28:23"/>
    <d v="2015-08-01T12:56:00"/>
    <d v="2015-08-01T15:00:00"/>
    <x v="3"/>
    <x v="1"/>
    <x v="7"/>
    <n v="7"/>
  </r>
  <r>
    <x v="117"/>
    <s v="30.07.2015, 17:38 Uhr: Auf der Linie 160 ist infolge Verkehrsüberlastung im Raum Rubigen mit Verspätungen und unregelmässigem Betrieb zu rechnen. Dauer: unbestimmt."/>
    <s v="30.07.2015, 17:38 Uhr: Auf der Linie 160 ist infolge Verkehrsüberlastung im Raum Rubigen mit Verspätungen und unregelmässigem Betrieb zu rechnen. Dauer: unbestimmt."/>
    <s v="Die Linie 160 fährt wieder nach Fahrplan. "/>
    <d v="2015-07-30T17:39:00"/>
    <d v="2015-07-30T18:27:03"/>
    <d v="2015-07-30T18:27:03"/>
    <d v="2015-07-30T17:39:00"/>
    <m/>
    <x v="9"/>
    <x v="1"/>
    <x v="8"/>
    <n v="5"/>
  </r>
  <r>
    <x v="90"/>
    <s v="Auf der Linie 160 ist infolge Verkehrsüberlastung der Kurs um 17:02 Uhr ab Rubigen Bahnhof Richtung Bern Flughafen um ca. 22 Min verspätet."/>
    <s v="Auf der Linie 160 ist infolge Verkehrsüberlastung der Kurs um 17:02 Uhr ab Rubigen Bahnhof Richtung Bern Flughafen um ca. 22 Min verspätet."/>
    <s v="Die Linie 160 fährt wieder nach Fahrplan. "/>
    <d v="2015-07-30T17:29:00"/>
    <d v="2015-07-30T17:48:26"/>
    <d v="2015-07-30T17:48:26"/>
    <d v="2015-07-30T17:29:00"/>
    <d v="2015-07-30T17:57:00"/>
    <x v="9"/>
    <x v="1"/>
    <x v="8"/>
    <n v="5"/>
  </r>
  <r>
    <x v="209"/>
    <s v="Auf der Linie 160 ist infolge Verkehrsüberlastung auf der Strecke zwischen Konolfingen Dorf und Bern Flughafen der Kurs um 05:59 Uhr ab Konolfingen Dorf ca. 10 Minuten verspätet."/>
    <s v="Auf der Linie 160 ist infolge Verkehrsüberlastung auf der Strecke zwischen Konolfingen Dorf und Bern Flughafen der Kurs um 05:59 Uhr ab Konolfingen Dorf ca. 10 Minuten verspätet."/>
    <s v="Die Linie 160 fährt wieder nach Fahrplan. "/>
    <d v="2015-07-30T06:55:00"/>
    <d v="2015-07-30T07:08:15"/>
    <d v="2015-07-30T07:08:15"/>
    <d v="2015-07-30T06:50:00"/>
    <d v="2015-07-30T07:05:00"/>
    <x v="9"/>
    <x v="1"/>
    <x v="8"/>
    <n v="5"/>
  </r>
  <r>
    <x v="199"/>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0"/>
    <x v="1"/>
    <x v="8"/>
    <n v="4"/>
  </r>
  <r>
    <x v="199"/>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1"/>
    <x v="1"/>
    <x v="8"/>
    <n v="4"/>
  </r>
  <r>
    <x v="199"/>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2"/>
    <x v="1"/>
    <x v="8"/>
    <n v="4"/>
  </r>
  <r>
    <x v="199"/>
    <s v="29.07.2015, 19:16 Uhr: Auf den Linien 6, 7, 8 und 9 ist infolge einer Kundgebung mit Verspätungen und Kursausfällen zu rechnen. Dauer: unbestimmt."/>
    <s v="29.07.2015, 19:16 Uhr: Auf den Linien 6, 7, 8 und 9 ist infolge einer Kundgebung mit Verspätungen und Kursausfällen zu rechnen. Dauer: unbestimmt."/>
    <s v="Die Linien 6, 7, 8 und 9 fahren wieder nach Fahrplan. "/>
    <d v="2015-07-29T19:17:00"/>
    <d v="2015-07-29T20:29:28"/>
    <d v="2015-07-29T20:29:28"/>
    <d v="2015-07-29T19:17:00"/>
    <m/>
    <x v="8"/>
    <x v="1"/>
    <x v="8"/>
    <n v="4"/>
  </r>
  <r>
    <x v="91"/>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7"/>
    <x v="1"/>
    <x v="8"/>
    <n v="3"/>
  </r>
  <r>
    <x v="91"/>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0"/>
    <x v="1"/>
    <x v="8"/>
    <n v="3"/>
  </r>
  <r>
    <x v="91"/>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1"/>
    <x v="1"/>
    <x v="8"/>
    <n v="3"/>
  </r>
  <r>
    <x v="91"/>
    <s v="28.07.2015, 18:22 Uhr: Auf den Linien 3, 6, 7 und 8 ist infolge einer Betriebsstörung mit Verspätungen und unregelmässigem Betrieb zu rechnen. Dauer: unbestimmt."/>
    <s v="28.07.2015, 18:22 Uhr: Auf den Linien 3, 6, 7 und 8 ist infolge einer Betriebsstörung mit Verspätungen und unregelmässigem Betrieb zu rechnen. Dauer: unbestimmt."/>
    <s v="Die Linien 8, 7, 6 und 3 fahren wieder nach Fahrplan. "/>
    <d v="2015-07-28T18:22:00"/>
    <d v="2015-07-28T18:57:02"/>
    <d v="2015-07-28T18:57:02"/>
    <d v="2015-07-28T18:22:00"/>
    <m/>
    <x v="2"/>
    <x v="1"/>
    <x v="8"/>
    <n v="3"/>
  </r>
  <r>
    <x v="13"/>
    <s v="Die Linie 9 fährt infolge einer Veranstaltung bis/ab Guisanplatz. Die Strecke Guisanplatz - Wankdorf wird bis 23:10 Uhr nicht bedient."/>
    <s v="Die Linie 9 fährt infolge einer Veranstaltung bis/ab Guisanplatz. Die Strecke Guisanplatz - Wankdorf wird bis 23:10 Uhr nicht bedient."/>
    <s v="Die Linie 9 fährt wieder nach Fahrplan. "/>
    <d v="2015-07-28T16:58:00"/>
    <d v="2015-07-28T18:09:00"/>
    <d v="2015-07-28T23:10:00"/>
    <d v="2015-07-28T18:10:00"/>
    <d v="2015-07-28T23:10:00"/>
    <x v="8"/>
    <x v="1"/>
    <x v="8"/>
    <n v="3"/>
  </r>
  <r>
    <x v="13"/>
    <s v="Die Linie 9 fährt ab 18:05 Uhr infolge einer Veranstaltung bis/ab Guisanplatz. Die Strecke Guisanplatz-Wankdorf wird bis 23:15 Uhr nicht bedient."/>
    <s v="Die Linie 9 fährt ab 18:05 Uhr infolge einer Veranstaltung bis/ab Guisanplatz. Die Strecke Guisanplatz-Wankdorf wird bis 23:15 Uhr nicht bedient."/>
    <s v="Die Linie 9 fährt wieder nach Fahrplan. "/>
    <d v="2015-07-28T16:51:00"/>
    <d v="2015-07-28T18:09:00"/>
    <d v="2015-07-28T16:52:15"/>
    <d v="2015-07-28T16:46:00"/>
    <d v="2015-07-28T16:46:00"/>
    <x v="8"/>
    <x v="1"/>
    <x v="8"/>
    <n v="3"/>
  </r>
  <r>
    <x v="49"/>
    <s v="Auf der Linie 9 ist infolge einer Fahrzeugpanne mit Verspätungen und unregelmässigem Betrieb zu rechnen."/>
    <s v="Auf der Linie 9 ist infolge einer Fahrzeugpanne mit Verspätungen und unregelmässigem Betrieb zu rechnen."/>
    <s v="Die Linie 9 fährt wieder nach Fahrplan. "/>
    <d v="2015-07-28T11:05:00"/>
    <d v="2015-07-28T11:38:18"/>
    <d v="2015-07-28T11:38:18"/>
    <d v="2015-07-28T11:04:00"/>
    <d v="2015-07-28T14:00:00"/>
    <x v="8"/>
    <x v="1"/>
    <x v="8"/>
    <n v="3"/>
  </r>
  <r>
    <x v="30"/>
    <s v="27.07.2015, 16:56 Uhr: Auf der Linie 6 ist infolge einer Fahrzeugpanne mit Verspätungen und unregelmässigem Betrieb zu rechnen. Dauer: ca. 30 Min."/>
    <s v="27.07.2015, 16:56 Uhr: Auf der Linie 6 ist infolge einer Fahrzeugpanne mit Verspätungen und unregelmässigem Betrieb zu rechnen. Dauer: ca. 30 Min."/>
    <s v="Die Linie 6 fährt wieder nach Fahrplan. "/>
    <d v="2015-07-27T16:56:00"/>
    <d v="2015-07-27T19:11:09"/>
    <d v="2015-07-27T19:11:09"/>
    <d v="2015-07-27T16:56:00"/>
    <d v="2015-07-27T17:26:00"/>
    <x v="0"/>
    <x v="1"/>
    <x v="8"/>
    <n v="2"/>
  </r>
  <r>
    <x v="210"/>
    <s v="27.07.2015, 16:33 Uhr: Auf der Linie 8 ist infolge einer Fahrzeugpanne mit Verspätungen zu rechnen. Dauer: ca. 30 Min."/>
    <s v="27.07.2015, 16:33 Uhr: Auf der Linie 8 ist infolge einer Fahrzeugpanne mit Verspätungen zu rechnen. Dauer: ca. 30 Min."/>
    <s v="Die Linie 8 fährt wieder nach Fahrplan. "/>
    <d v="2015-07-27T16:33:00"/>
    <d v="2015-07-27T19:09:58"/>
    <d v="2015-07-27T19:09:58"/>
    <d v="2015-07-27T16:33:00"/>
    <d v="2015-07-27T17:03:00"/>
    <x v="2"/>
    <x v="1"/>
    <x v="8"/>
    <n v="2"/>
  </r>
  <r>
    <x v="28"/>
    <s v="27.07.2015, 16:12 Uhr: Auf der Linie 7 ist infolge einer Betriebsstörung noch mit Verspätungen und unregelmässigem Betrieb zu rechnen. Die Trams fahren jedoch wieder auf der ganzen Strecke. Dauer: ca. 1h."/>
    <s v="27.07.2015, 16:12 Uhr: Auf der Linie 7 ist infolge einer Betriebsstörung noch mit Verspätungen und unregelmässigem Betrieb zu rechnen. Die Trams fahren jedoch wieder auf der ganzen Strecke. Dauer: ca. 1h."/>
    <s v="Die Linie 7 fährt wieder nach Fahrplan. "/>
    <d v="2015-07-27T16:12:00"/>
    <d v="2015-07-27T18:45:19"/>
    <d v="2015-07-27T18:45:19"/>
    <d v="2015-07-27T16:12:00"/>
    <d v="2015-07-27T17:12:00"/>
    <x v="1"/>
    <x v="1"/>
    <x v="8"/>
    <n v="2"/>
  </r>
  <r>
    <x v="49"/>
    <s v="27.07.2015, 13:05 Uhr: Auf der Linie 9 ist infolge einer Betriebsstörung mit Verspätungen und unregelmässigem Betrieb zu rechnen. Dauer: unbestimmt."/>
    <s v="27.07.2015, 13:05 Uhr: Auf der Linie 9 ist infolge einer Betriebsstörung mit Verspätungen und unregelmässigem Betrieb zu rechnen. Dauer: unbestimmt."/>
    <s v="Die Linie 9 fährt wieder nach Fahrplan. "/>
    <d v="2015-07-27T13:05:00"/>
    <d v="2015-07-27T13:40:14"/>
    <d v="2015-07-27T13:40:14"/>
    <d v="2015-07-27T13:05:00"/>
    <m/>
    <x v="8"/>
    <x v="1"/>
    <x v="8"/>
    <n v="2"/>
  </r>
  <r>
    <x v="19"/>
    <s v="24.07.2015, 14:03 Uhr: Auf der Linie 8 ist infolge einer Betriebsstörung mit Verspätungen und unregelmässigem Betrieb zu rechnen. Dauer: unbestimmt."/>
    <s v="24.07.2015, 14:03 Uhr: Auf der Linie 8 ist infolge einer Betriebsstörung mit Verspätungen und unregelmässigem Betrieb zu rechnen. Dauer: unbestimmt."/>
    <s v="Die Linie 8 fährt wieder nach Fahrplan. "/>
    <d v="2015-07-24T14:03:00"/>
    <d v="2015-07-24T14:48:46"/>
    <d v="2015-07-24T14:48:46"/>
    <d v="2015-07-24T14:03:00"/>
    <m/>
    <x v="2"/>
    <x v="1"/>
    <x v="8"/>
    <n v="6"/>
  </r>
  <r>
    <x v="25"/>
    <s v="24.07.2015, 13:56 Uhr: Auf der Linie 8 ist infolge einer Fahrzeugpanne die Strecke zwischen Saali und Brunnadernstrasse unterbrochen. Bitte benutzen Sie die Linie 6 zwischen Egghölzli und Brunnadernstrasse. Es werden demnächst auch Tramersatz Busse eingesetzt.Dauer: unbestimmt."/>
    <s v="24.07.2015, 13:56 Uhr: Auf der Linie 8 ist infolge einer Fahrzeugpanne die Strecke zwischen Saali und Brunnadernstrasse unterbrochen. Bitte benutzen Sie die Linie 6 zwischen Egghölzli und Brunnadernstrasse. Es werden demnächst auch Tramersatz Busse eingesetzt.Dauer: unbestimmt."/>
    <s v="Die Linie 8 fährt wieder nach Fahrplan. "/>
    <d v="2015-07-24T13:59:00"/>
    <d v="2015-07-24T14:11:43"/>
    <d v="2015-07-24T14:11:43"/>
    <d v="2015-07-24T13:59:00"/>
    <m/>
    <x v="2"/>
    <x v="1"/>
    <x v="8"/>
    <n v="6"/>
  </r>
  <r>
    <x v="15"/>
    <s v="23.07.2015, 13:17 Uhr: Auf den Linien 7 und 8 ist infolge einer Betriebsstörung mit Verspätungen und unregelmässigem Betrieb zu rechnen. Dauer: unbestimmt."/>
    <s v="23.07.2015, 13:17 Uhr: Auf den Linien 7 und 8 ist infolge einer Betriebsstörung mit Verspätungen und unregelmässigem Betrieb zu rechnen. Dauer: unbestimmt."/>
    <s v="Die Linien 7 und 8 fahren wieder nach Fahrplan. "/>
    <d v="2015-07-23T13:17:00"/>
    <d v="2015-07-23T14:16:46"/>
    <d v="2015-07-23T14:16:46"/>
    <d v="2015-07-23T13:17:00"/>
    <m/>
    <x v="1"/>
    <x v="1"/>
    <x v="8"/>
    <n v="5"/>
  </r>
  <r>
    <x v="15"/>
    <s v="23.07.2015, 13:17 Uhr: Auf den Linien 7 und 8 ist infolge einer Betriebsstörung mit Verspätungen und unregelmässigem Betrieb zu rechnen. Dauer: unbestimmt."/>
    <s v="23.07.2015, 13:17 Uhr: Auf den Linien 7 und 8 ist infolge einer Betriebsstörung mit Verspätungen und unregelmässigem Betrieb zu rechnen. Dauer: unbestimmt."/>
    <s v="Die Linien 7 und 8 fahren wieder nach Fahrplan. "/>
    <d v="2015-07-23T13:17:00"/>
    <d v="2015-07-23T14:16:46"/>
    <d v="2015-07-23T14:16:46"/>
    <d v="2015-07-23T13:17:00"/>
    <m/>
    <x v="2"/>
    <x v="1"/>
    <x v="8"/>
    <n v="5"/>
  </r>
  <r>
    <x v="49"/>
    <s v="22.07.2015, 17:42 Uhr: Auf der Linie 9 ist zwischen Zytglogge-Wankdorf Bahnhof-Zytglogge nach einem Verkehrsunfall noch mit Verspätungen und unregelmässigem Betrieb zu rechnen. Dauer: ca 15 Minuten."/>
    <s v="22.07.2015, 17:42 Uhr: Auf der Linie 9 ist zwischen Zytglogge-Wankdorf Bahnhof-Zytglogge nach einem Verkehrsunfall noch mit Verspätungen und unregelmässigem Betrieb zu rechnen. Dauer: ca 15 Minuten."/>
    <s v="Die Linie 9 fährt wieder nach Fahrplan. "/>
    <d v="2015-07-22T17:43:00"/>
    <d v="2015-07-22T18:19:24"/>
    <d v="2015-07-22T18:19:24"/>
    <d v="2015-07-22T17:43:00"/>
    <m/>
    <x v="8"/>
    <x v="1"/>
    <x v="8"/>
    <n v="4"/>
  </r>
  <r>
    <x v="211"/>
    <s v="22.07.2015, 15:10 Uhr: Auf der Linie 3 ist infolge einer Fahrzeugpanne mit Verspätungen und Kursausfällen zu rechnen. Dauer: unbestimmt."/>
    <s v="22.07.2015, 15:10 Uhr: Auf der Linie 3 ist infolge einer Fahrzeugpanne mit Verspätungen und Kursausfällen zu rechnen. Dauer: unbestimmt."/>
    <s v="Die Linie 3 fährt wieder nach Fahrplan. "/>
    <d v="2015-07-22T15:11:00"/>
    <d v="2015-07-22T15:46:48"/>
    <d v="2015-07-22T15:46:48"/>
    <d v="2015-07-22T15:11:00"/>
    <m/>
    <x v="7"/>
    <x v="1"/>
    <x v="8"/>
    <n v="4"/>
  </r>
  <r>
    <x v="46"/>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0"/>
    <x v="1"/>
    <x v="8"/>
    <n v="4"/>
  </r>
  <r>
    <x v="46"/>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1"/>
    <x v="1"/>
    <x v="8"/>
    <n v="4"/>
  </r>
  <r>
    <x v="46"/>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2"/>
    <x v="1"/>
    <x v="8"/>
    <n v="4"/>
  </r>
  <r>
    <x v="46"/>
    <s v="22.07.2015, 13:00 Uhr: Auf den Linien 6, 7, 8 und 9 ist infolge einer Betriebsstörung mit Verspätungen und unregelmässigem Betrieb zu rechnen. Dauer: unbestimmt."/>
    <s v="22.07.2015, 13:00 Uhr: Auf den Linien 6, 7, 8 und 9 ist infolge einer Betriebsstörung mit Verspätungen und unregelmässigem Betrieb zu rechnen. Dauer: unbestimmt."/>
    <s v="Die Linien 6, 7, 8 und 9 fahren wieder nach Fahrplan. "/>
    <d v="2015-07-22T13:01:00"/>
    <d v="2015-07-22T14:14:44"/>
    <d v="2015-07-22T14:14:44"/>
    <d v="2015-07-22T13:01:00"/>
    <m/>
    <x v="8"/>
    <x v="1"/>
    <x v="8"/>
    <n v="4"/>
  </r>
  <r>
    <x v="90"/>
    <s v="Auf der Linie 160 ist infolge eines Verkehrsunfalls der Kurs um 11:44 Uhr ab Belp Bahnhof Richtung Bern Flughafen um ca. 8 Min verspätet."/>
    <s v="Auf der Linie 160 ist infolge eines Verkehrsunfalls der Kurs um 11:44 Uhr ab Belp Bahnhof Richtung Bern Flughafen um ca. 8 Min verspätet."/>
    <s v="Die Linie 160 fährt wieder nach Fahrplan. "/>
    <d v="2015-07-22T11:52:00"/>
    <d v="2015-07-22T12:03:49"/>
    <d v="2015-07-22T12:03:49"/>
    <d v="2015-07-22T11:52:00"/>
    <m/>
    <x v="9"/>
    <x v="1"/>
    <x v="8"/>
    <n v="4"/>
  </r>
  <r>
    <x v="25"/>
    <s v="Auf der Linie 8 fahren infolge Bauarbeiten zwischen Holenacker und Brünnen Westside Bahnhof Shuttlebusse. Dauer: bis 29.07.2015, ca. 15:00Uhr."/>
    <s v="Auf der Linie 8 fahren infolge Bauarbeiten zwischen Holenacker und Brünnen Westside Bahnhof Shuttlebusse. Dauer: bis 29.07.2015, ca. 15:00Uhr."/>
    <s v="Die Linie 8 fährt wieder nach Fahrplan. "/>
    <d v="2015-07-29T09:00:00"/>
    <d v="2015-07-29T10:43:00"/>
    <d v="2015-07-29T10:43:00"/>
    <d v="2015-07-29T09:00:00"/>
    <d v="2015-07-29T15:00:00"/>
    <x v="2"/>
    <x v="1"/>
    <x v="8"/>
    <n v="4"/>
  </r>
  <r>
    <x v="84"/>
    <s v="Auf der Linie 27 ist infolge einer Fahrzeugpanne mit unregelmässigem Betrieb zu rechnen. Dauer: bis 20.07.2015, ca. 12:23 Uhr."/>
    <s v="Auf der Linie 27 ist infolge einer Fahrzeugpanne mit unregelmässigem Betrieb zu rechnen. Dauer: bis 20.07.2015, ca. 12:23 Uhr."/>
    <s v="Die Linie 27 fährt wieder nach Fahrplan. "/>
    <d v="2015-07-20T11:23:00"/>
    <d v="2015-07-20T12:32:54"/>
    <d v="2015-07-20T12:32:54"/>
    <d v="2015-07-20T11:23:00"/>
    <d v="2015-07-20T12:23:00"/>
    <x v="4"/>
    <x v="1"/>
    <x v="8"/>
    <n v="2"/>
  </r>
  <r>
    <x v="56"/>
    <s v="Auf der Linie 6 fällt infolge einer Fahrzeugpanne der Kurs um 07:06 Uhr ab Fischermätteli Richtung Bern Bahnhof aus. Die nächste Abfahrt erfolgt um 07:16 Uhr.    "/>
    <s v="Auf der Linie 6 fällt infolge einer Fahrzeugpanne der Kurs um 07:06 Uhr ab Fischermätteli Richtung Bern Bahnhof aus. Die nächste Abfahrt erfolgt um 07:16 Uhr.    "/>
    <s v="Die Linie 6 fährt wieder nach Fahrplan. "/>
    <d v="2015-07-17T06:49:00"/>
    <d v="2015-07-17T07:19:56"/>
    <d v="2015-07-17T07:19:56"/>
    <d v="2015-07-17T06:49:00"/>
    <m/>
    <x v="0"/>
    <x v="1"/>
    <x v="8"/>
    <n v="6"/>
  </r>
  <r>
    <x v="56"/>
    <s v="Auf der Linie 6 fällt infolge einer Fahrzeugpanne der Kurs um 06:50 Uhr ab Bern Bahnhof Richtung Fischermätteli aus. Die nächste Abfahrt erfolgt um 07:00 Uhr.    "/>
    <s v="Auf der Linie 6 fällt infolge einer Fahrzeugpanne der Kurs um 06:50 Uhr ab Bern Bahnhof Richtung Fischermätteli aus. Die nächste Abfahrt erfolgt um 07:00 Uhr.    "/>
    <s v="Die Linie 6 fährt wieder nach Fahrplan. "/>
    <d v="2015-07-17T06:42:00"/>
    <d v="2015-07-17T07:18:02"/>
    <d v="2015-07-17T07:18:02"/>
    <d v="2015-07-17T06:42:00"/>
    <m/>
    <x v="0"/>
    <x v="1"/>
    <x v="8"/>
    <n v="6"/>
  </r>
  <r>
    <x v="49"/>
    <s v="16.07.2015, 17:53 Uhr: Auf der Linie 9 ist infolge Verkehrsüberlastung mit Verspätungen und unregelmässigem Betrieb zu rechnen. Dauer: ca. 1h."/>
    <s v="16.07.2015, 17:53 Uhr: Auf der Linie 9 ist infolge Verkehrsüberlastung mit Verspätungen und unregelmässigem Betrieb zu rechnen. Dauer: ca. 1h."/>
    <s v="Die Linie 9 fährt wieder nach Fahrplan. "/>
    <d v="2015-07-16T17:53:00"/>
    <d v="2015-07-16T18:47:00"/>
    <d v="2015-07-16T18:47:00"/>
    <d v="2015-07-16T17:53:00"/>
    <d v="2015-07-16T18:52:00"/>
    <x v="8"/>
    <x v="1"/>
    <x v="8"/>
    <n v="5"/>
  </r>
  <r>
    <x v="212"/>
    <s v="15.07.2015, 16:16 Uhr: Auf der Linie 3 ist infolge einer Fahrzeugpanne mit Kursausfällen zu rechnen.  Dauer: ca. 45 Min."/>
    <s v="15.07.2015, 16:16 Uhr: Auf der Linie 3 ist infolge einer Fahrzeugpanne mit Kursausfällen zu rechnen.  Dauer: ca. 45 Min."/>
    <s v="Die Linie 3 fährt wieder nach Fahrplan. "/>
    <d v="2015-07-15T16:17:00"/>
    <d v="2015-07-15T16:51:47"/>
    <d v="2015-07-15T16:51:47"/>
    <d v="2015-07-15T16:17:00"/>
    <d v="2015-07-15T17:00:00"/>
    <x v="7"/>
    <x v="1"/>
    <x v="8"/>
    <n v="4"/>
  </r>
  <r>
    <x v="20"/>
    <s v="Auf der Linie 9 ist infolge einer Veranstaltung die Strecke zwischen Guisanplatz Expo und Wankdorf Bahnhof nicht bedient. Dauer: bis 25.07.2015, ca. 21:00 Uhr."/>
    <s v="Auf der Linie 9 ist infolge einer Veranstaltung die Strecke zwischen Guisanplatz Expo und Wankdorf Bahnhof nicht bedient. Dauer: bis 25.07.2015, ca. 21:00 Uhr."/>
    <s v="Die Linie 9 fährt wieder nach Fahrplan. "/>
    <d v="2015-07-25T15:45:00"/>
    <d v="2015-07-25T21:00:00"/>
    <d v="2015-07-25T21:00:00"/>
    <d v="2015-07-25T15:45:00"/>
    <d v="2015-07-25T21:00:00"/>
    <x v="8"/>
    <x v="1"/>
    <x v="8"/>
    <n v="7"/>
  </r>
  <r>
    <x v="213"/>
    <s v="Während dem Gurtenfestival vom 16. bis 19.7 fahren auf der Linie 9 Zusatzkurse ab Bern Bahnhof (Christoffelgasse) nach Wabern. Ab 00.30 Uhr verkehrt ein Shuttlebus zwischen den Haltestellen Gurtenbahn und Bern Bahnhof."/>
    <s v="Während dem Gurtenfestival vom 16. bis 19.7 fahren auf der Linie 9 Zusatzkurse ab Bern Bahnhof (Christoffelgasse) nach Wabern. Ab 00.30 Uhr verkehrt ein Shuttlebus zwischen den Haltestellen Gurtenbahn und Bern Bahnhof."/>
    <s v="Die Linie 9 fährt wieder nach Fahrplan. "/>
    <d v="2015-07-16T00:01:00"/>
    <d v="2015-07-31T13:25:45"/>
    <d v="2015-07-31T13:25:45"/>
    <d v="2015-07-15T00:01:00"/>
    <d v="2015-07-19T23:59:00"/>
    <x v="8"/>
    <x v="1"/>
    <x v="8"/>
    <n v="5"/>
  </r>
  <r>
    <x v="157"/>
    <s v="Auf der Linie 27 fällt infolge einer Betriebsstörung der Kurs um 09:18 Uhr ab Niederwangen Bahnhof Richtung Weyermannshaus Bad aus. Die nächste Abfahrt erfolgt um 09:33 Uhr.    "/>
    <s v="Auf der Linie 27 fällt infolge einer Betriebsstörung der Kurs um 09:18 Uhr ab Niederwangen Bahnhof Richtung Weyermannshaus Bad aus. Die nächste Abfahrt erfolgt um 09:33 Uhr.    "/>
    <s v="Die Linie 27 fährt wieder nach Fahrplan. "/>
    <d v="2015-07-08T09:09:00"/>
    <d v="2015-07-08T09:38:47"/>
    <d v="2015-07-08T09:38:47"/>
    <d v="2015-07-08T09:09:00"/>
    <m/>
    <x v="4"/>
    <x v="1"/>
    <x v="8"/>
    <n v="4"/>
  </r>
  <r>
    <x v="8"/>
    <s v="07.07.2015, 18:05 Uhr: Auf der Linie 6 ist infolge einer Fahrzeugpanne mit unregelmässigem Betrieb zu rechnen. Dauer: ca. 30 Min."/>
    <s v="07.07.2015, 18:05 Uhr: Auf der Linie 6 ist infolge einer Fahrzeugpanne mit unregelmässigem Betrieb zu rechnen. Dauer: ca. 30 Min."/>
    <s v="Die Linie 6 fährt wieder nach Fahrplan. "/>
    <d v="2015-07-07T18:05:00"/>
    <d v="2015-07-07T18:26:52"/>
    <d v="2015-07-07T18:26:52"/>
    <d v="2015-07-07T18:05:00"/>
    <d v="2015-07-07T18:35:00"/>
    <x v="0"/>
    <x v="1"/>
    <x v="8"/>
    <n v="3"/>
  </r>
  <r>
    <x v="8"/>
    <s v="07.07.2015, 16:08 Uhr: Auf der Linie 6 ist infolge einer Fahrzeugpanne mit unregelmässigem Betrieb zu rechnen."/>
    <s v="07.07.2015, 16:08 Uhr: Auf der Linie 6 ist infolge einer Fahrzeugpanne mit unregelmässigem Betrieb zu rechnen."/>
    <s v="Die Linie 6 fährt wieder nach Fahrplan. "/>
    <d v="2015-07-07T16:08:00"/>
    <d v="2015-07-07T18:05:25"/>
    <d v="2015-07-07T18:05:25"/>
    <d v="2015-07-07T16:08:00"/>
    <d v="2015-07-07T16:38:00"/>
    <x v="0"/>
    <x v="1"/>
    <x v="8"/>
    <n v="3"/>
  </r>
  <r>
    <x v="214"/>
    <s v="Die Haltestelle Lerbermatt der Linie 29 ist vom 11.07.2015 bis 12.07.2015 infolge eines Festes in der Thailändischen Botschaft nicht bedient."/>
    <s v="Die Haltestelle Lerbermatt der Linie 29 ist vom 11.07.2015 bis 12.07.2015 infolge eines Festes in der Thailändischen Botschaft nicht bedient."/>
    <m/>
    <d v="2015-07-11T00:01:00"/>
    <d v="2015-07-31T13:24:55"/>
    <d v="2015-07-31T13:24:55"/>
    <d v="2015-07-09T00:01:00"/>
    <d v="2015-07-12T23:59:00"/>
    <x v="19"/>
    <x v="1"/>
    <x v="8"/>
    <n v="7"/>
  </r>
  <r>
    <x v="190"/>
    <s v="07.07.2015, 14:14 Uhr: Auf der Linie 10 ist infolge Bauarbeiten zwischen Köniz und Schliern mit unregelmässigem Betrieb zu rechnen. Dauer: unbestimmt."/>
    <s v="07.07.2015, 14:14 Uhr: Auf der Linie 10 ist infolge Bauarbeiten zwischen Köniz und Schliern mit unregelmässigem Betrieb zu rechnen. Dauer: unbestimmt."/>
    <s v="Die Linie 10 fährt wieder nach Fahrplan. "/>
    <d v="2015-07-07T14:15:00"/>
    <d v="2015-07-07T19:07:20"/>
    <d v="2015-07-07T19:07:20"/>
    <d v="2015-07-07T14:15:00"/>
    <m/>
    <x v="12"/>
    <x v="1"/>
    <x v="8"/>
    <n v="3"/>
  </r>
  <r>
    <x v="190"/>
    <s v="07.07.2015, 11:45 Uhr: Auf der Linie 10 ist infolge Bauarbeiten mit unregelmässigem Betrieb zu rechnen. Dauer: ca. 2h."/>
    <s v="07.07.2015, 11:45 Uhr: Auf der Linie 10 ist infolge Bauarbeiten mit unregelmässigem Betrieb zu rechnen. Dauer: ca. 2h."/>
    <s v="Die Linie 10 fährt wieder nach Fahrplan. "/>
    <d v="2015-07-07T11:45:00"/>
    <d v="2015-07-07T12:52:15"/>
    <d v="2015-07-07T12:52:15"/>
    <d v="2015-07-07T11:45:00"/>
    <d v="2015-07-07T13:45:00"/>
    <x v="12"/>
    <x v="1"/>
    <x v="8"/>
    <n v="3"/>
  </r>
  <r>
    <x v="215"/>
    <s v="Auf der Linie 21 ist infolge einer Fahrzeugpanne mit Kursausfällen zu rechnen. Dauer: bis 05.07.2015, ca. 20:42 Uhr."/>
    <s v="Auf der Linie 21 ist infolge einer Fahrzeugpanne mit Kursausfällen zu rechnen. Dauer: bis 05.07.2015, ca. 20:42 Uhr."/>
    <s v="Die Linie 21 fährt wieder nach Fahrplan. "/>
    <d v="2015-07-05T19:42:00"/>
    <d v="2015-07-05T20:35:36"/>
    <d v="2015-07-05T20:35:36"/>
    <d v="2015-07-05T19:42:00"/>
    <d v="2015-07-05T20:42:00"/>
    <x v="5"/>
    <x v="1"/>
    <x v="8"/>
    <n v="1"/>
  </r>
  <r>
    <x v="211"/>
    <s v="05.07.2015, 14:55 Uhr: Auf der Linie 3 ist infolge einer Fahrzeugpanne mit Verspätungen und Kursausfällen zu rechnen. Dauer: unbestimmt."/>
    <s v="05.07.2015, 14:55 Uhr: Auf der Linie 3 ist infolge einer Fahrzeugpanne mit Verspätungen und Kursausfällen zu rechnen. Dauer: unbestimmt."/>
    <s v="Die Linie 3 fährt wieder nach Fahrplan. "/>
    <d v="2015-07-05T14:57:00"/>
    <d v="2015-07-05T15:25:05"/>
    <d v="2015-07-05T15:25:05"/>
    <d v="2015-07-05T14:57:00"/>
    <m/>
    <x v="7"/>
    <x v="1"/>
    <x v="8"/>
    <n v="1"/>
  </r>
  <r>
    <x v="30"/>
    <s v="04.07.2015, 22:13 Uhr: Auf der Linie 6 ist infolge einer Fahrzeugpanne mit Verspätungen und unregelmässigem Betrieb zu rechnen. Dauer: ca. 30 Min."/>
    <s v="04.07.2015, 22:13 Uhr: Auf der Linie 6 ist infolge einer Fahrzeugpanne mit Verspätungen und unregelmässigem Betrieb zu rechnen. Dauer: ca. 30 Min."/>
    <s v="Die Linie 6 fährt wieder nach Fahrplan. "/>
    <d v="2015-07-04T22:13:00"/>
    <d v="2015-07-04T23:43:40"/>
    <d v="2015-07-04T23:43:40"/>
    <d v="2015-07-04T22:13:00"/>
    <d v="2015-07-04T22:43:00"/>
    <x v="0"/>
    <x v="1"/>
    <x v="8"/>
    <n v="7"/>
  </r>
  <r>
    <x v="34"/>
    <s v="Auf der Linie 29 fällt infolge einer Fahrzeugpanne der Kurs um 17:09 Uhr ab Niederwangen Bahnhof Richtung Gurtenbahn aus. Die nächste Abfahrt erfolgt um 17:18 Uhr.    "/>
    <s v="Auf der Linie 29 fällt infolge einer Fahrzeugpanne der Kurs um 17:09 Uhr ab Niederwangen Bahnhof Richtung Gurtenbahn aus. Die nächste Abfahrt erfolgt um 17:18 Uhr.    "/>
    <s v="Die Linie 29 fährt wieder nach Fahrplan. "/>
    <d v="2015-07-02T17:09:00"/>
    <d v="2015-07-02T17:29:58"/>
    <d v="2015-07-02T17:29:58"/>
    <d v="2015-07-02T17:09:00"/>
    <m/>
    <x v="11"/>
    <x v="1"/>
    <x v="8"/>
    <n v="5"/>
  </r>
  <r>
    <x v="42"/>
    <s v="Die Linie 6 ist wieder durchgehend befahrbar, es kann jedoch zu Verspätungen kommen."/>
    <s v="Die Linie 6 ist wieder durchgehend befahrbar, es kann jedoch zu Verspätungen kommen."/>
    <s v="Die Linie 6 fährt wieder nach Fahrplan. "/>
    <d v="2015-07-02T14:20:00"/>
    <d v="2015-07-02T14:37:21"/>
    <d v="2015-07-02T14:37:21"/>
    <d v="2015-07-02T14:19:00"/>
    <d v="2015-07-02T14:47:00"/>
    <x v="0"/>
    <x v="1"/>
    <x v="8"/>
    <n v="5"/>
  </r>
  <r>
    <x v="8"/>
    <s v="Die Linie 6 ist wieder durchgehend befahrbar, es kann zu Verspätungen kommen."/>
    <s v="Die Linie 6 ist wieder durchgehend befahrbar, es kann zu Verspätungen kommen."/>
    <s v="Die Linie 6 fährt wieder nach Fahrplan. "/>
    <d v="2015-07-02T14:16:00"/>
    <d v="2015-07-02T14:21:42"/>
    <d v="2015-07-02T14:21:42"/>
    <d v="2015-07-02T14:16:00"/>
    <m/>
    <x v="0"/>
    <x v="1"/>
    <x v="8"/>
    <n v="5"/>
  </r>
  <r>
    <x v="101"/>
    <s v="Die Linie 17 wird als Tramersatz Linie 6 umgeleitet. Die Haltestellen Hasler, Kaufmännischer Verband und Loryplatz werden nicht bedient."/>
    <s v="Die Linie 17 wird als Tramersatz Linie 6 umgeleitet. Die Haltestellen Hasler, Kaufmännischer Verband und Loryplatz werden nicht bedient."/>
    <s v="Die Linie 17 fährt wieder nach Fahrplan. "/>
    <d v="2015-07-02T13:44:00"/>
    <d v="2015-07-02T14:13:26"/>
    <d v="2015-07-02T14:13:26"/>
    <d v="2015-07-02T13:43:00"/>
    <d v="2015-07-02T15:00:00"/>
    <x v="16"/>
    <x v="1"/>
    <x v="8"/>
    <n v="5"/>
  </r>
  <r>
    <x v="42"/>
    <s v="Auf der Linie 6 ist infolge einer Fahrzeugpanne die Strecke zwischen Bahnhof und Fischermätteli nicht befahrbar. Die Linie 17 wird als Tramersatz umgeleitet."/>
    <s v="Auf der Linie 6 ist infolge einer Fahrzeugpanne die Strecke zwischen Bahnhof und Fischermätteli nicht befahrbar. Die Linie 17 wird als Tramersatz umgeleitet."/>
    <s v="Die Linie 6 fährt wieder nach Fahrplan. "/>
    <d v="2015-07-02T13:36:00"/>
    <d v="2015-07-02T14:18:30"/>
    <d v="2015-07-02T14:18:30"/>
    <d v="2015-07-02T13:30:00"/>
    <d v="2015-07-02T14:30:00"/>
    <x v="0"/>
    <x v="1"/>
    <x v="8"/>
    <n v="5"/>
  </r>
  <r>
    <x v="128"/>
    <s v="13.07.2015: Die Linie 28 wird infolge Belagsarbeiten umgeleitet und zwischen den Haltestellen Tiefenmösli und Zollgasse ein Shuttlebus eingerichtet. Dauer: bis 14.07.2015."/>
    <s v="13.07.2015: Die Linie 28 wird infolge Belagsarbeiten umgeleitet und zwischen den Haltestellen Tiefenmösli und Zollgasse ein Shuttlebus eingerichtet. Dauer: bis 14.07.2015."/>
    <m/>
    <d v="2015-07-13T00:01:00"/>
    <d v="2015-07-14T23:59:00"/>
    <d v="2015-07-14T23:59:13"/>
    <d v="2015-07-10T00:01:00"/>
    <d v="2015-07-14T23:59:00"/>
    <x v="14"/>
    <x v="1"/>
    <x v="8"/>
    <n v="2"/>
  </r>
  <r>
    <x v="216"/>
    <s v="11.07.2015: Auf den Linien 160 und 332 wird infolge Belagsarbeiten die Haltestelle Käsereistrasse prov. in der Rubigenstrasse bedient. Bei schlechter Witterung werden die Bauarbeiten um eine Woche verschoben. Dauer: bis 12.07.2015."/>
    <s v="11.07.2015: Auf den Linien 160 und 332 wird infolge Belagsarbeiten die Haltestelle Käsereistrasse prov. in der Rubigenstrasse bedient. Bei schlechter Witterung werden die Bauarbeiten um eine Woche verschoben. Dauer: bis 12.07.2015."/>
    <m/>
    <d v="2015-07-11T00:01:00"/>
    <d v="2015-07-12T23:59:00"/>
    <d v="2015-07-12T23:59:13"/>
    <d v="2015-07-08T00:01:00"/>
    <d v="2015-07-12T23:59:00"/>
    <x v="9"/>
    <x v="1"/>
    <x v="8"/>
    <n v="7"/>
  </r>
  <r>
    <x v="216"/>
    <s v="11.07.2015: Auf den Linien 160 und 332 wird infolge Belagsarbeiten die Haltestelle Käsereistrasse prov. in der Rubigenstrasse bedient. Bei schlechter Witterung werden die Bauarbeiten um eine Woche verschoben. Dauer: bis 12.07.2015."/>
    <s v="11.07.2015: Auf den Linien 160 und 332 wird infolge Belagsarbeiten die Haltestelle Käsereistrasse prov. in der Rubigenstrasse bedient. Bei schlechter Witterung werden die Bauarbeiten um eine Woche verschoben. Dauer: bis 12.07.2015."/>
    <m/>
    <d v="2015-07-11T00:01:00"/>
    <d v="2015-07-12T23:59:00"/>
    <d v="2015-07-12T23:59:13"/>
    <d v="2015-07-08T00:01:00"/>
    <d v="2015-07-12T23:59:00"/>
    <x v="21"/>
    <x v="1"/>
    <x v="8"/>
    <n v="7"/>
  </r>
  <r>
    <x v="217"/>
    <s v="11.07.2015: Die Linie 10 fährt infolge Belagsarbeiten in der Muhlernstrasse nur bis Köniz Zentrum. Von dort geht ein Shuttlebus. Bei schlechtem Wetter werden die Bauarbeiten um eine Woche verschoben. Dauer: bis 12.07.2015."/>
    <s v="11.07.2015: Die Linie 10 fährt infolge Belagsarbeiten in der Muhlernstrasse nur bis Köniz Zentrum. Von dort geht ein Shuttlebus. Bei schlechtem Wetter werden die Bauarbeiten um eine Woche verschoben. Dauer: bis 12.07.2015."/>
    <m/>
    <d v="2015-07-11T00:01:00"/>
    <d v="2015-07-12T23:59:00"/>
    <d v="2015-07-12T23:59:13"/>
    <d v="2015-07-06T00:01:00"/>
    <d v="2015-07-12T23:59:00"/>
    <x v="12"/>
    <x v="1"/>
    <x v="8"/>
    <n v="7"/>
  </r>
  <r>
    <x v="66"/>
    <s v="Auf der Linie 10 ist infolge Verkehrsüberlastung mit unregelmässigem Betrieb zu rechnen."/>
    <s v="Auf der Linie 10 ist infolge Verkehrsüberlastung mit unregelmässigem Betrieb zu rechnen."/>
    <s v="Die Linie 10 fährt wieder nach Fahrplan. "/>
    <d v="2015-06-30T17:22:00"/>
    <d v="2015-06-30T18:30:00"/>
    <d v="2015-06-30T18:30:11"/>
    <d v="2015-06-30T17:21:00"/>
    <d v="2015-06-30T18:30:00"/>
    <x v="12"/>
    <x v="1"/>
    <x v="9"/>
    <n v="3"/>
  </r>
  <r>
    <x v="218"/>
    <s v="Auf der Linie 32 ist infolge einer Fahrzeugpanne mit Kursausfällen zu rechnen. Dauer: bis 28.06.2015, ca. 10:19 Uhr."/>
    <s v="Auf der Linie 32 ist infolge einer Fahrzeugpanne mit Kursausfällen zu rechnen. Dauer: bis 28.06.2015, ca. 10:19 Uhr."/>
    <s v="Die Linie 32 fährt wieder nach Fahrplan. "/>
    <d v="2015-06-28T09:48:00"/>
    <d v="2015-06-28T09:51:00"/>
    <d v="2015-06-28T09:51:00"/>
    <d v="2015-06-28T09:46:00"/>
    <d v="2015-06-28T09:46:00"/>
    <x v="24"/>
    <x v="1"/>
    <x v="9"/>
    <n v="1"/>
  </r>
  <r>
    <x v="215"/>
    <s v="27.06.2015, 05:35 Uhr: Auf der Linie 21 ist infolge eines Pannenfahrzeuges mit Kursausfällen zu rechnen.  Dauer: ca. 45 Min."/>
    <s v="27.06.2015, 05:35 Uhr: Auf der Linie 21 ist infolge eines Pannenfahrzeuges mit Kursausfällen zu rechnen.  Dauer: ca. 45 Min."/>
    <s v="Die Linie 21 fährt wieder nach Fahrplan. "/>
    <d v="2015-06-27T05:46:00"/>
    <d v="2015-06-27T06:09:30"/>
    <d v="2015-06-27T06:09:30"/>
    <d v="2015-06-27T05:46:00"/>
    <d v="2015-06-27T06:20:00"/>
    <x v="5"/>
    <x v="1"/>
    <x v="9"/>
    <n v="7"/>
  </r>
  <r>
    <x v="42"/>
    <s v="Auf der Linie 6 ist infolge eines Verkehrsunfalls mit unregelmässigem Betrieb zu rechnen."/>
    <s v="Auf der Linie 6 ist infolge eines Verkehrsunfalls mit unregelmässigem Betrieb zu rechnen."/>
    <s v="Die Linie 6 fährt wieder nach Fahrplan. "/>
    <d v="2015-06-25T17:41:00"/>
    <d v="2015-06-25T18:25:56"/>
    <d v="2015-06-25T18:25:56"/>
    <d v="2015-06-25T17:39:00"/>
    <d v="2015-06-25T18:37:00"/>
    <x v="0"/>
    <x v="1"/>
    <x v="9"/>
    <n v="5"/>
  </r>
  <r>
    <x v="138"/>
    <s v="03.08.2015: Auf der Linie 29 fahren die Busse infolge der Baustelle ab Wabern Lindenweg bis Morillon bis zu 4 Minuten früher ab. Dauer: bis 27.11.2015."/>
    <s v="03.08.2015: Auf der Linie 29 fahren die Busse infolge der Baustelle ab Wabern Lindenweg bis Morillon bis zu 4 Minuten früher ab. Dauer: bis 27.11.2015."/>
    <m/>
    <d v="2015-08-03T00:01:00"/>
    <d v="2015-11-07T12:50:30"/>
    <d v="2015-11-07T12:50:30"/>
    <d v="2015-07-27T00:01:00"/>
    <d v="2015-11-27T23:59:00"/>
    <x v="11"/>
    <x v="1"/>
    <x v="7"/>
    <n v="2"/>
  </r>
  <r>
    <x v="110"/>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1"/>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2"/>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3"/>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4"/>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5"/>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16"/>
    <s v="03.08.2015: Infolge der Baustellen Kirch- und Dorfstrasse sind die Abfahrtszeiten bis zu 4 Minuten nach vorne verschoben. Dies betrifft nur die Fahrtrichtung Wabern Lindenweg - Niederwangen Bahnhof. Dauer: bis 27.11.2015."/>
    <s v="03.08.2015: Infolge der Baustellen Kirch- und Dorfstrasse sind die Abfahrtszeiten bis zu 4 Minuten nach vorne verschoben. Dies betrifft nur die Fahrtrichtung Wabern Lindenweg - Niederwangen Bahnhof. Dauer: bis 27.11.2015."/>
    <m/>
    <d v="2015-08-03T00:01:00"/>
    <d v="2015-11-27T23:59:00"/>
    <d v="2015-11-27T23:59:03"/>
    <d v="2015-07-27T00:01:00"/>
    <d v="2015-11-27T23:59:00"/>
    <x v="19"/>
    <x v="1"/>
    <x v="7"/>
    <n v="2"/>
  </r>
  <r>
    <x v="104"/>
    <s v="23.06.2015, 18:11 Uhr: Auf der Linie 11 ist infolge Verkehrsüberlastung mit Verspätungen und unregelmässigem Betrieb zu rechnen. Dauer: ca. 1h."/>
    <s v="23.06.2015, 18:11 Uhr: Auf der Linie 11 ist infolge Verkehrsüberlastung mit Verspätungen und unregelmässigem Betrieb zu rechnen. Dauer: ca. 1h."/>
    <s v="Die Linie 11 fährt wieder nach Fahrplan. "/>
    <d v="2015-06-23T18:11:00"/>
    <d v="2015-06-23T18:59:00"/>
    <d v="2015-06-23T18:59:00"/>
    <d v="2015-06-23T18:11:00"/>
    <d v="2015-06-23T19:11:00"/>
    <x v="6"/>
    <x v="1"/>
    <x v="9"/>
    <n v="3"/>
  </r>
  <r>
    <x v="104"/>
    <s v="23.06.2015, 18:11 Uhr: Auf der Linie 11 ist infolge Verkehrsüberlastung mit Verspätungen und unregelmässigem Betrieb zu rechnen. Dauer: ca. 1h."/>
    <s v="23.06.2015, 18:11 Uhr: Auf der Linie 11 ist infolge Verkehrsüberlastung mit Verspätungen und unregelmässigem Betrieb zu rechnen. Dauer: ca. 1h."/>
    <s v="Die Linie 11 fährt wieder nach Fahrplan. "/>
    <d v="2015-06-23T18:11:00"/>
    <d v="2015-06-23T18:59:00"/>
    <d v="2015-06-23T18:59:00"/>
    <d v="2015-06-23T18:11:00"/>
    <d v="2015-06-23T19:11:00"/>
    <x v="6"/>
    <x v="1"/>
    <x v="9"/>
    <n v="3"/>
  </r>
  <r>
    <x v="31"/>
    <s v="23.06.2015, 16:44 Uhr: Auf der Linie 10 ist infolge Belagsarbeiten mit Verspätungen und unregelmässigem Betrieb zu rechnen. Dauer: unbestimmt."/>
    <s v="23.06.2015, 16:44 Uhr: Auf der Linie 10 ist infolge Belagsarbeiten mit Verspätungen und unregelmässigem Betrieb zu rechnen. Dauer: unbestimmt."/>
    <s v="Die Linie 10 fährt wieder nach Fahrplan. "/>
    <d v="2015-06-23T16:45:00"/>
    <d v="2015-06-23T19:00:05"/>
    <d v="2015-06-23T19:00:05"/>
    <d v="2015-06-23T16:45:00"/>
    <d v="2015-06-23T18:45:00"/>
    <x v="12"/>
    <x v="1"/>
    <x v="9"/>
    <n v="3"/>
  </r>
  <r>
    <x v="180"/>
    <s v="Auf der Linie 29 ist infolge Verkehrsüberlastung mit Verspätungen und unregelmässigem Betrieb zu rechnen. Dauer: bis 22.06.2015, ca. 19:00 Uhr."/>
    <s v="Auf der Linie 29 ist infolge Verkehrsüberlastung mit Verspätungen und unregelmässigem Betrieb zu rechnen. Dauer: bis 22.06.2015, ca. 19:00 Uhr."/>
    <s v="Die Linie 29 fährt wieder nach Fahrplan. "/>
    <d v="2015-06-22T17:49:00"/>
    <d v="2015-06-22T19:33:40"/>
    <d v="2015-06-22T19:33:40"/>
    <d v="2015-06-22T17:30:00"/>
    <d v="2015-06-22T19:00:00"/>
    <x v="11"/>
    <x v="1"/>
    <x v="9"/>
    <n v="2"/>
  </r>
  <r>
    <x v="106"/>
    <s v="Auf der Linie 17 ist infolge Verkehrsüberlastung mit Verspätungen und unregelmässigem Betrieb zu rechnen. Dauer: bis 22.06.2015, ca. 19:00 Uhr."/>
    <s v="Auf der Linie 17 ist infolge Verkehrsüberlastung mit Verspätungen und unregelmässigem Betrieb zu rechnen. Dauer: bis 22.06.2015, ca. 19:00 Uhr."/>
    <s v="Die Linie 17 fährt wieder nach Fahrplan. "/>
    <d v="2015-06-22T17:34:00"/>
    <d v="2015-06-22T19:28:41"/>
    <d v="2015-06-22T19:28:41"/>
    <d v="2015-06-22T17:30:00"/>
    <d v="2015-06-22T19:00:00"/>
    <x v="16"/>
    <x v="1"/>
    <x v="9"/>
    <n v="2"/>
  </r>
  <r>
    <x v="31"/>
    <s v="Auf der Linie 10 ist infolge Belagsarbeiten zwischen Köniz Schliern und Köniz Schloss auf der gesamten Linie mit unregelmässigem Betrieb zu rechnen."/>
    <s v="Auf der Linie 10 ist infolge Belagsarbeiten zwischen Köniz Schliern und Köniz Schloss auf der gesamten Linie mit unregelmässigem Betrieb zu rechnen."/>
    <s v="Die Linie 10 fährt wieder nach Fahrplan. "/>
    <d v="2015-06-22T17:12:00"/>
    <d v="2015-06-22T21:06:39"/>
    <d v="2015-06-22T21:06:39"/>
    <d v="2015-06-22T17:00:00"/>
    <d v="2015-06-22T19:00:00"/>
    <x v="12"/>
    <x v="1"/>
    <x v="9"/>
    <n v="2"/>
  </r>
  <r>
    <x v="66"/>
    <s v="Auf der Linie 10 ist infolge Belagsarbeiten zwischen Köniz Schliern und Köniz Schloss auf der gesamten Linie  mit unregelmässigem Betrieb zu rechnen."/>
    <s v="Auf der Linie 10 ist infolge Belagsarbeiten zwischen Köniz Schliern und Köniz Schloss auf der gesamten Linie  mit unregelmässigem Betrieb zu rechnen."/>
    <s v="Die Linie 10 fährt wieder nach Fahrplan. "/>
    <d v="2015-06-22T11:34:00"/>
    <d v="2015-06-22T12:19:29"/>
    <d v="2015-06-22T12:19:29"/>
    <d v="2015-06-22T11:32:00"/>
    <d v="2015-06-22T15:32:00"/>
    <x v="12"/>
    <x v="1"/>
    <x v="9"/>
    <n v="2"/>
  </r>
  <r>
    <x v="65"/>
    <s v="Auf der Linie 12 ist infolge eines Feuerwehreinsatzes in der Marktgasse mit unregelmässigem Betrieb zu rechnen."/>
    <s v="Auf der Linie 12 ist infolge eines Feuerwehreinsatzes in der Marktgasse mit unregelmässigem Betrieb zu rechnen."/>
    <s v="Die Linie 12 fährt wieder nach Fahrplan. "/>
    <d v="2015-06-22T09:17:00"/>
    <d v="2015-06-22T09:38:03"/>
    <d v="2015-06-22T09:38:03"/>
    <d v="2015-06-22T09:16:00"/>
    <d v="2015-06-22T11:16:00"/>
    <x v="3"/>
    <x v="1"/>
    <x v="9"/>
    <n v="2"/>
  </r>
  <r>
    <x v="65"/>
    <s v="Auf der Linie 12 ist infolge eines Feuerwehreinsatzes in der Marktgasse mit unregelmässigem Betrieb zu rechnen."/>
    <s v="Auf der Linie 12 ist infolge eines Feuerwehreinsatzes in der Marktgasse mit unregelmässigem Betrieb zu rechnen."/>
    <s v="Die Linie 12 fährt wieder nach Fahrplan. "/>
    <d v="2015-06-22T09:17:00"/>
    <d v="2015-06-22T09:38:03"/>
    <d v="2015-06-22T09:38:03"/>
    <d v="2015-06-22T09:16:00"/>
    <d v="2015-06-22T11:16:00"/>
    <x v="3"/>
    <x v="1"/>
    <x v="9"/>
    <n v="2"/>
  </r>
  <r>
    <x v="97"/>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0"/>
    <x v="1"/>
    <x v="9"/>
    <n v="2"/>
  </r>
  <r>
    <x v="97"/>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1"/>
    <x v="1"/>
    <x v="9"/>
    <n v="2"/>
  </r>
  <r>
    <x v="97"/>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2"/>
    <x v="1"/>
    <x v="9"/>
    <n v="2"/>
  </r>
  <r>
    <x v="97"/>
    <s v="Auf den Linien 6, 7, 8 und 9 ist infolge eines Feuerwehreinsatzes in der Marktgasse mit unregelmässigem Betrieb zu rechnen."/>
    <s v="Auf den Linien 6, 7, 8 und 9 ist infolge eines Feuerwehreinsatzes in der Marktgasse mit unregelmässigem Betrieb zu rechnen."/>
    <s v="Die Linien 6, 7, 8 und 9 fahren wieder nach Fahrplan. "/>
    <d v="2015-06-22T09:06:00"/>
    <d v="2015-06-22T09:37:50"/>
    <d v="2015-06-22T09:37:50"/>
    <d v="2015-06-22T09:05:00"/>
    <d v="2015-06-22T12:05:00"/>
    <x v="8"/>
    <x v="1"/>
    <x v="9"/>
    <n v="2"/>
  </r>
  <r>
    <x v="59"/>
    <s v="Auf der Linie 10 ist infolge Belagsarbeiten zwischen Köniz Schliern und Köniz Schloss auf der ganzen Linie  mit Verspätungen und Kursausfällen zu rechnen."/>
    <s v="Auf der Linie 10 ist infolge Belagsarbeiten zwischen Köniz Schliern und Köniz Schloss auf der ganzen Linie  mit Verspätungen und Kursausfällen zu rechnen."/>
    <s v="Die Linie 10 fährt wieder nach Fahrplan. "/>
    <d v="2015-06-22T07:40:00"/>
    <d v="2015-06-22T09:41:07"/>
    <d v="2015-06-22T09:41:07"/>
    <d v="2015-06-22T07:36:00"/>
    <d v="2015-06-22T12:00:00"/>
    <x v="12"/>
    <x v="1"/>
    <x v="9"/>
    <n v="2"/>
  </r>
  <r>
    <x v="20"/>
    <s v="21.06.2015, 18:22 Uhr: Auf der Linie 9 ist infolge einer Veranstaltung die Strecke zwischen Guisanplatz Expo und Wankdorf Bahnhof unterbrochen. Dauer: ca. 45 Min."/>
    <s v="21.06.2015, 18:22 Uhr: Auf der Linie 9 ist infolge einer Veranstaltung die Strecke zwischen Guisanplatz Expo und Wankdorf Bahnhof unterbrochen. Dauer: ca. 45 Min."/>
    <s v="Die Linie 9 fährt wieder nach Fahrplan. "/>
    <d v="2015-06-21T18:23:00"/>
    <d v="2015-06-21T19:41:55"/>
    <d v="2015-06-21T19:41:55"/>
    <d v="2015-06-21T18:23:00"/>
    <d v="2015-06-21T19:07:00"/>
    <x v="8"/>
    <x v="1"/>
    <x v="9"/>
    <n v="1"/>
  </r>
  <r>
    <x v="20"/>
    <s v="21.06.2015, 18:22 Uhr: Auf der Linie 9 ist infolge einer Veranstaltung die Strecke zwischen Guisanplatz Expo und Wankdorf Bahnhof unterbrochen. Dauer: ca. 45 Min."/>
    <s v="21.06.2015, 18:22 Uhr: Auf der Linie 9 ist infolge einer Veranstaltung die Strecke zwischen Guisanplatz Expo und Wankdorf Bahnhof unterbrochen. Dauer: ca. 45 Min."/>
    <s v="Die Linie 9 fährt wieder nach Fahrplan. "/>
    <d v="2015-06-21T18:23:00"/>
    <d v="2015-06-21T19:41:55"/>
    <d v="2015-06-21T19:41:55"/>
    <d v="2015-06-21T18:23:00"/>
    <d v="2015-06-21T19:07:00"/>
    <x v="8"/>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7"/>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0"/>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2"/>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8"/>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2"/>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3"/>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3"/>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0"/>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1"/>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0"/>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2"/>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8"/>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3"/>
    <x v="1"/>
    <x v="9"/>
    <n v="1"/>
  </r>
  <r>
    <x v="219"/>
    <s v="Auf den Linien 3, 6, 7, 8, 9, 10, 12, 19, 20 und 29 kommt es infolge der Tour de Suisse zu Umleitungen und Unterbrüchen. Beachten Sie die Hinweise an den Haltestellen. Dauer: bis 21.06.2015, ca. 18:15 Uhr."/>
    <s v="Auf den Linien 3, 6, 7, 8, 9, 10, 12, 19, 20 und 29 kommt es infolge der Tour de Suisse zu Umleitungen und Unterbrüchen. Beachten Sie die Hinweise an den Haltestellen. Dauer: bis 21.06.2015, ca. 18:15 Uhr."/>
    <s v="Die Linien 3, 6, 7, 8, 9, 10, 12, 19, 20 und 29 fahren wieder nach Fahrplan. "/>
    <d v="2015-06-21T07:00:00"/>
    <d v="2015-06-21T18:15:00"/>
    <d v="2015-06-21T18:15:06"/>
    <d v="2015-06-21T06:57:00"/>
    <d v="2015-06-21T18:15:00"/>
    <x v="10"/>
    <x v="1"/>
    <x v="9"/>
    <n v="1"/>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7"/>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0"/>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2"/>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8"/>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2"/>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3"/>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3"/>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11"/>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0"/>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2"/>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8"/>
    <x v="1"/>
    <x v="9"/>
    <n v="7"/>
  </r>
  <r>
    <x v="220"/>
    <s v="Auf den Linien 3, 6, 7, 8, 9, 10, 11, 12, 19 und 29 ist infolge der Tour de Suisse die Strecken unterbrochen oder umgeleitet. Beachten Sie die Hinweise an den Haltestellen. Dauer: bis 20.06.2015, ca. 18:30 Uhr."/>
    <s v="Auf den Linien 3, 6, 7, 8, 9, 10, 11, 12, 19 und 29 ist infolge der Tour de Suisse die Strecken unterbrochen oder umgeleitet. Beachten Sie die Hinweise an den Haltestellen. Dauer: bis 20.06.2015, ca. 18:30 Uhr."/>
    <s v="Die Linien 3, 6, 7, 8, 9, 10, 12, 19 und 29 fahren wieder nach Fahrplan."/>
    <d v="2015-06-20T15:49:00"/>
    <d v="2015-06-20T18:30:00"/>
    <d v="2015-06-20T18:30:06"/>
    <d v="2015-06-20T15:46:00"/>
    <d v="2015-06-20T18:30:00"/>
    <x v="3"/>
    <x v="1"/>
    <x v="9"/>
    <n v="7"/>
  </r>
  <r>
    <x v="221"/>
    <s v="Die Linie 20 ist infolge der Tour de Suisse auf der Strecke zwischen Breitfeld  und Wyler früher als geplant umgeleitet. Dauer: bis 20.06.2015, ca. 18:30Uhr."/>
    <s v="Die Linie 20 ist infolge der Tour de Suisse auf der Strecke zwischen Breitfeld  und Wyler früher als geplant umgeleitet. Dauer: bis 20.06.2015, ca. 18:30Uhr."/>
    <s v="Die Linie 20 fährt wieder nach Fahrplan. "/>
    <d v="2015-06-20T10:44:00"/>
    <d v="2015-06-20T12:00:00"/>
    <d v="2015-06-20T12:00:06"/>
    <d v="2015-06-20T10:42:00"/>
    <d v="2015-06-20T12:00:00"/>
    <x v="10"/>
    <x v="1"/>
    <x v="9"/>
    <n v="7"/>
  </r>
  <r>
    <x v="221"/>
    <s v="Die Linie 20 ist infolge der Tour de Suisse auf der Strecke zwischen Breitfeld  und Wyler früher als geplant umgeleitet. Dauer: bis 20.06.2015, ca. 18:30Uhr."/>
    <s v="Die Linie 20 ist infolge der Tour de Suisse auf der Strecke zwischen Breitfeld  und Wyler früher als geplant umgeleitet. Dauer: bis 20.06.2015, ca. 18:30Uhr."/>
    <s v="Die Linie 20 fährt wieder nach Fahrplan. "/>
    <d v="2015-06-20T10:44:00"/>
    <d v="2015-06-20T12:00:00"/>
    <d v="2015-06-20T12:00:06"/>
    <d v="2015-06-20T10:42:00"/>
    <d v="2015-06-20T12:00:00"/>
    <x v="10"/>
    <x v="1"/>
    <x v="9"/>
    <n v="7"/>
  </r>
  <r>
    <x v="85"/>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0"/>
    <x v="1"/>
    <x v="9"/>
    <n v="6"/>
  </r>
  <r>
    <x v="85"/>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1"/>
    <x v="1"/>
    <x v="9"/>
    <n v="6"/>
  </r>
  <r>
    <x v="85"/>
    <s v="19.06.2015, 14:14 Uhr: Auf den Linien 6, 7 und 8 ist infolge einer Betriebsstörung mit unregelmässigem Betrieb zu rechnen. Dauer: ca. 1h."/>
    <s v="19.06.2015, 14:14 Uhr: Auf den Linien 6, 7 und 8 ist infolge einer Betriebsstörung mit unregelmässigem Betrieb zu rechnen. Dauer: ca. 1h."/>
    <s v="Die Linien 6, 7 und 8 fahren wieder nach Fahrplan. "/>
    <d v="2015-06-19T14:15:00"/>
    <d v="2015-06-19T14:55:47"/>
    <d v="2015-06-19T14:55:47"/>
    <d v="2015-06-19T14:15:00"/>
    <d v="2015-06-19T15:14:00"/>
    <x v="2"/>
    <x v="1"/>
    <x v="9"/>
    <n v="6"/>
  </r>
  <r>
    <x v="222"/>
    <s v="Auf den Linien 3 und 17 istam 21.06.2015 von ca. 8:30 bis ca. 18:15 infolge Tour de Suisse ein Betriebsunterbruch."/>
    <s v="Auf den Linien 3 und 17 istam 21.06.2015 von ca. 8:30 bis ca. 18:15 infolge Tour de Suisse ein Betriebsunterbruch."/>
    <s v="Die Linien 3 und 17 fahren wieder nach Fahrplan. "/>
    <d v="2015-06-21T08:30:00"/>
    <d v="2015-06-22T17:08:27"/>
    <d v="2015-06-22T17:08:27"/>
    <d v="2015-06-19T08:58:00"/>
    <d v="2015-06-21T18:15:00"/>
    <x v="7"/>
    <x v="1"/>
    <x v="9"/>
    <n v="1"/>
  </r>
  <r>
    <x v="222"/>
    <s v="Auf den Linien 3 und 17 istam 21.06.2015 von ca. 8:30 bis ca. 18:15 infolge Tour de Suisse ein Betriebsunterbruch."/>
    <s v="Auf den Linien 3 und 17 istam 21.06.2015 von ca. 8:30 bis ca. 18:15 infolge Tour de Suisse ein Betriebsunterbruch."/>
    <s v="Die Linien 3 und 17 fahren wieder nach Fahrplan. "/>
    <d v="2015-06-21T08:30:00"/>
    <d v="2015-06-22T17:08:27"/>
    <d v="2015-06-22T17:08:27"/>
    <d v="2015-06-19T08:58:00"/>
    <d v="2015-06-21T18:15:00"/>
    <x v="16"/>
    <x v="1"/>
    <x v="9"/>
    <n v="1"/>
  </r>
  <r>
    <x v="223"/>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7"/>
    <x v="1"/>
    <x v="9"/>
    <n v="7"/>
  </r>
  <r>
    <x v="223"/>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23"/>
    <x v="1"/>
    <x v="9"/>
    <n v="7"/>
  </r>
  <r>
    <x v="223"/>
    <s v="Auf den Linien 3, 16 und 17 ist am 20.06.2015 von ca. 12:00 bis ca. 18:30 infolge Tour de Suisse ein Betriebsunterbruch."/>
    <s v="Auf den Linien 3, 16 und 17 ist am 20.06.2015 von ca. 12:00 bis ca. 18:30 infolge Tour de Suisse ein Betriebsunterbruch."/>
    <s v="Die Linien 3, 16 und 17 fahren wieder nach Fahrplan. "/>
    <d v="2015-06-20T12:00:00"/>
    <d v="2015-06-20T18:30:00"/>
    <d v="2015-06-20T18:30:06"/>
    <d v="2015-06-19T08:50:00"/>
    <d v="2015-06-20T18:30:00"/>
    <x v="16"/>
    <x v="1"/>
    <x v="9"/>
    <n v="7"/>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0"/>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2"/>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8"/>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2"/>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3"/>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3"/>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0"/>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4"/>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1"/>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3"/>
    <x v="1"/>
    <x v="9"/>
    <n v="1"/>
  </r>
  <r>
    <x v="224"/>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21T18:15:00"/>
    <d v="2015-06-21T18:15:06"/>
    <d v="2015-06-19T08:36:00"/>
    <d v="2015-06-21T18:15:00"/>
    <x v="1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2"/>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8"/>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2"/>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4"/>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1"/>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8:06"/>
    <d v="2015-06-19T08:38:06"/>
    <d v="2015-06-19T08:34:00"/>
    <d v="2015-06-21T18:15:00"/>
    <x v="1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2"/>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8"/>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2"/>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0"/>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4"/>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1"/>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3"/>
    <x v="1"/>
    <x v="9"/>
    <n v="1"/>
  </r>
  <r>
    <x v="225"/>
    <s v="Auf den Linien 6, 7, 8, 9, 10, 12, 19, 20, 28 und 29 ist am 21.06.2015 von ca. 8:30 bis ca. 18:15 infolge Tour de Suisse mit Umleitungen und unregelmässigem Betrieb zu rechnen."/>
    <s v="Auf den Linien 6, 7, 8, 9, 10, 12, 19, 20, 28 und 29 ist am 21.06.2015 von ca. 8:30 bis ca. 18:15 infolge Tour de Suisse mit Umleitungen und unregelmässigem Betrieb zu rechnen."/>
    <s v="Die Linien 6, 7, 8, 9, 10, 12, 19, 20, 28 und 29 fahren wieder nach Fahrplan. "/>
    <d v="2015-06-21T08:30:00"/>
    <d v="2015-06-19T08:35:55"/>
    <d v="2015-06-19T08:35:55"/>
    <d v="2015-06-19T08:20:00"/>
    <d v="2015-06-21T18:15:00"/>
    <x v="10"/>
    <x v="1"/>
    <x v="9"/>
    <n v="1"/>
  </r>
  <r>
    <x v="222"/>
    <s v="Auf den Linien 3 und 17 fahren am 21.06.2015 von ca. 8:30 bis ca. 18:15 infolge Tour de Suisse keine Busse."/>
    <s v="Auf den Linien 3 und 17 fahren am 21.06.2015 von ca. 8:30 bis ca. 18:15 infolge Tour de Suisse keine Busse."/>
    <s v="Die Linien 3 und 17 fahren wieder nach Fahrplan. "/>
    <d v="2015-06-21T08:30:00"/>
    <d v="2015-06-19T09:01:39"/>
    <d v="2015-06-19T09:01:39"/>
    <d v="2015-06-19T08:18:00"/>
    <d v="2015-06-21T18:15:00"/>
    <x v="7"/>
    <x v="1"/>
    <x v="9"/>
    <n v="1"/>
  </r>
  <r>
    <x v="222"/>
    <s v="Auf den Linien 3 und 17 fahren am 21.06.2015 von ca. 8:30 bis ca. 18:15 infolge Tour de Suisse keine Busse."/>
    <s v="Auf den Linien 3 und 17 fahren am 21.06.2015 von ca. 8:30 bis ca. 18:15 infolge Tour de Suisse keine Busse."/>
    <s v="Die Linien 3 und 17 fahren wieder nach Fahrplan. "/>
    <d v="2015-06-21T08:30:00"/>
    <d v="2015-06-19T09:01:39"/>
    <d v="2015-06-19T09:01:39"/>
    <d v="2015-06-19T08:18:00"/>
    <d v="2015-06-21T18:15:00"/>
    <x v="16"/>
    <x v="1"/>
    <x v="9"/>
    <n v="1"/>
  </r>
  <r>
    <x v="59"/>
    <s v="18.06.2015, 17:40 Uhr: Auf der Linie 10 ist infolge Verkehrsüberlastung mit Verspätungen und Kursausfällen zu rechnen. Dauer: ca. 1h."/>
    <s v="18.06.2015, 17:40 Uhr: Auf der Linie 10 ist infolge Verkehrsüberlastung mit Verspätungen und Kursausfällen zu rechnen. Dauer: ca. 1h."/>
    <s v="Die Linie 10 fährt wieder nach Fahrplan. "/>
    <d v="2015-06-18T17:40:00"/>
    <d v="2015-06-18T19:00:55"/>
    <d v="2015-06-18T19:00:55"/>
    <d v="2015-06-18T17:40:00"/>
    <d v="2015-06-18T18:39:00"/>
    <x v="12"/>
    <x v="1"/>
    <x v="9"/>
    <n v="5"/>
  </r>
  <r>
    <x v="223"/>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7"/>
    <x v="1"/>
    <x v="9"/>
    <n v="7"/>
  </r>
  <r>
    <x v="223"/>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23"/>
    <x v="1"/>
    <x v="9"/>
    <n v="7"/>
  </r>
  <r>
    <x v="223"/>
    <s v="Auf den Linien 3, 16 und 17 fahren am 20.06.2015 von ca. 12:00 bis ca. 18:30 infolge Tour de Suisse keine Busse."/>
    <s v="Auf den Linien 3, 16 und 17 fahren am 20.06.2015 von ca. 12:00 bis ca. 18:30 infolge Tour de Suisse keine Busse."/>
    <s v="Die Linien 3, 16 und 17 fahren wieder nach Fahrplan. "/>
    <d v="2015-06-20T12:00:00"/>
    <d v="2015-06-19T08:57:21"/>
    <d v="2015-06-19T08:57:21"/>
    <d v="2015-06-18T17:10:00"/>
    <d v="2015-06-20T18:30:00"/>
    <x v="16"/>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0"/>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2"/>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2"/>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0"/>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4"/>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1"/>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20T18:30:00"/>
    <d v="2015-06-20T18:30:06"/>
    <d v="2015-06-18T17:08:00"/>
    <d v="2015-06-20T18:30:00"/>
    <x v="10"/>
    <x v="1"/>
    <x v="9"/>
    <n v="7"/>
  </r>
  <r>
    <x v="227"/>
    <s v="Auf der Linie 9 ist am 20.06.2015 von ca. 12:00 bis ca. 20:30 infolge Tour de Suisse mit Umleitungen und unregelmässigem Betrieb zu rechnen."/>
    <s v="Auf der Linie 9 ist am 20.06.2015 von ca. 12:00 bis ca. 20:30 infolge Tour de Suisse mit Umleitungen und unregelmässigem Betrieb zu rechnen."/>
    <s v="Die Linie 9 fährt wieder nach Fahrplan. "/>
    <d v="2015-06-20T12:00:00"/>
    <d v="2015-06-20T18:50:57"/>
    <d v="2015-06-20T18:50:57"/>
    <d v="2015-06-18T17:06:00"/>
    <d v="2015-06-20T20:30:00"/>
    <x v="8"/>
    <x v="1"/>
    <x v="9"/>
    <n v="7"/>
  </r>
  <r>
    <x v="223"/>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7"/>
    <x v="1"/>
    <x v="9"/>
    <n v="7"/>
  </r>
  <r>
    <x v="223"/>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23"/>
    <x v="1"/>
    <x v="9"/>
    <n v="7"/>
  </r>
  <r>
    <x v="223"/>
    <s v="Auf den Linien 3, 16 und 17 fahren am 20.06.2015 von ca. 12:00 bis 18:30  infolge Tour de Suisse keine Busse."/>
    <s v="Auf den Linien 3, 16 und 17 fahren am 20.06.2015 von ca. 12:00 bis 18:30  infolge Tour de Suisse keine Busse."/>
    <s v="Die Linien 3, 16 und 17 fahren wieder nach Fahrplan. "/>
    <d v="2015-06-20T12:00:00"/>
    <d v="2015-06-19T08:25:11"/>
    <d v="2015-06-19T08:25:11"/>
    <d v="2015-06-18T16:58:00"/>
    <d v="2015-06-20T18:30:00"/>
    <x v="16"/>
    <x v="1"/>
    <x v="9"/>
    <n v="7"/>
  </r>
  <r>
    <x v="227"/>
    <s v="Auf der Linie 9 ist am 20.06.2015 von ca. 12:00 bis ca. 20:30 infolge Tour de Suisse mit Umleitungen und unregelmässigem Betrieb zu rechnen."/>
    <s v="Auf der Linie 9 ist am 20.06.2015 von ca. 12:00 bis ca. 20:30 infolge Tour de Suisse mit Umleitungen und unregelmässigem Betrieb zu rechnen."/>
    <s v="Die Linie 9 fährt wieder nach Fahrplan. "/>
    <d v="2015-06-20T12:00:00"/>
    <d v="2015-06-19T08:25:01"/>
    <d v="2015-06-19T08:25:01"/>
    <d v="2015-06-18T16:53:00"/>
    <d v="2015-06-20T18:30:00"/>
    <x v="8"/>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0"/>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2"/>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2"/>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0"/>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4"/>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1"/>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3"/>
    <x v="1"/>
    <x v="9"/>
    <n v="7"/>
  </r>
  <r>
    <x v="226"/>
    <s v="Auf den Linien 6, 7, 8, 10, 12, 19, 20, 28 und 29 ist am 20.06.2015 von ca. 12:00  bis ca. 18:30 infolge Tour de Suisse mit Umleitungen und unregelmässigem Betrieb zu rechnen."/>
    <s v="Auf den Linien 6, 7, 8, 10, 12, 19, 20, 28 und 29 ist am 20.06.2015 von ca. 12:00  bis ca. 18:30 infolge Tour de Suisse mit Umleitungen und unregelmässigem Betrieb zu rechnen."/>
    <s v="Die Linien 6, 7, 8, 10, 12, 19, 20, 28 und 29 fahren wieder nach Fahrplan. "/>
    <d v="2015-06-20T12:00:00"/>
    <d v="2015-06-19T08:25:26"/>
    <d v="2015-06-19T08:25:26"/>
    <d v="2015-06-18T17:00:00"/>
    <d v="2015-06-20T18:30:00"/>
    <x v="10"/>
    <x v="1"/>
    <x v="9"/>
    <n v="7"/>
  </r>
  <r>
    <x v="31"/>
    <s v="Auf der Linie 10 ist infolge Verkehrsüberlastung mit Verspätungen und unregelmässigem Betrieb zu rechnen. Dauer: bis 17.06.2015, ca. 18:32 Uhr."/>
    <s v="Auf der Linie 10 ist infolge Verkehrsüberlastung mit Verspätungen und unregelmässigem Betrieb zu rechnen. Dauer: bis 17.06.2015, ca. 18:32 Uhr."/>
    <s v="Die Linie 10 fährt wieder nach Fahrplan. "/>
    <d v="2015-06-17T17:55:00"/>
    <d v="2015-06-17T18:33:06"/>
    <d v="2015-06-17T18:33:06"/>
    <d v="2015-06-17T17:55:00"/>
    <d v="2015-06-17T18:55:00"/>
    <x v="12"/>
    <x v="1"/>
    <x v="9"/>
    <n v="4"/>
  </r>
  <r>
    <x v="31"/>
    <s v="Auf der Linie 10 ist infolge Verkehrsüberlastung mit Verspätungen und unregelmässigem Betrieb zu rechnen. Dauer: bis 17.06.2015, ca. 18:32 Uhr."/>
    <s v="Auf der Linie 10 ist infolge Verkehrsüberlastung mit Verspätungen und unregelmässigem Betrieb zu rechnen. Dauer: bis 17.06.2015, ca. 18:32 Uhr."/>
    <s v="Die Linie 10 fährt wieder nach Fahrplan. "/>
    <d v="2015-06-17T17:33:00"/>
    <d v="2015-06-17T18:32:00"/>
    <d v="2015-06-17T17:34:06"/>
    <d v="2015-06-17T17:32:00"/>
    <d v="2015-06-17T17:32:00"/>
    <x v="12"/>
    <x v="1"/>
    <x v="9"/>
    <n v="4"/>
  </r>
  <r>
    <x v="63"/>
    <s v="Auf der Linie 28 ist infolge eines Unfalls bei der Haltestelle UPD mit unregelmässigem Betrieb zu rechnen. Dauer: bis 17.06.2015, ca. 16:59 Uhr."/>
    <s v="Auf der Linie 28 ist infolge eines Unfalls bei der Haltestelle UPD mit unregelmässigem Betrieb zu rechnen. Dauer: bis 17.06.2015, ca. 16:59 Uhr."/>
    <s v="Die Linie 28 fährt wieder nach Fahrplan. "/>
    <d v="2015-06-17T16:00:00"/>
    <d v="2015-06-17T16:41:14"/>
    <d v="2015-06-17T16:41:14"/>
    <d v="2015-06-17T15:59:00"/>
    <d v="2015-06-17T16:59:00"/>
    <x v="14"/>
    <x v="1"/>
    <x v="9"/>
    <n v="4"/>
  </r>
  <r>
    <x v="66"/>
    <s v="Auf der Linie 10 ist infolge Verkehrsüberlastung mit unregelmässigem Betrieb zu rechnen. Dauer: bis 16.06.2015, ca. 18:52 Uhr."/>
    <s v="Auf der Linie 10 ist infolge Verkehrsüberlastung mit unregelmässigem Betrieb zu rechnen. Dauer: bis 16.06.2015, ca. 18:52 Uhr."/>
    <s v="Die Linie 10 fährt wieder nach Fahrplan. "/>
    <d v="2015-06-16T17:52:00"/>
    <d v="2015-06-16T18:52:00"/>
    <d v="2015-06-16T18:52:06"/>
    <d v="2015-06-16T17:52:00"/>
    <d v="2015-06-16T18:52:00"/>
    <x v="12"/>
    <x v="1"/>
    <x v="9"/>
    <n v="3"/>
  </r>
  <r>
    <x v="31"/>
    <s v="15.06.2015, 18:00 Uhr: Auf der Linie 10 ist infolge Verkehrsüberlastung mit Verspätungen und unregelmässigem Betrieb zu rechnen. Dauer: ca. 1h."/>
    <s v="15.06.2015, 18:00 Uhr: Auf der Linie 10 ist infolge Verkehrsüberlastung mit Verspätungen und unregelmässigem Betrieb zu rechnen. Dauer: ca. 1h."/>
    <s v="Die Linie 10 fährt wieder nach Fahrplan. "/>
    <d v="2015-06-15T18:00:00"/>
    <d v="2015-06-15T18:42:43"/>
    <d v="2015-06-15T18:42:43"/>
    <d v="2015-06-15T18:00:00"/>
    <d v="2015-06-15T19:00:00"/>
    <x v="12"/>
    <x v="1"/>
    <x v="9"/>
    <n v="2"/>
  </r>
  <r>
    <x v="41"/>
    <s v="15.06.2015, 17:00 Uhr: Auf der Linie 20 ist infolge Verkehrsüberlastung mit Verspätungen und unregelmässigem Betrieb zu rechnen. Dauer: ca. 2h."/>
    <s v="15.06.2015, 17:00 Uhr: Auf der Linie 20 ist infolge Verkehrsüberlastung mit Verspätungen und unregelmässigem Betrieb zu rechnen. Dauer: ca. 2h."/>
    <s v="Die Linie 20 fährt wieder nach Fahrplan. "/>
    <d v="2015-06-15T17:00:00"/>
    <d v="2015-06-15T18:46:42"/>
    <d v="2015-06-15T18:46:42"/>
    <d v="2015-06-15T17:00:00"/>
    <d v="2015-06-15T19:00:00"/>
    <x v="10"/>
    <x v="1"/>
    <x v="9"/>
    <n v="2"/>
  </r>
  <r>
    <x v="41"/>
    <s v="15.06.2015, 17:00 Uhr: Auf der Linie 20 ist infolge Verkehrsüberlastung mit Verspätungen und unregelmässigem Betrieb zu rechnen. Dauer: ca. 2h."/>
    <s v="15.06.2015, 17:00 Uhr: Auf der Linie 20 ist infolge Verkehrsüberlastung mit Verspätungen und unregelmässigem Betrieb zu rechnen. Dauer: ca. 2h."/>
    <s v="Die Linie 20 fährt wieder nach Fahrplan. "/>
    <d v="2015-06-15T17:00:00"/>
    <d v="2015-06-15T18:46:42"/>
    <d v="2015-06-15T18:46:42"/>
    <d v="2015-06-15T17:00:00"/>
    <d v="2015-06-15T19:00:00"/>
    <x v="10"/>
    <x v="1"/>
    <x v="9"/>
    <n v="2"/>
  </r>
  <r>
    <x v="117"/>
    <s v="Auf der Linie 160 ist infolge Verkehrsüberlastung mit Verspätungen und unregelmässigem Betrieb zu rechnen. Dauer: unbestimmt"/>
    <s v="Auf der Linie 160 ist infolge Verkehrsüberlastung mit Verspätungen und unregelmässigem Betrieb zu rechnen. Dauer: unbestimmt"/>
    <s v="Die Linie 160 fährt wieder nach Fahrplan. "/>
    <d v="2015-06-15T08:01:00"/>
    <d v="2015-06-15T09:20:31"/>
    <d v="2015-06-15T09:20:31"/>
    <d v="2015-06-15T08:00:00"/>
    <d v="2015-06-15T12:00:00"/>
    <x v="9"/>
    <x v="1"/>
    <x v="9"/>
    <n v="2"/>
  </r>
  <r>
    <x v="67"/>
    <s v="Auf der Linie 160 ist infolge Verkehrsüberlastung mit unregelmässigem Betrieb zu rechnen. Dauer: bis 15.06.2015, ca. 08:30 Uhr."/>
    <s v="Auf der Linie 160 ist infolge Verkehrsüberlastung mit unregelmässigem Betrieb zu rechnen. Dauer: bis 15.06.2015, ca. 08:30 Uhr."/>
    <s v="Die Linie 160 fährt wieder nach Fahrplan. "/>
    <d v="2015-06-15T07:15:00"/>
    <d v="2015-06-15T08:00:18"/>
    <d v="2015-06-15T08:00:18"/>
    <d v="2015-06-15T07:14:00"/>
    <d v="2015-06-15T08:30:00"/>
    <x v="9"/>
    <x v="1"/>
    <x v="9"/>
    <n v="2"/>
  </r>
  <r>
    <x v="126"/>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6"/>
    <x v="1"/>
    <x v="9"/>
    <n v="7"/>
  </r>
  <r>
    <x v="126"/>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10"/>
    <x v="1"/>
    <x v="9"/>
    <n v="7"/>
  </r>
  <r>
    <x v="126"/>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5"/>
    <x v="1"/>
    <x v="9"/>
    <n v="7"/>
  </r>
  <r>
    <x v="126"/>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6"/>
    <x v="1"/>
    <x v="9"/>
    <n v="7"/>
  </r>
  <r>
    <x v="126"/>
    <s v="Auf den Linien 11, 20 und 21 ist infolge einer Kundgebung mit unregelmässigem Betrieb zu rechnen. Dauer: bis 13.06.2015, ca. 16:00 Uhr."/>
    <s v="Auf den Linien 11, 20 und 21 ist infolge einer Kundgebung mit unregelmässigem Betrieb zu rechnen. Dauer: bis 13.06.2015, ca. 16:00 Uhr."/>
    <s v="Die Linien 11, 20 und 21 fahren wieder nach Fahrplan. "/>
    <d v="2015-06-13T15:16:00"/>
    <d v="2015-06-13T15:42:59"/>
    <d v="2015-06-13T15:42:59"/>
    <d v="2015-06-13T15:16:00"/>
    <d v="2015-06-13T16:00:00"/>
    <x v="10"/>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0"/>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2"/>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8"/>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2"/>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3"/>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13"/>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2"/>
    <x v="1"/>
    <x v="9"/>
    <n v="7"/>
  </r>
  <r>
    <x v="228"/>
    <s v="Auf den Linien 6, 7, 8, 9, 10, 12 und 19 ist infolge einer Kundgebung mit unregelmässigem Betrieb zu rechnen. Dauer: bis 13.06.2015, ca. 15:34 Uhr."/>
    <s v="Auf den Linien 6, 7, 8, 9, 10, 12 und 19 ist infolge einer Kundgebung mit unregelmässigem Betrieb zu rechnen. Dauer: bis 13.06.2015, ca. 15:34 Uhr."/>
    <s v="Die Linien 6, 7, 8, 9, 10, 12 und 19 fahren wieder nach Fahrplan. "/>
    <d v="2015-06-13T14:35:00"/>
    <d v="2015-06-13T15:43:18"/>
    <d v="2015-06-13T15:43:18"/>
    <d v="2015-06-13T14:34:00"/>
    <d v="2015-06-13T15:34:00"/>
    <x v="3"/>
    <x v="1"/>
    <x v="9"/>
    <n v="7"/>
  </r>
  <r>
    <x v="33"/>
    <s v="Auf den Linien 10 und 19 ist infolge des Frauenlaufs mit weiträumigen Umleitungen und unregelmässigem Betrieb zu rechnen. Dauer: bis 14.06.2015, ca. 17:45 Uhr."/>
    <s v="Auf den Linien 10 und 19 ist infolge des Frauenlaufs mit weiträumigen Umleitungen und unregelmässigem Betrieb zu rechnen. Dauer: bis 14.06.2015, ca. 17:45 Uhr."/>
    <s v="Die Linien 10 und 19 fahren wieder nach Fahrplan. "/>
    <d v="2015-06-14T05:00:00"/>
    <d v="2015-06-14T17:45:00"/>
    <d v="2015-06-14T17:45:06"/>
    <d v="2015-06-14T05:00:00"/>
    <d v="2015-06-14T17:45:00"/>
    <x v="12"/>
    <x v="1"/>
    <x v="9"/>
    <n v="1"/>
  </r>
  <r>
    <x v="33"/>
    <s v="Auf den Linien 10 und 19 ist infolge des Frauenlaufs mit weiträumigen Umleitungen und unregelmässigem Betrieb zu rechnen. Dauer: bis 14.06.2015, ca. 17:45 Uhr."/>
    <s v="Auf den Linien 10 und 19 ist infolge des Frauenlaufs mit weiträumigen Umleitungen und unregelmässigem Betrieb zu rechnen. Dauer: bis 14.06.2015, ca. 17:45 Uhr."/>
    <s v="Die Linien 10 und 19 fahren wieder nach Fahrplan. "/>
    <d v="2015-06-14T05:00:00"/>
    <d v="2015-06-14T17:45:00"/>
    <d v="2015-06-14T17:45:06"/>
    <d v="2015-06-14T05:00:00"/>
    <d v="2015-06-14T17:45:00"/>
    <x v="13"/>
    <x v="1"/>
    <x v="9"/>
    <n v="1"/>
  </r>
  <r>
    <x v="229"/>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0"/>
    <x v="1"/>
    <x v="9"/>
    <n v="1"/>
  </r>
  <r>
    <x v="229"/>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1"/>
    <x v="1"/>
    <x v="9"/>
    <n v="1"/>
  </r>
  <r>
    <x v="229"/>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2"/>
    <x v="1"/>
    <x v="9"/>
    <n v="1"/>
  </r>
  <r>
    <x v="229"/>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8"/>
    <x v="1"/>
    <x v="9"/>
    <n v="1"/>
  </r>
  <r>
    <x v="229"/>
    <s v="Auf den Linien 6, 7, 8, 9 und 17  ist infolge des Frauenlaufs mit weiträumigen Umleitungen und unregelmässigem Betrieb zu rechnen. Dauer: bis 14.06.2015, ca. 15:30 Uhr."/>
    <s v="Auf den Linien 6, 7, 8, 9 und 17  ist infolge des Frauenlaufs mit weiträumigen Umleitungen und unregelmässigem Betrieb zu rechnen. Dauer: bis 14.06.2015, ca. 15:30 Uhr."/>
    <s v="Die Linien 6, 7, 8, 9 und 17 fahren wieder nach Fahrplan. "/>
    <d v="2015-06-14T05:00:00"/>
    <d v="2015-06-14T15:30:00"/>
    <d v="2015-06-14T15:30:06"/>
    <d v="2015-06-14T05:00:00"/>
    <d v="2015-06-14T15:30:00"/>
    <x v="16"/>
    <x v="1"/>
    <x v="9"/>
    <n v="1"/>
  </r>
  <r>
    <x v="30"/>
    <s v="11.06.2015, 17:28 Uhr: Auf der Linie 6 ist infolge Verkehrsüberlastung mit Verspätungen und unregelmässigem Betrieb zu rechnen. Dauer: ca. 1h."/>
    <s v="11.06.2015, 17:28 Uhr: Auf der Linie 6 ist infolge Verkehrsüberlastung mit Verspätungen und unregelmässigem Betrieb zu rechnen. Dauer: ca. 1h."/>
    <s v="Die Linie 6 fährt wieder nach Fahrplan. "/>
    <d v="2015-06-11T17:29:00"/>
    <d v="2015-06-11T18:50:04"/>
    <d v="2015-06-11T18:50:04"/>
    <d v="2015-06-11T17:29:00"/>
    <d v="2015-06-11T18:28:00"/>
    <x v="0"/>
    <x v="1"/>
    <x v="9"/>
    <n v="5"/>
  </r>
  <r>
    <x v="89"/>
    <s v="11.06.2015, 15:49 Uhr: Die Strecke zwischen Bern Bahnhof und Bümpliz Unterführung ist wieder durchgehend befahrbar. Es muss aber weiterhin mit unregelmässigem Betrieb gerechnet werden. Dauer: ca. 1h."/>
    <s v="11.06.2015, 15:49 Uhr: Die Strecke zwischen Bern Bahnhof und Bümpliz Unterführung ist wieder durchgehend befahrbar. Es muss aber weiterhin mit unregelmässigem Betrieb gerechnet werden. Dauer: ca. 1h."/>
    <s v="Die Linien 7 und 8 fahren wieder nach Fahrplan. "/>
    <d v="2015-06-11T15:51:00"/>
    <d v="2015-06-11T18:07:57"/>
    <d v="2015-06-11T18:07:57"/>
    <d v="2015-06-11T15:51:00"/>
    <d v="2015-06-11T16:49:00"/>
    <x v="1"/>
    <x v="1"/>
    <x v="9"/>
    <n v="5"/>
  </r>
  <r>
    <x v="89"/>
    <s v="11.06.2015, 15:49 Uhr: Die Strecke zwischen Bern Bahnhof und Bümpliz Unterführung ist wieder durchgehend befahrbar. Es muss aber weiterhin mit unregelmässigem Betrieb gerechnet werden. Dauer: ca. 1h."/>
    <s v="11.06.2015, 15:49 Uhr: Die Strecke zwischen Bern Bahnhof und Bümpliz Unterführung ist wieder durchgehend befahrbar. Es muss aber weiterhin mit unregelmässigem Betrieb gerechnet werden. Dauer: ca. 1h."/>
    <s v="Die Linien 7 und 8 fahren wieder nach Fahrplan. "/>
    <d v="2015-06-11T15:51:00"/>
    <d v="2015-06-11T18:07:57"/>
    <d v="2015-06-11T18:07:57"/>
    <d v="2015-06-11T15:51:00"/>
    <d v="2015-06-11T16:49:00"/>
    <x v="2"/>
    <x v="1"/>
    <x v="9"/>
    <n v="5"/>
  </r>
  <r>
    <x v="230"/>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Die Linien 7 und 8 fahren wieder nach Fahrplan. "/>
    <d v="2015-06-11T14:55:00"/>
    <d v="2015-06-11T15:47:33"/>
    <d v="2015-06-11T15:47:33"/>
    <d v="2015-06-11T14:55:00"/>
    <d v="2015-06-11T15:51:00"/>
    <x v="1"/>
    <x v="1"/>
    <x v="9"/>
    <n v="5"/>
  </r>
  <r>
    <x v="230"/>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11.06.2015, 14:52 Uhr: Auf den Linien 7 und 8 ist infolge eines Unfalls die Strecke zwischen Bern Bahnhof und Bümpliz Unterführung nicht bedient. Es wird ein Tramersatz aufgeboten. Die Strecke Bümpliz -Unterführung und Brünnen Westside- Unterführung wird normal bedient. Dauer: ca. 1h."/>
    <s v="Die Linien 7 und 8 fahren wieder nach Fahrplan. "/>
    <d v="2015-06-11T14:55:00"/>
    <d v="2015-06-11T15:47:33"/>
    <d v="2015-06-11T15:47:33"/>
    <d v="2015-06-11T14:55:00"/>
    <d v="2015-06-11T15:51:00"/>
    <x v="2"/>
    <x v="1"/>
    <x v="9"/>
    <n v="5"/>
  </r>
  <r>
    <x v="104"/>
    <s v="09.06.2015, 08:25 Uhr: Auf der Linie 11 ist infolge einer Betriebsstörung mit Verspätungen und unregelmässigem Betrieb zu rechnen. Dauer: ca. 1h."/>
    <s v="09.06.2015, 08:25 Uhr: Auf der Linie 11 ist infolge einer Betriebsstörung mit Verspätungen und unregelmässigem Betrieb zu rechnen. Dauer: ca. 1h."/>
    <s v="Die Linie 11 fährt wieder nach Fahrplan. "/>
    <d v="2015-06-09T08:25:00"/>
    <d v="2015-06-09T09:08:26"/>
    <d v="2015-06-09T09:08:26"/>
    <d v="2015-06-09T08:25:00"/>
    <d v="2015-06-09T09:25:00"/>
    <x v="6"/>
    <x v="1"/>
    <x v="9"/>
    <n v="3"/>
  </r>
  <r>
    <x v="104"/>
    <s v="09.06.2015, 08:25 Uhr: Auf der Linie 11 ist infolge einer Betriebsstörung mit Verspätungen und unregelmässigem Betrieb zu rechnen. Dauer: ca. 1h."/>
    <s v="09.06.2015, 08:25 Uhr: Auf der Linie 11 ist infolge einer Betriebsstörung mit Verspätungen und unregelmässigem Betrieb zu rechnen. Dauer: ca. 1h."/>
    <s v="Die Linie 11 fährt wieder nach Fahrplan. "/>
    <d v="2015-06-09T08:25:00"/>
    <d v="2015-06-09T09:08:26"/>
    <d v="2015-06-09T09:08:26"/>
    <d v="2015-06-09T08:25:00"/>
    <d v="2015-06-09T09:25:00"/>
    <x v="6"/>
    <x v="1"/>
    <x v="9"/>
    <n v="3"/>
  </r>
  <r>
    <x v="231"/>
    <s v="09.06.2015, 08:15 Uhr: Auf der Linie 11 ist infolge einer Betriebsstörung die Strecke zwischen Bern Bahnhof - Neufeld P+R - Bern Bahnhof unterbrochen. Dauer: ca. 1h."/>
    <s v="09.06.2015, 08:15 Uhr: Auf der Linie 11 ist infolge einer Betriebsstörung die Strecke zwischen Bern Bahnhof - Neufeld P+R - Bern Bahnhof unterbrochen. Dauer: ca. 1h."/>
    <s v="Linie 11: Strecke Bern Bahnhof - Neufeld - Bern Bahnhof wieder bedient."/>
    <d v="2015-06-09T08:15:00"/>
    <d v="2015-06-09T08:20:04"/>
    <d v="2015-06-09T08:20:04"/>
    <d v="2015-06-09T08:15:00"/>
    <d v="2015-06-09T09:15:00"/>
    <x v="6"/>
    <x v="1"/>
    <x v="9"/>
    <n v="3"/>
  </r>
  <r>
    <x v="231"/>
    <s v="09.06.2015, 08:15 Uhr: Auf der Linie 11 ist infolge einer Betriebsstörung die Strecke zwischen Bern Bahnhof - Neufeld P+R - Bern Bahnhof unterbrochen. Dauer: ca. 1h."/>
    <s v="09.06.2015, 08:15 Uhr: Auf der Linie 11 ist infolge einer Betriebsstörung die Strecke zwischen Bern Bahnhof - Neufeld P+R - Bern Bahnhof unterbrochen. Dauer: ca. 1h."/>
    <s v="Linie 11: Strecke Bern Bahnhof - Neufeld - Bern Bahnhof wieder bedient."/>
    <d v="2015-06-09T08:15:00"/>
    <d v="2015-06-09T08:20:04"/>
    <d v="2015-06-09T08:20:04"/>
    <d v="2015-06-09T08:15:00"/>
    <d v="2015-06-09T09:15:00"/>
    <x v="6"/>
    <x v="1"/>
    <x v="9"/>
    <n v="3"/>
  </r>
  <r>
    <x v="95"/>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0"/>
    <x v="1"/>
    <x v="9"/>
    <n v="2"/>
  </r>
  <r>
    <x v="95"/>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1"/>
    <x v="1"/>
    <x v="9"/>
    <n v="2"/>
  </r>
  <r>
    <x v="95"/>
    <s v="Auf den Linien 6, 7 und 8 ist infolge einer Fahrzeugpanne mit unregelmässigem Betrieb zu rechnen."/>
    <s v="Auf den Linien 6, 7 und 8 ist infolge einer Fahrzeugpanne mit unregelmässigem Betrieb zu rechnen."/>
    <s v="Die Linien 6, 7 und 8 fahren wieder nach Fahrplan. "/>
    <d v="2015-06-08T16:28:00"/>
    <d v="2015-06-08T18:00:00"/>
    <d v="2015-06-08T16:29:51"/>
    <d v="2015-06-08T16:28:00"/>
    <d v="2015-06-08T16:28:00"/>
    <x v="2"/>
    <x v="1"/>
    <x v="9"/>
    <n v="2"/>
  </r>
  <r>
    <x v="130"/>
    <s v="Infolge Fahrzeugpanne wurde die Linie 3 eingestellt."/>
    <s v="Infolge Fahrzeugpanne wurde die Linie 3 eingestellt."/>
    <s v="Die Linie 3 fährt wieder nach Fahrplan. "/>
    <d v="2015-06-08T15:44:00"/>
    <d v="2015-06-08T16:29:51"/>
    <d v="2015-06-08T16:29:51"/>
    <d v="2015-06-08T15:44:00"/>
    <d v="2015-06-08T17:44:00"/>
    <x v="7"/>
    <x v="1"/>
    <x v="9"/>
    <n v="2"/>
  </r>
  <r>
    <x v="95"/>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0"/>
    <x v="1"/>
    <x v="9"/>
    <n v="2"/>
  </r>
  <r>
    <x v="95"/>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1"/>
    <x v="1"/>
    <x v="9"/>
    <n v="2"/>
  </r>
  <r>
    <x v="95"/>
    <s v="Infolge Fahrzeugpanne wenden die Trams aus dem Osten beim Bahnhof Bern. Richtung Westen wird ein Ersatzbetrieb mit Bussen eingerichtet. Linie 6 Richtung Fischermätteli bitte die Linie 17 benützen."/>
    <s v="Infolge Fahrzeugpanne wenden die Trams aus dem Osten beim Bahnhof Bern. Richtung Westen wird ein Ersatzbetrieb mit Bussen eingerichtet. Linie 6 Richtung Fischermätteli bitte die Linie 17 benützen."/>
    <s v="Die Linien 6, 7 und 8 fahren wieder nach Fahrplan. "/>
    <d v="2015-06-08T15:44:00"/>
    <d v="2015-06-08T16:28:43"/>
    <d v="2015-06-08T16:28:43"/>
    <d v="2015-06-08T15:40:00"/>
    <d v="2015-06-08T17:40:00"/>
    <x v="2"/>
    <x v="1"/>
    <x v="9"/>
    <n v="2"/>
  </r>
  <r>
    <x v="130"/>
    <s v="Auf der Linie 3 ist infolge einer Fahrzeugpanne der Betrieb eingestellt."/>
    <s v="Auf der Linie 3 ist infolge einer Fahrzeugpanne der Betrieb eingestellt."/>
    <s v="Die Linie 3 fährt wieder nach Fahrplan. "/>
    <d v="2015-06-08T15:17:00"/>
    <d v="2015-06-08T16:17:00"/>
    <d v="2015-06-08T15:18:06"/>
    <d v="2015-06-08T15:17:00"/>
    <d v="2015-06-08T15:17:00"/>
    <x v="7"/>
    <x v="1"/>
    <x v="9"/>
    <n v="2"/>
  </r>
  <r>
    <x v="95"/>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0"/>
    <x v="1"/>
    <x v="9"/>
    <n v="2"/>
  </r>
  <r>
    <x v="95"/>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1"/>
    <x v="1"/>
    <x v="9"/>
    <n v="2"/>
  </r>
  <r>
    <x v="95"/>
    <s v="Infolge Fahrzeugpanne im Kocherpark, wenden die Trams von den Endstationen Worb, Saali und Ostring beim Bahnhof Bern. Zur Zeit kein Ersatzbetrieb Richtung Brünnen, Bümpliz und Fischermätteli möglich. Ab Fischermätteli bitte Linie 17 benützen."/>
    <s v="Infolge Fahrzeugpanne im Kocherpark, wenden die Trams von den Endstationen Worb, Saali und Ostring beim Bahnhof Bern. Zur Zeit kein Ersatzbetrieb Richtung Brünnen, Bümpliz und Fischermätteli möglich. Ab Fischermätteli bitte Linie 17 benützen."/>
    <s v="Die Linien 6, 7 und 8 fahren wieder nach Fahrplan. "/>
    <d v="2015-06-08T15:16:00"/>
    <d v="2015-06-08T16:00:00"/>
    <d v="2015-06-08T15:17:06"/>
    <d v="2015-06-08T15:10:00"/>
    <d v="2015-06-08T15:10:00"/>
    <x v="2"/>
    <x v="1"/>
    <x v="9"/>
    <n v="2"/>
  </r>
  <r>
    <x v="60"/>
    <s v="05.06.2015, 17:32 Uhr: Auf der Linie 160 ist infolge Verkehrsüberlastung mit unregelmässigem Betrieb zu rechnen. Dauer: ca. 1h."/>
    <s v="05.06.2015, 17:32 Uhr: Auf der Linie 160 ist infolge Verkehrsüberlastung mit unregelmässigem Betrieb zu rechnen. Dauer: ca. 1h."/>
    <s v="Die Linie 160 fährt wieder nach Fahrplan. "/>
    <d v="2015-06-05T17:32:00"/>
    <d v="2015-06-05T18:36:38"/>
    <d v="2015-06-05T18:36:38"/>
    <d v="2015-06-05T17:32:00"/>
    <d v="2015-06-05T18:32:00"/>
    <x v="9"/>
    <x v="1"/>
    <x v="9"/>
    <n v="6"/>
  </r>
  <r>
    <x v="232"/>
    <s v="05.06.2015, 17:26 Uhr: Auf der Linie 29 ist infolge Verkehrsüberlastung mit unregelmässigem Betrieb zu rechnen. Dauer: ca. 2h."/>
    <s v="05.06.2015, 17:26 Uhr: Auf der Linie 29 ist infolge Verkehrsüberlastung mit unregelmässigem Betrieb zu rechnen. Dauer: ca. 2h."/>
    <s v="Die Linie 29 fährt wieder nach Fahrplan. Baustellenumleitung bis Mitte Juli"/>
    <d v="2015-06-05T17:26:00"/>
    <d v="2015-06-05T18:36:31"/>
    <d v="2015-06-05T18:36:31"/>
    <d v="2015-06-05T17:26:00"/>
    <d v="2015-06-05T19:26:00"/>
    <x v="11"/>
    <x v="1"/>
    <x v="9"/>
    <n v="6"/>
  </r>
  <r>
    <x v="117"/>
    <s v="04.06.2015, 17:15 Uhr: Auf der Linie 160 ist infolge Verkehrsüberlastung mit Verspätungen und unregelmässigem Betrieb zu rechnen. Dauer: ca. 2h."/>
    <s v="04.06.2015, 17:15 Uhr: Auf der Linie 160 ist infolge Verkehrsüberlastung mit Verspätungen und unregelmässigem Betrieb zu rechnen. Dauer: ca. 2h."/>
    <s v="Die Linie 160 fährt wieder nach Fahrplan. "/>
    <d v="2015-06-04T17:15:00"/>
    <d v="2015-06-04T19:13:41"/>
    <d v="2015-06-04T19:13:41"/>
    <d v="2015-06-04T17:15:00"/>
    <d v="2015-06-04T19:15:00"/>
    <x v="9"/>
    <x v="1"/>
    <x v="9"/>
    <n v="5"/>
  </r>
  <r>
    <x v="233"/>
    <s v="Die Linie 7 fährt wieder im Normalbetrieb durchgehend bis Bümpliz."/>
    <s v="Die Linie 7 fährt wieder im Normalbetrieb durchgehend bis Bümpliz."/>
    <s v="Die Linie 7 fährt wieder nach Fahrplan. "/>
    <d v="2015-06-04T12:18:00"/>
    <d v="2015-06-13T15:43:45"/>
    <d v="2015-06-13T15:43:45"/>
    <d v="2015-06-04T12:16:00"/>
    <d v="2015-06-05T00:50:00"/>
    <x v="1"/>
    <x v="1"/>
    <x v="9"/>
    <n v="5"/>
  </r>
  <r>
    <x v="85"/>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0"/>
    <x v="1"/>
    <x v="9"/>
    <n v="5"/>
  </r>
  <r>
    <x v="85"/>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1"/>
    <x v="1"/>
    <x v="9"/>
    <n v="5"/>
  </r>
  <r>
    <x v="85"/>
    <s v="04.06.2015, 08:22 Uhr: Auf den Linien 6, 7 und 8 ist infolge einer Fahrzeugpanne mit unregelmässigem Betrieb zu rechnen. Dauer: unbestimmt."/>
    <s v="04.06.2015, 08:22 Uhr: Auf den Linien 6, 7 und 8 ist infolge einer Fahrzeugpanne mit unregelmässigem Betrieb zu rechnen. Dauer: unbestimmt."/>
    <s v="Die Linien 6, 7 und 8 fahren wieder nach Fahrplan. "/>
    <d v="2015-06-04T08:22:00"/>
    <d v="2015-06-04T09:21:28"/>
    <d v="2015-06-04T09:21:28"/>
    <d v="2015-06-04T08:22:00"/>
    <m/>
    <x v="2"/>
    <x v="1"/>
    <x v="9"/>
    <n v="5"/>
  </r>
  <r>
    <x v="233"/>
    <s v="Die Linie 7 fährt wieder im Normalbetrieb durchgehend nach Bümpliz."/>
    <s v="Die Linie 7 fährt wieder im Normalbetrieb durchgehend nach Bümpliz."/>
    <m/>
    <d v="2015-06-04T06:32:00"/>
    <d v="2015-06-04T18:03:58"/>
    <d v="2015-06-04T18:03:58"/>
    <d v="2015-06-04T06:32:00"/>
    <m/>
    <x v="1"/>
    <x v="1"/>
    <x v="9"/>
    <n v="5"/>
  </r>
  <r>
    <x v="154"/>
    <s v="03.06.2015, 07:03 Uhr: Auf der Linie 21 ist infolge eines Unfalls mit unregelmässigem Betrieb zu rechnen. Dauer: unbestimmt."/>
    <s v="03.06.2015, 07:03 Uhr: Auf der Linie 21 ist infolge eines Unfalls mit unregelmässigem Betrieb zu rechnen. Dauer: unbestimmt."/>
    <s v="Die Linie 21 fährt wieder nach Fahrplan. "/>
    <d v="2015-06-03T07:03:00"/>
    <d v="2015-06-03T07:41:18"/>
    <d v="2015-06-03T07:41:18"/>
    <d v="2015-06-03T07:03:00"/>
    <m/>
    <x v="5"/>
    <x v="1"/>
    <x v="9"/>
    <n v="4"/>
  </r>
  <r>
    <x v="55"/>
    <s v="28.05.2015, 08:23 Uhr: Auf der Linie 7 fahren auf der Strecke Europaplatz-Bümpliz-Europaplatz Tramersatzbusse. Die Trams fahren als Linie 8 nach Holenacker. Dauer: bis Mittwoch Abend, Betriebsschluss"/>
    <s v="28.05.2015, 08:23 Uhr: Auf der Linie 7 fahren auf der Strecke Europaplatz-Bümpliz-Europaplatz Tramersatzbusse. Die Trams fahren als Linie 8 nach Holenacker. Dauer: bis Mittwoch Abend, Betriebsschluss"/>
    <s v="Die Linie 7 fährt wieder bis Endstation Bern Bümpliz."/>
    <d v="2015-06-02T16:38:00"/>
    <d v="2015-06-04T05:00:00"/>
    <d v="2015-06-04T05:00:01"/>
    <d v="2015-06-02T16:35:00"/>
    <d v="2015-06-04T05:00:00"/>
    <x v="1"/>
    <x v="1"/>
    <x v="9"/>
    <n v="3"/>
  </r>
  <r>
    <x v="31"/>
    <s v="01.06.2015, 17:52 Uhr: Auf der Linie 10 ist infolge Verkehrsüberlastung mit Verspätungen und unregelmässigem Betrieb zu rechnen. Dauer: unbestimmt."/>
    <s v="01.06.2015, 17:52 Uhr: Auf der Linie 10 ist infolge Verkehrsüberlastung mit Verspätungen und unregelmässigem Betrieb zu rechnen. Dauer: unbestimmt."/>
    <s v="Die Linie 10 fährt wieder nach Fahrplan. "/>
    <d v="2015-06-01T17:55:00"/>
    <d v="2015-06-01T18:53:07"/>
    <d v="2015-06-01T18:53:07"/>
    <d v="2015-06-01T17:55:00"/>
    <m/>
    <x v="12"/>
    <x v="1"/>
    <x v="9"/>
    <n v="2"/>
  </r>
  <r>
    <x v="234"/>
    <s v="01.06.2015, 17:21 Uhr: Auf der Linie 21 ist infolge einer Fahrzeugpanne mit Verspätungen und unregelmässigem Betrieb zu rechnen. Dauer: unbestimmt."/>
    <s v="01.06.2015, 17:21 Uhr: Auf der Linie 21 ist infolge einer Fahrzeugpanne mit Verspätungen und unregelmässigem Betrieb zu rechnen. Dauer: unbestimmt."/>
    <s v="Die Linie 21 fährt wieder nach Fahrplan. "/>
    <d v="2015-06-01T17:22:00"/>
    <d v="2015-06-01T18:53:22"/>
    <d v="2015-06-01T18:53:22"/>
    <d v="2015-06-01T17:22:00"/>
    <m/>
    <x v="5"/>
    <x v="1"/>
    <x v="9"/>
    <n v="2"/>
  </r>
  <r>
    <x v="235"/>
    <s v="01.06.2015, 17:05 Uhr: Auf der Linie 19 ist infolge Verkehrsüberlastung mit Verspätungen und unregelmässigem Betrieb zu rechnen. Dauer: unbestimmt."/>
    <s v="01.06.2015, 17:05 Uhr: Auf der Linie 19 ist infolge Verkehrsüberlastung mit Verspätungen und unregelmässigem Betrieb zu rechnen. Dauer: unbestimmt."/>
    <s v="Die Linie 19 fährt wieder nach Fahrplan. "/>
    <d v="2015-06-01T17:06:00"/>
    <d v="2015-06-01T18:54:36"/>
    <d v="2015-06-01T18:54:36"/>
    <d v="2015-06-01T17:06:00"/>
    <m/>
    <x v="13"/>
    <x v="1"/>
    <x v="9"/>
    <n v="2"/>
  </r>
  <r>
    <x v="236"/>
    <s v="29.05.2015, 16:33 Uhr: Auf der Linie 9 ist infolge eines Verkehrsunfalls die Strecke zwischen Bern Bahnhof  und Wabern via Weissenbühl umgeleitet. Die Haltestellen: Monbijou, Sulgenau und Wander werden nicht bedient."/>
    <s v="29.05.2015, 16:33 Uhr: Auf der Linie 9 ist infolge eines Verkehrsunfalls die Strecke zwischen Bern Bahnhof  und Wabern via Weissenbühl umgeleitet. Die Haltestellen: Monbijou, Sulgenau und Wander werden nicht bedient."/>
    <s v="Die Linie 9 : Strecke Bern Bahnhof - Wabern wieder frei."/>
    <d v="2015-05-29T16:35:00"/>
    <d v="2015-05-29T17:38:52"/>
    <d v="2015-05-29T17:38:52"/>
    <d v="2015-05-29T16:35:00"/>
    <m/>
    <x v="8"/>
    <x v="1"/>
    <x v="10"/>
    <n v="6"/>
  </r>
  <r>
    <x v="236"/>
    <s v="29.05.2015, 16:33 Uhr: Auf der Linie 9 ist infolge eines Verkehrsunfalls die Strecke zwischen Bern Bahnhof  und Wabern via Weissenbühl umgeleitet. Die Haltestellen: Monbijou, Sulgenau und Wander werden nicht bedient."/>
    <s v="29.05.2015, 16:33 Uhr: Auf der Linie 9 ist infolge eines Verkehrsunfalls die Strecke zwischen Bern Bahnhof  und Wabern via Weissenbühl umgeleitet. Die Haltestellen: Monbijou, Sulgenau und Wander werden nicht bedient."/>
    <s v="Die Linie 9 : Strecke Bern Bahnhof - Wabern wieder frei."/>
    <d v="2015-05-29T16:35:00"/>
    <d v="2015-05-29T17:38:52"/>
    <d v="2015-05-29T17:38:52"/>
    <d v="2015-05-29T16:35:00"/>
    <m/>
    <x v="8"/>
    <x v="1"/>
    <x v="10"/>
    <n v="6"/>
  </r>
  <r>
    <x v="20"/>
    <s v="29.05.2015, 16:21 Uhr: Auf der Linie 9 ist infolge eines Verkehrsunfalls die Strecke zwischen Bern Bahnhof - Wabern - Bern Bahnhof unterbrochen. Dauer: unbestimmt."/>
    <s v="29.05.2015, 16:21 Uhr: Auf der Linie 9 ist infolge eines Verkehrsunfalls die Strecke zwischen Bern Bahnhof - Wabern - Bern Bahnhof unterbrochen. Dauer: unbestimmt."/>
    <s v="Die Linie 9 fährt wieder nach Fahrplan. "/>
    <d v="2015-05-29T16:23:00"/>
    <d v="2015-05-29T16:32:35"/>
    <d v="2015-05-29T16:32:35"/>
    <d v="2015-05-29T16:23:00"/>
    <d v="2015-05-29T17:21:00"/>
    <x v="8"/>
    <x v="1"/>
    <x v="10"/>
    <n v="6"/>
  </r>
  <r>
    <x v="20"/>
    <s v="29.05.2015, 16:21 Uhr: Auf der Linie 9 ist infolge eines Verkehrsunfalls die Strecke zwischen Bern Bahnhof - Wabern - Bern Bahnhof unterbrochen. Dauer: unbestimmt."/>
    <s v="29.05.2015, 16:21 Uhr: Auf der Linie 9 ist infolge eines Verkehrsunfalls die Strecke zwischen Bern Bahnhof - Wabern - Bern Bahnhof unterbrochen. Dauer: unbestimmt."/>
    <s v="Die Linie 9 fährt wieder nach Fahrplan. "/>
    <d v="2015-05-29T16:23:00"/>
    <d v="2015-05-29T16:32:35"/>
    <d v="2015-05-29T16:32:35"/>
    <d v="2015-05-29T16:23:00"/>
    <d v="2015-05-29T17:21:00"/>
    <x v="8"/>
    <x v="1"/>
    <x v="10"/>
    <n v="6"/>
  </r>
  <r>
    <x v="49"/>
    <s v="29.05.2015, 16:10 Uhr: Auf der Linie 9 ist infolge eines Verkehrsunfalls mit Verspätungen und unregelmässigem Betrieb zu rechnen. Dauer: ca. 2h."/>
    <s v="29.05.2015, 16:10 Uhr: Auf der Linie 9 ist infolge eines Verkehrsunfalls mit Verspätungen und unregelmässigem Betrieb zu rechnen. Dauer: ca. 2h."/>
    <s v="Die Linie 9 fährt wieder nach Fahrplan. "/>
    <d v="2015-05-29T16:10:00"/>
    <d v="2015-05-29T18:03:24"/>
    <d v="2015-05-29T18:03:24"/>
    <d v="2015-05-29T16:10:00"/>
    <d v="2015-05-29T18:10:00"/>
    <x v="8"/>
    <x v="1"/>
    <x v="10"/>
    <n v="6"/>
  </r>
  <r>
    <x v="49"/>
    <s v="29.05.2015, 16:10 Uhr: Auf der Linie 9 ist infolge eines Verkehrsunfalls mit Verspätungen und unregelmässigem Betrieb zu rechnen. Dauer: ca. 2h."/>
    <s v="29.05.2015, 16:10 Uhr: Auf der Linie 9 ist infolge eines Verkehrsunfalls mit Verspätungen und unregelmässigem Betrieb zu rechnen. Dauer: ca. 2h."/>
    <s v="Die Linie 9 fährt wieder nach Fahrplan. "/>
    <d v="2015-05-29T16:10:00"/>
    <d v="2015-05-29T18:03:24"/>
    <d v="2015-05-29T18:03:24"/>
    <d v="2015-05-29T16:10:00"/>
    <d v="2015-05-29T18:10:00"/>
    <x v="8"/>
    <x v="1"/>
    <x v="10"/>
    <n v="6"/>
  </r>
  <r>
    <x v="237"/>
    <s v="28.05.2015, 08:23 Uhr: Auf der Linie 7 fahren auf der Strecke Europaplatz-Bümpliz-Europaplatz Tramersatzbusse. Die Trams fahren als Linie 8 nach Holenacker. Dauer: bis ca. Freitag, 5. Juni 2015"/>
    <s v="28.05.2015, 08:23 Uhr: Auf der Linie 7 fahren auf der Strecke Europaplatz-Bümpliz-Europaplatz Tramersatzbusse. Die Trams fahren als Linie 8 nach Holenacker. Dauer: bis ca. Freitag, 5. Juni 2015"/>
    <s v="Die Linie 7 fährt wieder nach Fahrplan. "/>
    <d v="2015-05-28T08:23:00"/>
    <d v="2015-06-02T16:35:00"/>
    <d v="2015-06-02T16:35:00"/>
    <d v="2015-05-28T08:23:00"/>
    <m/>
    <x v="1"/>
    <x v="1"/>
    <x v="10"/>
    <n v="5"/>
  </r>
  <r>
    <x v="66"/>
    <s v="Auf der Linie 10 ist infolge Verkehrsüberlastung mit unregelmässigem Betrieb zu rechnen."/>
    <s v="Auf der Linie 10 ist infolge Verkehrsüberlastung mit unregelmässigem Betrieb zu rechnen."/>
    <s v="Die Linie 10 fährt wieder nach Fahrplan. "/>
    <d v="2015-05-27T17:53:00"/>
    <d v="2015-05-27T18:44:05"/>
    <d v="2015-05-27T18:44:05"/>
    <d v="2015-05-27T17:53:00"/>
    <d v="2015-05-27T18:53:00"/>
    <x v="12"/>
    <x v="1"/>
    <x v="10"/>
    <n v="4"/>
  </r>
  <r>
    <x v="238"/>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0"/>
    <x v="1"/>
    <x v="10"/>
    <n v="3"/>
  </r>
  <r>
    <x v="238"/>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
    <x v="1"/>
    <x v="10"/>
    <n v="3"/>
  </r>
  <r>
    <x v="238"/>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2"/>
    <x v="1"/>
    <x v="10"/>
    <n v="3"/>
  </r>
  <r>
    <x v="238"/>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3"/>
    <x v="1"/>
    <x v="10"/>
    <n v="3"/>
  </r>
  <r>
    <x v="238"/>
    <s v="Auf den Linien 6, 7, 8, 19 und 28 ist infolge Verkehrsüberlastung mit unregelmässigem Betrieb, Verspätungen und Kursausfällen zu rechnen. Dauer: bis 26.05.2015, ca. 19:30 Uhr."/>
    <s v="Auf den Linien 6, 7, 8, 19 und 28 ist infolge Verkehrsüberlastung mit unregelmässigem Betrieb, Verspätungen und Kursausfällen zu rechnen. Dauer: bis 26.05.2015, ca. 19:30 Uhr."/>
    <s v="Die Linien 6, 7, 8, 19 und 28 fahren wieder nach Fahrplan. "/>
    <d v="2015-05-26T17:47:00"/>
    <d v="2015-05-26T19:30:00"/>
    <d v="2015-05-26T19:30:03"/>
    <d v="2015-05-26T17:45:00"/>
    <d v="2015-05-26T19:30:00"/>
    <x v="14"/>
    <x v="1"/>
    <x v="10"/>
    <n v="3"/>
  </r>
  <r>
    <x v="146"/>
    <s v="Auf der Linie 29 ist infolge Bauarbeiten die Strecke zwischen Köniz Bahnhof  und Hessstrasse in Fahrtrichtung Wabern Lindenweg via Schwarzenburgstrasse umgeleitet. Dauer: bis 14.08.2015, ca. 22:00 Uhr."/>
    <s v="Auf der Linie 29 ist infolge Bauarbeiten die Strecke zwischen Köniz Bahnhof  und Hessstrasse in Fahrtrichtung Wabern Lindenweg via Schwarzenburgstrasse umgeleitet. Dauer: bis 14.08.2015, ca. 22:00 Uhr."/>
    <s v="Die Linie 29 fährt wieder nach Fahrplan. "/>
    <d v="2015-06-01T05:00:00"/>
    <d v="2015-06-05T14:29:35"/>
    <d v="2015-06-05T14:29:35"/>
    <d v="2015-06-01T05:00:00"/>
    <d v="2015-08-14T22:00:00"/>
    <x v="11"/>
    <x v="1"/>
    <x v="9"/>
    <n v="2"/>
  </r>
  <r>
    <x v="20"/>
    <s v="Auf der Linie 9 ist infolge einer Veranstaltung die Strecke zwischen Guisanplatz Expo und Wankdorf Bahnhof nicht bedient. Dauer: bis 29.05.2015, ca. 23:50 Uhr."/>
    <s v="Auf der Linie 9 ist infolge einer Veranstaltung die Strecke zwischen Guisanplatz Expo und Wankdorf Bahnhof nicht bedient. Dauer: bis 29.05.2015, ca. 23:50 Uhr."/>
    <s v="Die Linie 9 fährt wieder nach Fahrplan. "/>
    <d v="2015-05-29T18:30:00"/>
    <d v="2015-05-29T23:50:00"/>
    <d v="2015-05-29T23:50:03"/>
    <d v="2015-05-29T18:30:00"/>
    <d v="2015-05-29T23:50:00"/>
    <x v="8"/>
    <x v="1"/>
    <x v="10"/>
    <n v="6"/>
  </r>
  <r>
    <x v="239"/>
    <s v="23.05.2015, 15:51 Uhr: Auf der Linie 20 ist infolge einer Kundgebung mit Verspätungen und unregelmässigem Betrieb zu rechnen. Dauer: ca. 1h."/>
    <s v="23.05.2015, 15:51 Uhr: Auf der Linie 20 ist infolge einer Kundgebung mit Verspätungen und unregelmässigem Betrieb zu rechnen. Dauer: ca. 1h."/>
    <s v="Die Linie 20 fährt wieder nach Fahrplan. "/>
    <d v="2015-05-23T15:51:00"/>
    <d v="2015-05-23T16:48:38"/>
    <d v="2015-05-23T16:48:38"/>
    <d v="2015-05-23T15:51:00"/>
    <d v="2015-05-23T16:50:00"/>
    <x v="10"/>
    <x v="1"/>
    <x v="10"/>
    <n v="7"/>
  </r>
  <r>
    <x v="239"/>
    <s v="23.05.2015, 15:51 Uhr: Auf der Linie 20 ist infolge einer Kundgebung mit Verspätungen und unregelmässigem Betrieb zu rechnen. Dauer: ca. 1h."/>
    <s v="23.05.2015, 15:51 Uhr: Auf der Linie 20 ist infolge einer Kundgebung mit Verspätungen und unregelmässigem Betrieb zu rechnen. Dauer: ca. 1h."/>
    <s v="Die Linie 20 fährt wieder nach Fahrplan. "/>
    <d v="2015-05-23T15:51:00"/>
    <d v="2015-05-23T16:48:38"/>
    <d v="2015-05-23T16:48:38"/>
    <d v="2015-05-23T15:51:00"/>
    <d v="2015-05-23T16:50:00"/>
    <x v="10"/>
    <x v="1"/>
    <x v="10"/>
    <n v="7"/>
  </r>
  <r>
    <x v="107"/>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6"/>
    <x v="1"/>
    <x v="10"/>
    <n v="7"/>
  </r>
  <r>
    <x v="107"/>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6"/>
    <x v="1"/>
    <x v="10"/>
    <n v="7"/>
  </r>
  <r>
    <x v="107"/>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10"/>
    <x v="1"/>
    <x v="10"/>
    <n v="7"/>
  </r>
  <r>
    <x v="107"/>
    <s v="23.05.2015, 15:51 Uhr: Auf den Linien 11 und 20 ist infolge einer Kundgebung mit Verspätungen und unregelmässigem Betrieb zu rechnen. Dauer: ca. 1h."/>
    <s v="23.05.2015, 15:51 Uhr: Auf den Linien 11 und 20 ist infolge einer Kundgebung mit Verspätungen und unregelmässigem Betrieb zu rechnen. Dauer: ca. 1h."/>
    <s v="Die Linie 11 fährt wieder nach Fahrplan. "/>
    <d v="2015-05-23T15:51:00"/>
    <d v="2015-05-23T16:41:07"/>
    <d v="2015-05-23T16:41:07"/>
    <d v="2015-05-23T15:51:00"/>
    <d v="2015-05-23T16:50:00"/>
    <x v="10"/>
    <x v="1"/>
    <x v="10"/>
    <n v="7"/>
  </r>
  <r>
    <x v="107"/>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5"/>
    <x v="1"/>
    <x v="10"/>
    <n v="7"/>
  </r>
  <r>
    <x v="107"/>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6"/>
    <x v="1"/>
    <x v="10"/>
    <n v="7"/>
  </r>
  <r>
    <x v="107"/>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10"/>
    <x v="1"/>
    <x v="10"/>
    <n v="7"/>
  </r>
  <r>
    <x v="107"/>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6"/>
    <x v="1"/>
    <x v="10"/>
    <n v="7"/>
  </r>
  <r>
    <x v="107"/>
    <s v="23.05.2015, 15:50 Uhr: Auf den Linien 11, 20 und 21 ist infolge einer Kundgebung mit Verspätungen und unregelmässigem Betrieb zu rechnen. Dauer: ca. 1h."/>
    <s v="23.05.2015, 15:50 Uhr: Auf den Linien 11, 20 und 21 ist infolge einer Kundgebung mit Verspätungen und unregelmässigem Betrieb zu rechnen. Dauer: ca. 1h."/>
    <s v="Die Linie 21 fährt wieder nach Fahrplan. "/>
    <d v="2015-05-23T15:51:00"/>
    <d v="2015-05-23T16:34:10"/>
    <d v="2015-05-23T16:34:10"/>
    <d v="2015-05-23T15:51:00"/>
    <d v="2015-05-23T16:50:00"/>
    <x v="10"/>
    <x v="1"/>
    <x v="10"/>
    <n v="7"/>
  </r>
  <r>
    <x v="168"/>
    <s v="Die Linie 12 fährt wieder nach Fahrplan."/>
    <s v="Die Linie 12 fährt wieder nach Fahrplan."/>
    <m/>
    <d v="2015-05-23T15:30:00"/>
    <d v="2015-05-23T16:33:49"/>
    <d v="2015-05-23T16:33:49"/>
    <d v="2015-05-23T15:30:00"/>
    <d v="2015-05-23T15:42:00"/>
    <x v="3"/>
    <x v="1"/>
    <x v="10"/>
    <n v="7"/>
  </r>
  <r>
    <x v="168"/>
    <s v="Die Linie 12 fährt wieder nach Fahrplan."/>
    <s v="Die Linie 12 fährt wieder nach Fahrplan."/>
    <m/>
    <d v="2015-05-23T15:30:00"/>
    <d v="2015-05-23T16:33:49"/>
    <d v="2015-05-23T16:33:49"/>
    <d v="2015-05-23T15:30:00"/>
    <d v="2015-05-23T15:42:00"/>
    <x v="3"/>
    <x v="1"/>
    <x v="10"/>
    <n v="7"/>
  </r>
  <r>
    <x v="76"/>
    <s v="23.05.2015, 14:30 Uhr: Auf der Linie 12 ist infolge einer Kundgebung die Strecke zwischen Zytglogge und Nydegg unterbrochen. Dauer: unbestimmt."/>
    <s v="23.05.2015, 14:30 Uhr: Auf der Linie 12 ist infolge einer Kundgebung die Strecke zwischen Zytglogge und Nydegg unterbrochen. Dauer: unbestimmt."/>
    <s v="Die Linie 12 fährt wieder nach Fahrplan. "/>
    <d v="2015-05-23T14:30:00"/>
    <d v="2015-05-23T14:56:00"/>
    <d v="2015-05-23T14:56:00"/>
    <d v="2015-05-23T14:30:00"/>
    <m/>
    <x v="3"/>
    <x v="1"/>
    <x v="10"/>
    <n v="7"/>
  </r>
  <r>
    <x v="76"/>
    <s v="23.05.2015, 14:30 Uhr: Auf der Linie 12 ist infolge einer Kundgebung die Strecke zwischen Zytglogge und Nydegg unterbrochen. Dauer: unbestimmt."/>
    <s v="23.05.2015, 14:30 Uhr: Auf der Linie 12 ist infolge einer Kundgebung die Strecke zwischen Zytglogge und Nydegg unterbrochen. Dauer: unbestimmt."/>
    <s v="Die Linie 12 fährt wieder nach Fahrplan. "/>
    <d v="2015-05-23T14:30:00"/>
    <d v="2015-05-23T14:56:00"/>
    <d v="2015-05-23T14:56:00"/>
    <d v="2015-05-23T14:30:00"/>
    <m/>
    <x v="3"/>
    <x v="1"/>
    <x v="10"/>
    <n v="7"/>
  </r>
  <r>
    <x v="1"/>
    <s v="23.05.2015, 14:15 Uhr: Auf der Linie 12 ist infolge einer Kundgebung mit Verspätungen und unregelmässigem Betrieb zu rechnen."/>
    <s v="23.05.2015, 14:15 Uhr: Auf der Linie 12 ist infolge einer Kundgebung mit Verspätungen und unregelmässigem Betrieb zu rechnen."/>
    <s v="Auf der Linie 12 ist infolge einer Kundgebung mit Verspätungen und unregelmässigem Betrieb zu rechnen."/>
    <d v="2015-05-23T14:15:00"/>
    <d v="2015-05-23T15:15:00"/>
    <d v="2015-05-23T14:55:05"/>
    <d v="2015-05-23T14:15:00"/>
    <d v="2015-05-23T15:15:00"/>
    <x v="3"/>
    <x v="1"/>
    <x v="10"/>
    <n v="7"/>
  </r>
  <r>
    <x v="1"/>
    <s v="23.05.2015, 14:15 Uhr: Auf der Linie 12 ist infolge einer Kundgebung mit Verspätungen und unregelmässigem Betrieb zu rechnen."/>
    <s v="23.05.2015, 14:15 Uhr: Auf der Linie 12 ist infolge einer Kundgebung mit Verspätungen und unregelmässigem Betrieb zu rechnen."/>
    <s v="Auf der Linie 12 ist infolge einer Kundgebung mit Verspätungen und unregelmässigem Betrieb zu rechnen."/>
    <d v="2015-05-23T14:15:00"/>
    <d v="2015-05-23T15:15:00"/>
    <d v="2015-05-23T14:55:05"/>
    <d v="2015-05-23T14:15:00"/>
    <d v="2015-05-23T15:15:00"/>
    <x v="3"/>
    <x v="1"/>
    <x v="10"/>
    <n v="7"/>
  </r>
  <r>
    <x v="33"/>
    <s v="Die Linien 10 und 19 sind infolge einer Baustelle in der Amthausgasse stadteinwärts durch die Markt-/Spitalgasse umgeleitet. Dauer: bis 22.05.2015, ca. 21:00 Uhr."/>
    <s v="Die Linien 10 und 19 sind infolge einer Baustelle in der Amthausgasse stadteinwärts durch die Markt-/Spitalgasse umgeleitet. Dauer: bis 22.05.2015, ca. 21:00 Uhr."/>
    <s v="Die Linien 10 und 19 fahren wieder nach Fahrplan. "/>
    <d v="2015-05-22T17:45:00"/>
    <d v="2015-05-22T21:00:00"/>
    <d v="2015-05-22T21:00:03"/>
    <d v="2015-05-22T17:45:00"/>
    <d v="2015-05-22T21:00:00"/>
    <x v="12"/>
    <x v="1"/>
    <x v="10"/>
    <n v="6"/>
  </r>
  <r>
    <x v="33"/>
    <s v="Die Linien 10 und 19 sind infolge einer Baustelle in der Amthausgasse stadteinwärts durch die Markt-/Spitalgasse umgeleitet. Dauer: bis 22.05.2015, ca. 21:00 Uhr."/>
    <s v="Die Linien 10 und 19 sind infolge einer Baustelle in der Amthausgasse stadteinwärts durch die Markt-/Spitalgasse umgeleitet. Dauer: bis 22.05.2015, ca. 21:00 Uhr."/>
    <s v="Die Linien 10 und 19 fahren wieder nach Fahrplan. "/>
    <d v="2015-05-22T17:45:00"/>
    <d v="2015-05-22T21:00:00"/>
    <d v="2015-05-22T21:00:03"/>
    <d v="2015-05-22T17:45:00"/>
    <d v="2015-05-22T21:00:00"/>
    <x v="13"/>
    <x v="1"/>
    <x v="10"/>
    <n v="6"/>
  </r>
  <r>
    <x v="33"/>
    <s v="22.05.2015, 06:32 Uhr: Auf den Linien 10 und 19 ist infolge Bauarbeiten die Strecke zwischen Zytglogge und Bern Bahnhof via Bärenplatz umgeleitet. Dauer: ca. 30 Min."/>
    <s v="22.05.2015, 06:32 Uhr: Auf den Linien 10 und 19 ist infolge Bauarbeiten die Strecke zwischen Zytglogge und Bern Bahnhof via Bärenplatz umgeleitet. Dauer: ca. 30 Min."/>
    <s v="Die Linien 10 und 19 fahren wieder nach Fahrplan. "/>
    <d v="2015-05-22T06:33:00"/>
    <d v="2015-05-22T07:10:04"/>
    <d v="2015-05-22T07:10:04"/>
    <d v="2015-05-22T06:33:00"/>
    <d v="2015-05-22T07:01:00"/>
    <x v="12"/>
    <x v="1"/>
    <x v="10"/>
    <n v="6"/>
  </r>
  <r>
    <x v="33"/>
    <s v="22.05.2015, 06:32 Uhr: Auf den Linien 10 und 19 ist infolge Bauarbeiten die Strecke zwischen Zytglogge und Bern Bahnhof via Bärenplatz umgeleitet. Dauer: ca. 30 Min."/>
    <s v="22.05.2015, 06:32 Uhr: Auf den Linien 10 und 19 ist infolge Bauarbeiten die Strecke zwischen Zytglogge und Bern Bahnhof via Bärenplatz umgeleitet. Dauer: ca. 30 Min."/>
    <s v="Die Linien 10 und 19 fahren wieder nach Fahrplan. "/>
    <d v="2015-05-22T06:33:00"/>
    <d v="2015-05-22T07:10:04"/>
    <d v="2015-05-22T07:10:04"/>
    <d v="2015-05-22T06:33:00"/>
    <d v="2015-05-22T07:01:00"/>
    <x v="13"/>
    <x v="1"/>
    <x v="10"/>
    <n v="6"/>
  </r>
  <r>
    <x v="52"/>
    <s v="20.05.2015, 18:03 Uhr: Auf der Linie 28 ist infolge Verkehrsüberlastung mit Verspätungen zu rechnen. Dauer: ca. 45 Min."/>
    <s v="20.05.2015, 18:03 Uhr: Auf der Linie 28 ist infolge Verkehrsüberlastung mit Verspätungen zu rechnen. Dauer: ca. 45 Min."/>
    <s v="Die Linie 28 fährt wieder nach Fahrplan. "/>
    <d v="2015-05-20T18:03:00"/>
    <d v="2015-05-20T18:42:05"/>
    <d v="2015-05-20T18:42:05"/>
    <d v="2015-05-20T18:03:00"/>
    <d v="2015-05-20T18:48:00"/>
    <x v="14"/>
    <x v="1"/>
    <x v="10"/>
    <n v="4"/>
  </r>
  <r>
    <x v="148"/>
    <s v="20.05.2015, 17:45 Uhr: Auf der Linie 17 ist infolge Verkehrsüberlastung mit Verspätungen zu rechnen. Dauer: ca. 1h."/>
    <s v="20.05.2015, 17:45 Uhr: Auf der Linie 17 ist infolge Verkehrsüberlastung mit Verspätungen zu rechnen. Dauer: ca. 1h."/>
    <s v="Die Linie 17 fährt wieder nach Fahrplan. "/>
    <d v="2015-05-20T17:45:00"/>
    <d v="2015-05-20T18:17:30"/>
    <d v="2015-05-20T18:17:30"/>
    <d v="2015-05-20T17:45:00"/>
    <d v="2015-05-20T18:45:00"/>
    <x v="16"/>
    <x v="1"/>
    <x v="10"/>
    <n v="4"/>
  </r>
  <r>
    <x v="30"/>
    <s v="20.05.2015, 15:20 Uhr: Auf der Linie 6 ist infolge einer Fahrzeugpanne mit Verspätungen und unregelmässigem Betrieb zu rechnen. Dauer: ca. 1h."/>
    <s v="20.05.2015, 15:20 Uhr: Auf der Linie 6 ist infolge einer Fahrzeugpanne mit Verspätungen und unregelmässigem Betrieb zu rechnen. Dauer: ca. 1h."/>
    <s v="Die Linie 6 fährt wieder nach Fahrplan. "/>
    <d v="2015-05-20T15:21:00"/>
    <d v="2015-05-20T16:23:12"/>
    <d v="2015-05-20T16:23:12"/>
    <d v="2015-05-20T15:21:00"/>
    <d v="2015-05-20T16:20:00"/>
    <x v="0"/>
    <x v="1"/>
    <x v="10"/>
    <n v="4"/>
  </r>
  <r>
    <x v="240"/>
    <s v="01.06.2015: Auf der Linie 29 sind infolge einer Baustelle einige Haltestellen in Richtung Wabern verschoben oder nicht bedient."/>
    <s v="01.06.2015: Auf der Linie 29 sind infolge einer Baustelle einige Haltestellen in Richtung Wabern verschoben oder nicht bedient."/>
    <m/>
    <d v="2015-06-01T00:01:00"/>
    <d v="2015-09-09T16:54:51"/>
    <d v="2015-09-09T16:54:51"/>
    <d v="2015-05-26T00:01:00"/>
    <d v="2015-09-01T11:13:00"/>
    <x v="11"/>
    <x v="1"/>
    <x v="9"/>
    <n v="2"/>
  </r>
  <r>
    <x v="241"/>
    <s v="01.06.2015: In Richtung Wabern wird die Haltestelle Liebefeld Park infolge einer Baustelle auch von der Linie 29 bedient."/>
    <s v="01.06.2015: In Richtung Wabern wird die Haltestelle Liebefeld Park infolge einer Baustelle auch von der Linie 29 bedient."/>
    <m/>
    <d v="2015-06-01T00:01:00"/>
    <d v="2016-01-13T17:03:52"/>
    <d v="2016-01-13T17:03:52"/>
    <d v="2015-05-26T10:00:00"/>
    <d v="2015-09-01T10:09:00"/>
    <x v="19"/>
    <x v="1"/>
    <x v="9"/>
    <n v="2"/>
  </r>
  <r>
    <x v="242"/>
    <s v="01.06.2015: Die Haltestelle Sportweg der Linie 29 ist infolge einer Baustelle nicht bedient. Benutzen Sie bitte die Haltestelle Liebefeld Park."/>
    <s v="01.06.2015: Die Haltestelle Sportweg der Linie 29 ist infolge einer Baustelle nicht bedient. Benutzen Sie bitte die Haltestelle Liebefeld Park."/>
    <m/>
    <d v="2015-06-01T00:01:00"/>
    <d v="2016-01-13T17:03:56"/>
    <d v="2016-01-13T17:03:56"/>
    <d v="2015-05-26T10:07:00"/>
    <d v="2015-09-01T10:07:00"/>
    <x v="19"/>
    <x v="1"/>
    <x v="9"/>
    <n v="2"/>
  </r>
  <r>
    <x v="243"/>
    <s v="01.06.2015: Die Haltestelle Neuhausplatz der Linie 29 ist in Richtung Wabern infolge einer Baustelle nicht bedient. Benutzen Sie bitte die Haltestelle Liebefeld Park."/>
    <s v="01.06.2015: Die Haltestelle Neuhausplatz der Linie 29 ist in Richtung Wabern infolge einer Baustelle nicht bedient. Benutzen Sie bitte die Haltestelle Liebefeld Park."/>
    <m/>
    <d v="2015-06-01T00:01:00"/>
    <d v="2016-01-13T17:04:02"/>
    <d v="2016-01-13T17:04:02"/>
    <d v="2015-05-26T00:01:00"/>
    <d v="2015-09-01T10:04:00"/>
    <x v="19"/>
    <x v="1"/>
    <x v="9"/>
    <n v="2"/>
  </r>
  <r>
    <x v="244"/>
    <s v="01.06.2015: Die Haltestelle Brühlplatz der Linie 29 ist in Richtung Wabern infolge einer Baustelle verschoben und befindet sich bei der Linie 10."/>
    <s v="01.06.2015: Die Haltestelle Brühlplatz der Linie 29 ist in Richtung Wabern infolge einer Baustelle verschoben und befindet sich bei der Linie 10."/>
    <m/>
    <d v="2015-06-01T00:01:00"/>
    <d v="2015-09-11T17:00:00"/>
    <d v="2015-09-11T17:00:04"/>
    <d v="2015-05-26T00:01:00"/>
    <d v="2015-09-11T17:00:00"/>
    <x v="19"/>
    <x v="1"/>
    <x v="9"/>
    <n v="2"/>
  </r>
  <r>
    <x v="20"/>
    <s v="Auf der Linie 9 ist infolge einer Veranstaltung die Strecke zwischen Guisanplatz Expo und Wankdorf Bahnhof nicht bedient. Dauer: bis 21.05.2015, ca. 23:00 Uhr."/>
    <s v="Auf der Linie 9 ist infolge einer Veranstaltung die Strecke zwischen Guisanplatz Expo und Wankdorf Bahnhof nicht bedient. Dauer: bis 21.05.2015, ca. 23:00 Uhr."/>
    <s v="Die Linie 9 fährt wieder nach Fahrplan. "/>
    <d v="2015-05-21T16:45:00"/>
    <d v="2015-05-21T23:00:00"/>
    <d v="2015-05-21T23:00:06"/>
    <d v="2015-05-21T16:45:00"/>
    <d v="2015-05-21T23:00:00"/>
    <x v="8"/>
    <x v="1"/>
    <x v="10"/>
    <n v="5"/>
  </r>
  <r>
    <x v="20"/>
    <s v="Auf der Linie 9 ist infolge einer Veranstaltung die Strecke zwischen Guisanplatz Expo und Wankdorf Bahnhof nicht bedient. Dauer: bis 21.05.2015, ca. 23:00 Uhr."/>
    <s v="Auf der Linie 9 ist infolge einer Veranstaltung die Strecke zwischen Guisanplatz Expo und Wankdorf Bahnhof nicht bedient. Dauer: bis 21.05.2015, ca. 23:00 Uhr."/>
    <s v="Die Linie 9 fährt wieder nach Fahrplan. "/>
    <d v="2015-05-21T16:45:00"/>
    <d v="2015-05-21T23:00:00"/>
    <d v="2015-05-21T23:00:06"/>
    <d v="2015-05-21T16:45:00"/>
    <d v="2015-05-21T23:00:00"/>
    <x v="8"/>
    <x v="1"/>
    <x v="10"/>
    <n v="5"/>
  </r>
  <r>
    <x v="168"/>
    <s v="18.05.2015, 19:48 Uhr: Auf der Linie 12 ist infolge eines Verkehrsunfalls mit unregelmässigem Betrieb zu rechnen. Dauer: ca. 30 Min."/>
    <s v="18.05.2015, 19:48 Uhr: Auf der Linie 12 ist infolge eines Verkehrsunfalls mit unregelmässigem Betrieb zu rechnen. Dauer: ca. 30 Min."/>
    <s v="Die Linie 12 fährt wieder nach Fahrplan. "/>
    <d v="2015-05-18T19:48:00"/>
    <d v="2015-05-18T20:01:08"/>
    <d v="2015-05-18T20:01:08"/>
    <d v="2015-05-18T19:48:00"/>
    <d v="2015-05-18T20:18:00"/>
    <x v="3"/>
    <x v="1"/>
    <x v="10"/>
    <n v="2"/>
  </r>
  <r>
    <x v="168"/>
    <s v="18.05.2015, 19:48 Uhr: Auf der Linie 12 ist infolge eines Verkehrsunfalls mit unregelmässigem Betrieb zu rechnen. Dauer: ca. 30 Min."/>
    <s v="18.05.2015, 19:48 Uhr: Auf der Linie 12 ist infolge eines Verkehrsunfalls mit unregelmässigem Betrieb zu rechnen. Dauer: ca. 30 Min."/>
    <s v="Die Linie 12 fährt wieder nach Fahrplan. "/>
    <d v="2015-05-18T19:48:00"/>
    <d v="2015-05-18T20:01:08"/>
    <d v="2015-05-18T20:01:08"/>
    <d v="2015-05-18T19:48:00"/>
    <d v="2015-05-18T20:18:00"/>
    <x v="3"/>
    <x v="1"/>
    <x v="10"/>
    <n v="2"/>
  </r>
  <r>
    <x v="37"/>
    <s v="Auf der Linie 160 fällt infolge einer Fahrzeugpanne der Kurs um 13:59 Uhr ab Konolfingen Dorf Richtung Bern Flughafen aus. Die nächste Abfahrt erfolgt um 14:59 Uhr.    "/>
    <s v="Auf der Linie 160 fällt infolge einer Fahrzeugpanne der Kurs um 13:59 Uhr ab Konolfingen Dorf Richtung Bern Flughafen aus. Die nächste Abfahrt erfolgt um 14:59 Uhr.    "/>
    <s v="Die Linie 160 fährt wieder nach Fahrplan. "/>
    <d v="2015-05-17T13:53:00"/>
    <d v="2015-05-17T14:20:50"/>
    <d v="2015-05-17T14:20:50"/>
    <d v="2015-05-17T13:53:00"/>
    <d v="2015-05-17T14:22:00"/>
    <x v="9"/>
    <x v="1"/>
    <x v="10"/>
    <n v="1"/>
  </r>
  <r>
    <x v="37"/>
    <s v="Auf der Linie 160 fällt infolge einer Fahrzeugpanne der Kurs um 13:04 Uhr ab Bern Flughafen Richtung Konolfingen Bahnhof aus. Die nächste Abfahrt erfolgt um 14:04 Uhr.    "/>
    <s v="Auf der Linie 160 fällt infolge einer Fahrzeugpanne der Kurs um 13:04 Uhr ab Bern Flughafen Richtung Konolfingen Bahnhof aus. Die nächste Abfahrt erfolgt um 14:04 Uhr.    "/>
    <s v="Die Linie 160 fährt wieder nach Fahrplan. "/>
    <d v="2015-05-17T13:19:00"/>
    <d v="2015-05-17T13:50:43"/>
    <d v="2015-05-17T13:50:43"/>
    <d v="2015-05-17T13:19:00"/>
    <d v="2015-05-17T14:19:00"/>
    <x v="9"/>
    <x v="1"/>
    <x v="10"/>
    <n v="1"/>
  </r>
  <r>
    <x v="245"/>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6"/>
    <x v="1"/>
    <x v="10"/>
    <n v="7"/>
  </r>
  <r>
    <x v="245"/>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10"/>
    <x v="1"/>
    <x v="10"/>
    <n v="7"/>
  </r>
  <r>
    <x v="245"/>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5"/>
    <x v="1"/>
    <x v="10"/>
    <n v="7"/>
  </r>
  <r>
    <x v="245"/>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6"/>
    <x v="1"/>
    <x v="10"/>
    <n v="7"/>
  </r>
  <r>
    <x v="245"/>
    <s v="16.05.2015, 21:45 Uhr: Die Linien 11, 20 und 21 fahren wieder nach Fahrplan."/>
    <s v="16.05.2015, 21:45 Uhr: Die Linien 11, 20 und 21 fahren wieder nach Fahrplan."/>
    <s v="Die Linien 11, 20 und 21 fahren wieder nach Fahrplan. "/>
    <d v="2015-05-16T21:59:00"/>
    <d v="2015-05-16T22:01:04"/>
    <d v="2015-05-16T22:01:04"/>
    <d v="2015-05-16T21:59:00"/>
    <m/>
    <x v="10"/>
    <x v="1"/>
    <x v="10"/>
    <n v="7"/>
  </r>
  <r>
    <x v="107"/>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6"/>
    <x v="1"/>
    <x v="10"/>
    <n v="7"/>
  </r>
  <r>
    <x v="107"/>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10"/>
    <x v="1"/>
    <x v="10"/>
    <n v="7"/>
  </r>
  <r>
    <x v="107"/>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5"/>
    <x v="1"/>
    <x v="10"/>
    <n v="7"/>
  </r>
  <r>
    <x v="107"/>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6"/>
    <x v="1"/>
    <x v="10"/>
    <n v="7"/>
  </r>
  <r>
    <x v="107"/>
    <s v="16.05.2015, 21:30 Uhr: Auf den Linien 11, 20 und 21 ist infolge einer Kundgebung mit Verspätungen und unregelmässigem Betrieb zu rechnen. Dauer: ca. 30 Min."/>
    <s v="16.05.2015, 21:30 Uhr: Auf den Linien 11, 20 und 21 ist infolge einer Kundgebung mit Verspätungen und unregelmässigem Betrieb zu rechnen. Dauer: ca. 30 Min."/>
    <s v="Die Linien 11, 20 und 21 fahren wieder nach Fahrplan. "/>
    <d v="2015-05-16T21:30:00"/>
    <d v="2015-05-16T21:46:04"/>
    <d v="2015-05-16T21:46:04"/>
    <d v="2015-05-16T21:30:00"/>
    <d v="2015-05-16T22:00:00"/>
    <x v="10"/>
    <x v="1"/>
    <x v="10"/>
    <n v="7"/>
  </r>
  <r>
    <x v="107"/>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6"/>
    <x v="1"/>
    <x v="10"/>
    <n v="7"/>
  </r>
  <r>
    <x v="107"/>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10"/>
    <x v="1"/>
    <x v="10"/>
    <n v="7"/>
  </r>
  <r>
    <x v="107"/>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5"/>
    <x v="1"/>
    <x v="10"/>
    <n v="7"/>
  </r>
  <r>
    <x v="107"/>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6"/>
    <x v="1"/>
    <x v="10"/>
    <n v="7"/>
  </r>
  <r>
    <x v="107"/>
    <s v="16.05.2015, 19:45 Uhr: Auf den Linien 11, 20 und 21 ist infolge einer Kundgebung mit Verspätungen und unregelmässigem Betrieb zu rechnen. Dauer: unbestimmt."/>
    <s v="16.05.2015, 19:45 Uhr: Auf den Linien 11, 20 und 21 ist infolge einer Kundgebung mit Verspätungen und unregelmässigem Betrieb zu rechnen. Dauer: unbestimmt."/>
    <s v="Die Linien 11, 20 und 21 fahren wieder nach Fahrplan. "/>
    <d v="2015-05-16T19:46:00"/>
    <d v="2015-05-16T20:00:17"/>
    <d v="2015-05-16T20:00:17"/>
    <d v="2015-05-16T19:46:00"/>
    <m/>
    <x v="10"/>
    <x v="1"/>
    <x v="10"/>
    <n v="7"/>
  </r>
  <r>
    <x v="16"/>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0"/>
    <x v="1"/>
    <x v="10"/>
    <n v="6"/>
  </r>
  <r>
    <x v="16"/>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1"/>
    <x v="1"/>
    <x v="10"/>
    <n v="6"/>
  </r>
  <r>
    <x v="16"/>
    <s v="15.05.2015, 08:21 Uhr: Auf den Linien 6, 7 und 8 ist infolge einer Betriebsstörung mit Verspätungen und unregelmässigem Betrieb zu rechnen. Dauer: unbestimmt."/>
    <s v="15.05.2015, 08:21 Uhr: Auf den Linien 6, 7 und 8 ist infolge einer Betriebsstörung mit Verspätungen und unregelmässigem Betrieb zu rechnen. Dauer: unbestimmt."/>
    <s v="Die Linien 6, 7 und 8 fahren wieder nach Fahrplan. "/>
    <d v="2015-05-15T08:21:00"/>
    <d v="2015-05-15T09:14:00"/>
    <d v="2015-05-15T09:14:00"/>
    <d v="2015-05-15T08:21:00"/>
    <m/>
    <x v="2"/>
    <x v="1"/>
    <x v="10"/>
    <n v="6"/>
  </r>
  <r>
    <x v="39"/>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0"/>
    <x v="1"/>
    <x v="10"/>
    <n v="6"/>
  </r>
  <r>
    <x v="39"/>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1"/>
    <x v="1"/>
    <x v="10"/>
    <n v="6"/>
  </r>
  <r>
    <x v="39"/>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2"/>
    <x v="1"/>
    <x v="10"/>
    <n v="6"/>
  </r>
  <r>
    <x v="39"/>
    <s v="15.05.2015, 08:04 Uhr: Auf den Linien 6, 7, 8 und 9 ist infolge einer Betriebsstörung mit unregelmässigem Betrieb zu rechnen. Auf der Westseite wenden die Tram in der Wallgasse. Zwischen Bahnhof und Ostring, Saali  fahren Tramersatz Busse. Linie 6 wendet im Depot Burgernziel."/>
    <s v="15.05.2015, 08:04 Uhr: Auf den Linien 6, 7, 8 und 9 ist infolge einer Betriebsstörung mit unregelmässigem Betrieb zu rechnen. Auf der Westseite wenden die Tram in der Wallgasse. Zwischen Bahnhof und Ostring, Saali  fahren Tramersatz Busse. Linie 6 wendet im Depot Burgernziel."/>
    <s v="Die Linien 6, 7, 8 und 9 fahren wieder nach Fahrplan. "/>
    <d v="2015-05-15T08:07:00"/>
    <d v="2015-05-15T08:21:45"/>
    <d v="2015-05-15T08:21:45"/>
    <d v="2015-05-15T08:07:00"/>
    <m/>
    <x v="8"/>
    <x v="1"/>
    <x v="10"/>
    <n v="6"/>
  </r>
  <r>
    <x v="46"/>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0"/>
    <x v="1"/>
    <x v="10"/>
    <n v="6"/>
  </r>
  <r>
    <x v="46"/>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1"/>
    <x v="1"/>
    <x v="10"/>
    <n v="6"/>
  </r>
  <r>
    <x v="46"/>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2"/>
    <x v="1"/>
    <x v="10"/>
    <n v="6"/>
  </r>
  <r>
    <x v="46"/>
    <s v="15.05.2015, 08:00 Uhr: Auf den Linien 6, 7, 8 und 9 ist infolge einer Fahrzeugpanne mit Verspätungen und unregelmässigem Betrieb zu rechnen. Dauer: unbestimmt."/>
    <s v="15.05.2015, 08:00 Uhr: Auf den Linien 6, 7, 8 und 9 ist infolge einer Fahrzeugpanne mit Verspätungen und unregelmässigem Betrieb zu rechnen. Dauer: unbestimmt."/>
    <s v="Die Linien 6, 7, 8 und 9 fahren wieder nach Fahrplan. "/>
    <d v="2015-05-15T08:01:00"/>
    <d v="2015-05-15T08:08:03"/>
    <d v="2015-05-15T08:08:03"/>
    <d v="2015-05-15T08:01:00"/>
    <m/>
    <x v="8"/>
    <x v="1"/>
    <x v="10"/>
    <n v="6"/>
  </r>
  <r>
    <x v="56"/>
    <s v="Auf der Linie 6 fällt infolge einer Fahrzeugpanne der Kurs um 17:56 Uhr ab Fischermätteli Richtung Bern Bahnhof aus. Die nächste Abfahrt erfolgt um 18:08 Uhr.    "/>
    <s v="Auf der Linie 6 fällt infolge einer Fahrzeugpanne der Kurs um 17:56 Uhr ab Fischermätteli Richtung Bern Bahnhof aus. Die nächste Abfahrt erfolgt um 18:08 Uhr.    "/>
    <s v="Die Linie 6 fährt wieder nach Fahrplan. "/>
    <d v="2015-05-14T17:49:00"/>
    <d v="2015-05-14T18:06:51"/>
    <d v="2015-05-14T18:06:51"/>
    <d v="2015-05-14T17:49:00"/>
    <m/>
    <x v="0"/>
    <x v="1"/>
    <x v="10"/>
    <n v="5"/>
  </r>
  <r>
    <x v="56"/>
    <s v="Auf der Linie 6 fällt infolge einer Fahrzeugpanne der Kurs um 17:40 Uhr ab Bern Bahnhof Richtung Fischermätteli aus. Die nächste Abfahrt erfolgt um 17:55 Uhr.    "/>
    <s v="Auf der Linie 6 fällt infolge einer Fahrzeugpanne der Kurs um 17:40 Uhr ab Bern Bahnhof Richtung Fischermätteli aus. Die nächste Abfahrt erfolgt um 17:55 Uhr.    "/>
    <s v="Die Linie 6 fährt wieder nach Fahrplan. "/>
    <d v="2015-05-14T17:41:00"/>
    <d v="2015-05-14T17:50:14"/>
    <d v="2015-05-14T17:50:14"/>
    <d v="2015-05-14T17:41:00"/>
    <m/>
    <x v="0"/>
    <x v="1"/>
    <x v="10"/>
    <n v="5"/>
  </r>
  <r>
    <x v="11"/>
    <s v="12.05.2015, 18:29 Uhr: Auf der Linie 160 ist infolge einer Fahrzeugpanne mit Verspätungen und Kursausfällen zu rechnen. Dauer: ca. 45 Min."/>
    <s v="12.05.2015, 18:29 Uhr: Auf der Linie 160 ist infolge einer Fahrzeugpanne mit Verspätungen und Kursausfällen zu rechnen. Dauer: ca. 45 Min."/>
    <s v="Die Linie 160 fährt wieder nach Fahrplan. "/>
    <d v="2015-05-12T18:29:00"/>
    <d v="2015-05-12T18:53:48"/>
    <d v="2015-05-12T18:53:48"/>
    <d v="2015-05-12T18:29:00"/>
    <d v="2015-05-12T19:14:00"/>
    <x v="9"/>
    <x v="1"/>
    <x v="10"/>
    <n v="3"/>
  </r>
  <r>
    <x v="41"/>
    <s v="12.05.2015, 17:32 Uhr: Auf der Linie 20 ist infolge Verkehrsüberlastung mit Verspätungen und unregelmässigem Betrieb zu rechnen. Dauer: unbestimmt."/>
    <s v="12.05.2015, 17:32 Uhr: Auf der Linie 20 ist infolge Verkehrsüberlastung mit Verspätungen und unregelmässigem Betrieb zu rechnen. Dauer: unbestimmt."/>
    <s v="Die Linie 20 fährt wieder nach Fahrplan. "/>
    <d v="2015-05-12T17:32:00"/>
    <d v="2015-05-12T18:26:07"/>
    <d v="2015-05-12T18:26:07"/>
    <d v="2015-05-12T17:32:00"/>
    <m/>
    <x v="10"/>
    <x v="1"/>
    <x v="10"/>
    <n v="3"/>
  </r>
  <r>
    <x v="41"/>
    <s v="12.05.2015, 17:32 Uhr: Auf der Linie 20 ist infolge Verkehrsüberlastung mit Verspätungen und unregelmässigem Betrieb zu rechnen. Dauer: unbestimmt."/>
    <s v="12.05.2015, 17:32 Uhr: Auf der Linie 20 ist infolge Verkehrsüberlastung mit Verspätungen und unregelmässigem Betrieb zu rechnen. Dauer: unbestimmt."/>
    <s v="Die Linie 20 fährt wieder nach Fahrplan. "/>
    <d v="2015-05-12T17:32:00"/>
    <d v="2015-05-12T18:26:07"/>
    <d v="2015-05-12T18:26:07"/>
    <d v="2015-05-12T17:32:00"/>
    <m/>
    <x v="10"/>
    <x v="1"/>
    <x v="10"/>
    <n v="3"/>
  </r>
  <r>
    <x v="228"/>
    <s v="Auf der Linie 6 ist infolge einer Veranstaltung mit unregelmässigem Betrieb zu rechnen. Dauer: bis 09.05.2015, ca. 21:15 Uhr."/>
    <s v="Auf der Linie 6 ist infolge einer Veranstaltung mit unregelmässigem Betrieb zu rechnen. Dauer: bis 09.05.2015, ca. 21:15 Uhr."/>
    <s v="Die Linie 6 fährt wieder nach Fahrplan. "/>
    <d v="2015-05-09T11:30:00"/>
    <d v="2015-05-09T21:05:12"/>
    <d v="2015-05-09T21:05:12"/>
    <d v="2015-05-09T11:30:00"/>
    <d v="2015-05-09T21:15:00"/>
    <x v="0"/>
    <x v="1"/>
    <x v="10"/>
    <n v="7"/>
  </r>
  <r>
    <x v="246"/>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1T22:00:00"/>
    <d v="2015-05-22T00:20:00"/>
    <d v="2015-05-22T00:20:06"/>
    <d v="2015-05-21T22:00:00"/>
    <d v="2015-05-22T00:20:00"/>
    <x v="12"/>
    <x v="1"/>
    <x v="10"/>
    <n v="5"/>
  </r>
  <r>
    <x v="246"/>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1T22:00:00"/>
    <d v="2015-05-22T00:20:00"/>
    <d v="2015-05-22T00:20:06"/>
    <d v="2015-05-21T22:00:00"/>
    <d v="2015-05-22T00:20:00"/>
    <x v="13"/>
    <x v="1"/>
    <x v="10"/>
    <n v="5"/>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0T22:00:00"/>
    <d v="2015-05-21T00:20:00"/>
    <d v="2015-05-21T00:20:06"/>
    <d v="2015-05-20T22:00:00"/>
    <d v="2015-05-21T00:20:00"/>
    <x v="12"/>
    <x v="1"/>
    <x v="10"/>
    <n v="4"/>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20T22:00:00"/>
    <d v="2015-05-21T00:20:00"/>
    <d v="2015-05-21T00:20:06"/>
    <d v="2015-05-20T22:00:00"/>
    <d v="2015-05-21T00:20:00"/>
    <x v="13"/>
    <x v="1"/>
    <x v="10"/>
    <n v="4"/>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9T22:00:00"/>
    <d v="2015-05-20T00:20:00"/>
    <d v="2015-05-20T00:20:07"/>
    <d v="2015-05-19T22:00:00"/>
    <d v="2015-05-20T00:20:00"/>
    <x v="12"/>
    <x v="1"/>
    <x v="10"/>
    <n v="3"/>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9T22:00:00"/>
    <d v="2015-05-20T00:20:00"/>
    <d v="2015-05-20T00:20:07"/>
    <d v="2015-05-19T22:00:00"/>
    <d v="2015-05-20T00:20:00"/>
    <x v="13"/>
    <x v="1"/>
    <x v="10"/>
    <n v="3"/>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8T22:00:00"/>
    <d v="2015-05-19T00:20:00"/>
    <d v="2015-05-19T00:20:11"/>
    <d v="2015-05-18T22:00:00"/>
    <d v="2015-05-19T00:20:00"/>
    <x v="12"/>
    <x v="1"/>
    <x v="10"/>
    <n v="2"/>
  </r>
  <r>
    <x v="24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5-18T22:00:00"/>
    <d v="2015-05-19T00:20:00"/>
    <d v="2015-05-19T00:20:11"/>
    <d v="2015-05-18T22:00:00"/>
    <d v="2015-05-19T00:20:00"/>
    <x v="13"/>
    <x v="1"/>
    <x v="10"/>
    <n v="2"/>
  </r>
  <r>
    <x v="248"/>
    <s v="Auf der Linie 30 ist infolge falsch parkierter Autos die Linie zur Zeit unterbrochen, es gibt keine Fahrverbindung Richtung Marzilli."/>
    <s v="Auf der Linie 30 ist infolge falsch parkierter Autos die Linie zur Zeit unterbrochen, es gibt keine Fahrverbindung Richtung Marzilli."/>
    <s v="Die Linie 30 fährt wieder nach Fahrplan. "/>
    <d v="2015-05-07T20:51:00"/>
    <d v="2015-05-07T21:09:01"/>
    <d v="2015-05-07T21:09:01"/>
    <d v="2015-05-07T20:48:00"/>
    <d v="2015-05-07T22:00:00"/>
    <x v="17"/>
    <x v="1"/>
    <x v="10"/>
    <n v="5"/>
  </r>
  <r>
    <x v="5"/>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7"/>
    <x v="1"/>
    <x v="10"/>
    <n v="5"/>
  </r>
  <r>
    <x v="5"/>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0"/>
    <x v="1"/>
    <x v="10"/>
    <n v="5"/>
  </r>
  <r>
    <x v="5"/>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1"/>
    <x v="1"/>
    <x v="10"/>
    <n v="5"/>
  </r>
  <r>
    <x v="5"/>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2"/>
    <x v="1"/>
    <x v="10"/>
    <n v="5"/>
  </r>
  <r>
    <x v="5"/>
    <s v="07.05.2015, 19:52 Uhr: Auf den Linien 3, 6, 7, 8 und 9 ist infolge einer Kundgebung mit unregelmässigem Betrieb zu rechnen. Dauer: unbestimmt."/>
    <s v="07.05.2015, 19:52 Uhr: Auf den Linien 3, 6, 7, 8 und 9 ist infolge einer Kundgebung mit unregelmässigem Betrieb zu rechnen. Dauer: unbestimmt."/>
    <s v="Die Linien 3, 6, 7, 8 und 9 fahren wieder nach Fahrplan. "/>
    <d v="2015-05-07T19:54:00"/>
    <d v="2015-05-07T20:55:36"/>
    <d v="2015-05-07T20:55:36"/>
    <d v="2015-05-07T19:54:00"/>
    <m/>
    <x v="8"/>
    <x v="1"/>
    <x v="10"/>
    <n v="5"/>
  </r>
  <r>
    <x v="204"/>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7"/>
    <x v="1"/>
    <x v="10"/>
    <n v="5"/>
  </r>
  <r>
    <x v="204"/>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0"/>
    <x v="1"/>
    <x v="10"/>
    <n v="5"/>
  </r>
  <r>
    <x v="204"/>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1"/>
    <x v="1"/>
    <x v="10"/>
    <n v="5"/>
  </r>
  <r>
    <x v="204"/>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2"/>
    <x v="1"/>
    <x v="10"/>
    <n v="5"/>
  </r>
  <r>
    <x v="204"/>
    <s v="Auf den Linien 3, 6, 7, 8 und 9 ist infolge einer Kundgebung mit Verspätungen und unregelmässigem Betrieb zu rechnen. Dauer: unbestimmt."/>
    <s v="Auf den Linien 3, 6, 7, 8 und 9 ist infolge einer Kundgebung mit Verspätungen und unregelmässigem Betrieb zu rechnen. Dauer: unbestimmt."/>
    <s v="Die Linien 3, 6, 7, 8 und 9 fahren wieder nach Fahrplan. "/>
    <d v="2015-05-07T19:37:00"/>
    <d v="2015-05-07T20:55:13"/>
    <d v="2015-05-07T20:55:13"/>
    <d v="2015-05-07T19:37:00"/>
    <m/>
    <x v="8"/>
    <x v="1"/>
    <x v="10"/>
    <n v="5"/>
  </r>
  <r>
    <x v="249"/>
    <s v="Infolge Kundgebung wird die Haltestelle Bern Bahnhof der Linien 17 und 19 zum Perron L verschoben."/>
    <s v="Infolge Kundgebung wird die Haltestelle Bern Bahnhof der Linien 17 und 19 zum Perron L verschoben."/>
    <s v="Die Linien 17 und 19 fahren wieder nach Fahrplan. "/>
    <d v="2015-05-07T18:18:00"/>
    <d v="2015-05-07T19:51:10"/>
    <d v="2015-05-07T19:51:10"/>
    <d v="2015-05-07T18:18:00"/>
    <m/>
    <x v="16"/>
    <x v="1"/>
    <x v="10"/>
    <n v="5"/>
  </r>
  <r>
    <x v="249"/>
    <s v="Infolge Kundgebung wird die Haltestelle Bern Bahnhof der Linien 17 und 19 zum Perron L verschoben."/>
    <s v="Infolge Kundgebung wird die Haltestelle Bern Bahnhof der Linien 17 und 19 zum Perron L verschoben."/>
    <s v="Die Linien 17 und 19 fahren wieder nach Fahrplan. "/>
    <d v="2015-05-07T18:18:00"/>
    <d v="2015-05-07T19:51:10"/>
    <d v="2015-05-07T19:51:10"/>
    <d v="2015-05-07T18:18:00"/>
    <m/>
    <x v="13"/>
    <x v="1"/>
    <x v="10"/>
    <n v="5"/>
  </r>
  <r>
    <x v="66"/>
    <s v="Auf der Linie 10 ist infolge Verkehrsüberlastung mit unregelmässigem Betrieb zu rechnen."/>
    <s v="Auf der Linie 10 ist infolge Verkehrsüberlastung mit unregelmässigem Betrieb zu rechnen."/>
    <s v="Die Linie 10 fährt wieder nach Fahrplan. "/>
    <d v="2015-05-07T17:30:00"/>
    <d v="2015-05-07T18:15:00"/>
    <d v="2015-05-07T18:15:13"/>
    <d v="2015-05-07T17:30:00"/>
    <d v="2015-05-07T18:15:00"/>
    <x v="12"/>
    <x v="1"/>
    <x v="10"/>
    <n v="5"/>
  </r>
  <r>
    <x v="215"/>
    <s v="06.05.2015, 16:45 Uhr: Auf der Linie 21 ist infolge einer Fahrzeugpanne mit Kursausfällen zu rechnen.  Dauer: ca. 45 Min."/>
    <s v="06.05.2015, 16:45 Uhr: Auf der Linie 21 ist infolge einer Fahrzeugpanne mit Kursausfällen zu rechnen.  Dauer: ca. 45 Min."/>
    <s v="Die Linie 21 fährt wieder nach Fahrplan. "/>
    <d v="2015-05-06T16:45:00"/>
    <d v="2015-05-06T17:17:19"/>
    <d v="2015-05-06T17:17:19"/>
    <d v="2015-05-06T16:45:00"/>
    <d v="2015-05-06T17:30:00"/>
    <x v="5"/>
    <x v="1"/>
    <x v="10"/>
    <n v="4"/>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2"/>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8"/>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2"/>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3"/>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13"/>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3"/>
    <x v="1"/>
    <x v="10"/>
    <n v="7"/>
  </r>
  <r>
    <x v="228"/>
    <s v="Auf den Linien 6, 7, 8, 9, 10, 12 und 19 ist infolge des Grand Prix mit weiträumigen Umleitungen und unregelmässigem Betrieb zu rechnen."/>
    <s v="Auf den Linien 6, 7, 8, 9, 10, 12 und 19 ist infolge des Grand Prix mit weiträumigen Umleitungen und unregelmässigem Betrieb zu rechnen."/>
    <s v="Die Linien 7, 8, 9, 10, 12 und 19 fahren wieder nach Fahrplan. "/>
    <d v="2015-05-09T11:30:00"/>
    <d v="2015-05-09T20:08:49"/>
    <d v="2015-05-09T20:08:49"/>
    <d v="2015-05-09T11:30:00"/>
    <d v="2015-05-09T21:15:00"/>
    <x v="0"/>
    <x v="1"/>
    <x v="10"/>
    <n v="7"/>
  </r>
  <r>
    <x v="34"/>
    <s v="Auf der Linie 29 fällt infolge einer Fahrzeugpanne der Kurs um 14:18 Uhr ab Niederwangen Bahnhof Richtung Wabern Lindenweg aus. Die nächste Abfahrt erfolgt um 14:33 Uhr.    "/>
    <s v="Auf der Linie 29 fällt infolge einer Fahrzeugpanne der Kurs um 14:18 Uhr ab Niederwangen Bahnhof Richtung Wabern Lindenweg aus. Die nächste Abfahrt erfolgt um 14:33 Uhr.    "/>
    <s v="Die Linie 29 fährt wieder nach Fahrplan. "/>
    <d v="2015-05-05T14:19:00"/>
    <d v="2015-05-05T15:15:49"/>
    <d v="2015-05-05T15:15:49"/>
    <d v="2015-05-05T14:19:00"/>
    <m/>
    <x v="11"/>
    <x v="1"/>
    <x v="10"/>
    <n v="3"/>
  </r>
  <r>
    <x v="169"/>
    <s v="05.05.2015, 10:59 Uhr: Auf der Linie 3 ist infolge eines Feuerwehreinsatzes die Strecke zwischen Hirschengraben  und Eigerplatz via Monbijou umgeleitet. Es fahren Tram Ersatzbusse. Die Haltestellen Kocherpark und Hasler werden nicht bedient. Dauer: unbestimmt."/>
    <s v="05.05.2015, 10:59 Uhr: Auf der Linie 3 ist infolge eines Feuerwehreinsatzes die Strecke zwischen Hirschengraben  und Eigerplatz via Monbijou umgeleitet. Es fahren Tram Ersatzbusse. Die Haltestellen Kocherpark und Hasler werden nicht bedient. Dauer: unbestimmt."/>
    <s v="Die Linie 3 fährt wieder nach Fahrplan. "/>
    <d v="2015-05-05T11:03:00"/>
    <d v="2015-05-05T11:34:20"/>
    <d v="2015-05-05T11:34:20"/>
    <d v="2015-05-05T11:03:00"/>
    <m/>
    <x v="7"/>
    <x v="1"/>
    <x v="10"/>
    <n v="3"/>
  </r>
  <r>
    <x v="147"/>
    <s v="05.05.2015, 10:27 Uhr: Auf der Linie 17 ist infolge eines Feuerwehreinsatzes die Strecke zwischen Hasler  und Hirschengraben stadteinwärts via Sulgeneckstrasse umgeleitet. Die Haltestelle Kocherpark wird nicht bedient. Dauer: unbestimmt."/>
    <s v="05.05.2015, 10:27 Uhr: Auf der Linie 17 ist infolge eines Feuerwehreinsatzes die Strecke zwischen Hasler  und Hirschengraben stadteinwärts via Sulgeneckstrasse umgeleitet. Die Haltestelle Kocherpark wird nicht bedient. Dauer: unbestimmt."/>
    <s v="Die Linie 17 fährt wieder nach Fahrplan. "/>
    <d v="2015-05-05T10:32:00"/>
    <d v="2015-05-05T11:26:15"/>
    <d v="2015-05-05T11:26:15"/>
    <d v="2015-05-05T10:32:00"/>
    <m/>
    <x v="16"/>
    <x v="1"/>
    <x v="10"/>
    <n v="3"/>
  </r>
  <r>
    <x v="62"/>
    <s v="05.05.2015, 10:20 Uhr: Auf der Linie 3 ist infolge eines Feuerwehreinsatzes mit Verspätungen und unregelmässigem Betrieb zu rechnen. Es werden Tramersatz Busse eingesetzt. Dauer: unbestimmt."/>
    <s v="05.05.2015, 10:20 Uhr: Auf der Linie 3 ist infolge eines Feuerwehreinsatzes mit Verspätungen und unregelmässigem Betrieb zu rechnen. Es werden Tramersatz Busse eingesetzt. Dauer: unbestimmt."/>
    <s v="Die Linie 3 fährt wieder nach Fahrplan. "/>
    <d v="2015-05-05T10:22:00"/>
    <d v="2015-05-05T11:04:24"/>
    <d v="2015-05-05T11:04:24"/>
    <d v="2015-05-05T10:22:00"/>
    <m/>
    <x v="7"/>
    <x v="1"/>
    <x v="10"/>
    <n v="3"/>
  </r>
  <r>
    <x v="31"/>
    <s v="04.05.2015, 17:30 Uhr: Auf der Linie 10 ist infolge Verkehrsüberlastung mit Verspätungen und unregelmässigem Betrieb zu rechnen. Dauer: unbestimmt."/>
    <s v="04.05.2015, 17:30 Uhr: Auf der Linie 10 ist infolge Verkehrsüberlastung mit Verspätungen und unregelmässigem Betrieb zu rechnen. Dauer: unbestimmt."/>
    <s v="Die Linie 10 fährt wieder nach Fahrplan. "/>
    <d v="2015-05-04T17:31:00"/>
    <d v="2015-05-04T18:48:48"/>
    <d v="2015-05-04T18:48:48"/>
    <d v="2015-05-04T17:31:00"/>
    <m/>
    <x v="12"/>
    <x v="1"/>
    <x v="10"/>
    <n v="2"/>
  </r>
  <r>
    <x v="93"/>
    <s v="05.05.2015, 17:00 Uhr: Auf der Linie 30 ist infolge Hochwassers die Strecke zwischen Bern Bahnhof  und Marzilistrasse via Monbijou umgeleitet. Die Haltestellen Bärenplatz, Zytglogge, Rathaus, Läuferplatz, Mühlenplatz und Badgasse werden nicht bedient. Dauer: unbestimmt."/>
    <s v="05.05.2015, 17:00 Uhr: Auf der Linie 30 ist infolge Hochwassers die Strecke zwischen Bern Bahnhof  und Marzilistrasse via Monbijou umgeleitet. Die Haltestellen Bärenplatz, Zytglogge, Rathaus, Läuferplatz, Mühlenplatz und Badgasse werden nicht bedient. Dauer: unbestimmt."/>
    <s v="Die Linie 30 fährt wieder nach Fahrplan. "/>
    <d v="2015-05-05T17:00:00"/>
    <d v="2015-05-06T18:31:17"/>
    <d v="2015-05-06T18:31:17"/>
    <d v="2015-05-05T17:00:00"/>
    <m/>
    <x v="17"/>
    <x v="1"/>
    <x v="10"/>
    <n v="3"/>
  </r>
  <r>
    <x v="41"/>
    <s v="04.05.2015, 11:03 Uhr: Auf der Linie 20 ist infolge Verkehrsüberlastung mit Verspätungen und unregelmässigem Betrieb zu rechnen. Dauer: unbestimmt."/>
    <s v="04.05.2015, 11:03 Uhr: Auf der Linie 20 ist infolge Verkehrsüberlastung mit Verspätungen und unregelmässigem Betrieb zu rechnen. Dauer: unbestimmt."/>
    <s v="Die Linie 20 fährt wieder nach Fahrplan. "/>
    <d v="2015-05-04T11:04:00"/>
    <d v="2015-05-04T12:04:35"/>
    <d v="2015-05-04T12:04:35"/>
    <d v="2015-05-04T11:04:00"/>
    <m/>
    <x v="10"/>
    <x v="1"/>
    <x v="10"/>
    <n v="2"/>
  </r>
  <r>
    <x v="41"/>
    <s v="04.05.2015, 11:03 Uhr: Auf der Linie 20 ist infolge Verkehrsüberlastung mit Verspätungen und unregelmässigem Betrieb zu rechnen. Dauer: unbestimmt."/>
    <s v="04.05.2015, 11:03 Uhr: Auf der Linie 20 ist infolge Verkehrsüberlastung mit Verspätungen und unregelmässigem Betrieb zu rechnen. Dauer: unbestimmt."/>
    <s v="Die Linie 20 fährt wieder nach Fahrplan. "/>
    <d v="2015-05-04T11:04:00"/>
    <d v="2015-05-04T12:04:35"/>
    <d v="2015-05-04T12:04:35"/>
    <d v="2015-05-04T11:04:00"/>
    <m/>
    <x v="10"/>
    <x v="1"/>
    <x v="10"/>
    <n v="2"/>
  </r>
  <r>
    <x v="104"/>
    <s v="04.05.2015, 08:27 Uhr: Auf der Linie 11 ist infolge Verkehrsüberlastung mit Verspätungen und unregelmässigem Betrieb zu rechnen. Dauer: unbestimmt."/>
    <s v="04.05.2015, 08:27 Uhr: Auf der Linie 11 ist infolge Verkehrsüberlastung mit Verspätungen und unregelmässigem Betrieb zu rechnen. Dauer: unbestimmt."/>
    <s v="Die Linie 11 fährt wieder nach Fahrplan. "/>
    <d v="2015-05-04T08:28:00"/>
    <d v="2015-05-04T09:18:08"/>
    <d v="2015-05-04T09:18:08"/>
    <d v="2015-05-04T08:28:00"/>
    <m/>
    <x v="6"/>
    <x v="1"/>
    <x v="10"/>
    <n v="2"/>
  </r>
  <r>
    <x v="104"/>
    <s v="04.05.2015, 08:27 Uhr: Auf der Linie 11 ist infolge Verkehrsüberlastung mit Verspätungen und unregelmässigem Betrieb zu rechnen. Dauer: unbestimmt."/>
    <s v="04.05.2015, 08:27 Uhr: Auf der Linie 11 ist infolge Verkehrsüberlastung mit Verspätungen und unregelmässigem Betrieb zu rechnen. Dauer: unbestimmt."/>
    <s v="Die Linie 11 fährt wieder nach Fahrplan. "/>
    <d v="2015-05-04T08:28:00"/>
    <d v="2015-05-04T09:18:08"/>
    <d v="2015-05-04T09:18:08"/>
    <d v="2015-05-04T08:28:00"/>
    <m/>
    <x v="6"/>
    <x v="1"/>
    <x v="10"/>
    <n v="2"/>
  </r>
  <r>
    <x v="250"/>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0"/>
    <x v="1"/>
    <x v="10"/>
    <n v="2"/>
  </r>
  <r>
    <x v="250"/>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1"/>
    <x v="1"/>
    <x v="10"/>
    <n v="2"/>
  </r>
  <r>
    <x v="250"/>
    <s v="04.05.2015, 06:45 Uhr: Auf den Linien 6, 7 und 8 war infolge eines Verkehrsunfalls die Strecke zwischen Bern Bahnhof und Bümpliz Unterführung unterbrochen. Die Unfallstelle ist geräumt, es kommt jedoch zu Verspätungen."/>
    <s v="04.05.2015, 06:45 Uhr: Auf den Linien 6, 7 und 8 war infolge eines Verkehrsunfalls die Strecke zwischen Bern Bahnhof und Bümpliz Unterführung unterbrochen. Die Unfallstelle ist geräumt, es kommt jedoch zu Verspätungen."/>
    <s v="Die Linien 6, 7 und 8 fahren wieder nach Fahrplan. "/>
    <d v="2015-05-04T06:49:00"/>
    <d v="2015-05-04T08:52:22"/>
    <d v="2015-05-04T08:52:22"/>
    <d v="2015-05-04T06:49:00"/>
    <m/>
    <x v="2"/>
    <x v="1"/>
    <x v="10"/>
    <n v="2"/>
  </r>
  <r>
    <x v="171"/>
    <s v="02.05.2015, 09:13 Uhr: Auf der Linie 27 ist infolge Bauarbeiten die Strecke zwischen Niederwangen Bahnhof  und Hallmattstrasse via Hüsliacker umgeleitet. Haltestellen Guetmatt und Hohliebi werden nicht bedient. Dauer: unbestimmt."/>
    <s v="02.05.2015, 09:13 Uhr: Auf der Linie 27 ist infolge Bauarbeiten die Strecke zwischen Niederwangen Bahnhof  und Hallmattstrasse via Hüsliacker umgeleitet. Haltestellen Guetmatt und Hohliebi werden nicht bedient. Dauer: unbestimmt."/>
    <s v="Die Linie 27 fährt wieder nach Fahrplan. "/>
    <d v="2015-05-02T09:14:00"/>
    <d v="2015-05-02T17:54:59"/>
    <d v="2015-05-02T17:54:59"/>
    <d v="2015-05-02T09:14:00"/>
    <m/>
    <x v="4"/>
    <x v="1"/>
    <x v="10"/>
    <n v="7"/>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0"/>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1"/>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2"/>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8"/>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3"/>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8"/>
    <x v="1"/>
    <x v="10"/>
    <n v="6"/>
  </r>
  <r>
    <x v="251"/>
    <s v="Die Strecke ist wieder durchgehend befahrbar. Es muss noch mit Verspätungen gerechnet werden."/>
    <s v="Die Strecke ist wieder durchgehend befahrbar. Es muss noch mit Verspätungen gerechnet werden."/>
    <s v="Die Linien 6, 7, 8, 9 und 12 fahren wieder nach Fahrplan. "/>
    <d v="2015-05-01T23:31:00"/>
    <d v="2015-05-02T00:39:25"/>
    <d v="2015-05-02T00:39:25"/>
    <d v="2015-05-01T23:31:00"/>
    <m/>
    <x v="3"/>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0"/>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1"/>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2"/>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8"/>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3"/>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8"/>
    <x v="1"/>
    <x v="10"/>
    <n v="6"/>
  </r>
  <r>
    <x v="47"/>
    <s v="Auf den Linien 6, 7, 8, 9 und 12 ist infolge einer Kundgebung mit Verspätungen und unregelmässigem Betrieb zu rechnen."/>
    <s v="Auf den Linien 6, 7, 8, 9 und 12 ist infolge einer Kundgebung mit Verspätungen und unregelmässigem Betrieb zu rechnen."/>
    <s v="Die Linien 6, 7, 8, 9 und 12 fahren wieder nach Fahrplan. "/>
    <d v="2015-05-01T11:31:00"/>
    <d v="2015-05-01T12:30:00"/>
    <d v="2015-05-01T12:30:04"/>
    <d v="2015-05-01T11:30:00"/>
    <d v="2015-05-01T12:30:00"/>
    <x v="3"/>
    <x v="1"/>
    <x v="10"/>
    <n v="6"/>
  </r>
  <r>
    <x v="252"/>
    <s v="Auf der Linie 8 fällt infolge einer Fahrzeugpanne der Kurs um 05:55 Uhr ab Saali Richtung Brünnen Westside Bahnhof aus. Die nächste Abfahrt erfolgt um 06:05 Uhr.    "/>
    <s v="Auf der Linie 8 fällt infolge einer Fahrzeugpanne der Kurs um 05:55 Uhr ab Saali Richtung Brünnen Westside Bahnhof aus. Die nächste Abfahrt erfolgt um 06:05 Uhr.    "/>
    <s v="Die Linie 8 fährt wieder nach Fahrplan. "/>
    <d v="2015-05-01T05:45:00"/>
    <d v="2015-05-01T06:12:11"/>
    <d v="2015-05-01T06:12:11"/>
    <d v="2015-05-01T05:45:00"/>
    <m/>
    <x v="2"/>
    <x v="1"/>
    <x v="10"/>
    <n v="6"/>
  </r>
  <r>
    <x v="31"/>
    <s v="30.04.2015, 17:40 Uhr: Auf der Linie 10 ist infolge Verkehrsüberlastung mit Verspätungen und unregelmässigem Betrieb zu rechnen. Dauer: unbestimmt."/>
    <s v="30.04.2015, 17:40 Uhr: Auf der Linie 10 ist infolge Verkehrsüberlastung mit Verspätungen und unregelmässigem Betrieb zu rechnen. Dauer: unbestimmt."/>
    <s v="Die Linie 10 fährt wieder nach Fahrplan. "/>
    <d v="2015-04-30T17:40:00"/>
    <d v="2015-04-30T18:32:25"/>
    <d v="2015-04-30T18:32:25"/>
    <d v="2015-04-30T17:40:00"/>
    <m/>
    <x v="12"/>
    <x v="1"/>
    <x v="11"/>
    <n v="5"/>
  </r>
  <r>
    <x v="33"/>
    <s v="30.04.2015, 12:17 Uhr: Infolge Verkehrsunfalls werden die Linien 10 und 19 stadteinwärts via Marktgasse/Spittalgasse umgeleitet."/>
    <s v="30.04.2015, 12:17 Uhr: Infolge Verkehrsunfalls werden die Linien 10 und 19 stadteinwärts via Marktgasse/Spittalgasse umgeleitet."/>
    <s v="Die Linien 10 und 19 fahren wieder nach Fahrplan. "/>
    <d v="2015-04-30T12:20:00"/>
    <d v="2015-04-30T12:47:35"/>
    <d v="2015-04-30T12:47:35"/>
    <d v="2015-04-30T12:20:00"/>
    <m/>
    <x v="12"/>
    <x v="1"/>
    <x v="11"/>
    <n v="5"/>
  </r>
  <r>
    <x v="33"/>
    <s v="30.04.2015, 12:17 Uhr: Infolge Verkehrsunfalls werden die Linien 10 und 19 stadteinwärts via Marktgasse/Spittalgasse umgeleitet."/>
    <s v="30.04.2015, 12:17 Uhr: Infolge Verkehrsunfalls werden die Linien 10 und 19 stadteinwärts via Marktgasse/Spittalgasse umgeleitet."/>
    <s v="Die Linien 10 und 19 fahren wieder nach Fahrplan. "/>
    <d v="2015-04-30T12:20:00"/>
    <d v="2015-04-30T12:47:35"/>
    <d v="2015-04-30T12:47:35"/>
    <d v="2015-04-30T12:20:00"/>
    <m/>
    <x v="13"/>
    <x v="1"/>
    <x v="11"/>
    <n v="5"/>
  </r>
  <r>
    <x v="50"/>
    <s v="30.04.2015, 08:06 Uhr: Auf der Linie 28 ist infolge Verkehrsüberlastung mit Verspätungen und unregelmässigem Betrieb zu rechnen. Dauer: unbestimmt."/>
    <s v="30.04.2015, 08:06 Uhr: Auf der Linie 28 ist infolge Verkehrsüberlastung mit Verspätungen und unregelmässigem Betrieb zu rechnen. Dauer: unbestimmt."/>
    <s v="Die Linie 28 fährt wieder nach Fahrplan. "/>
    <d v="2015-04-30T08:07:00"/>
    <d v="2015-04-30T08:48:37"/>
    <d v="2015-04-30T08:48:37"/>
    <d v="2015-04-30T08:07:00"/>
    <m/>
    <x v="14"/>
    <x v="1"/>
    <x v="11"/>
    <n v="5"/>
  </r>
  <r>
    <x v="1"/>
    <s v="29.04.2015, 20:00 Uhr: Auf der Linie 12 ist infolge einer Fahrzeugpanne mit Verspätungen und unregelmässigem Betrieb zu rechnen. Dauer: ca. 30 Min."/>
    <s v="29.04.2015, 20:00 Uhr: Auf der Linie 12 ist infolge einer Fahrzeugpanne mit Verspätungen und unregelmässigem Betrieb zu rechnen. Dauer: ca. 30 Min."/>
    <s v="Die Linie 12 fährt wieder nach Fahrplan. "/>
    <d v="2015-04-29T20:01:00"/>
    <d v="2015-04-29T20:29:04"/>
    <d v="2015-04-29T20:29:04"/>
    <d v="2015-04-29T20:01:00"/>
    <d v="2015-04-29T20:30:00"/>
    <x v="3"/>
    <x v="1"/>
    <x v="11"/>
    <n v="4"/>
  </r>
  <r>
    <x v="1"/>
    <s v="29.04.2015, 20:00 Uhr: Auf der Linie 12 ist infolge einer Fahrzeugpanne mit Verspätungen und unregelmässigem Betrieb zu rechnen. Dauer: ca. 30 Min."/>
    <s v="29.04.2015, 20:00 Uhr: Auf der Linie 12 ist infolge einer Fahrzeugpanne mit Verspätungen und unregelmässigem Betrieb zu rechnen. Dauer: ca. 30 Min."/>
    <s v="Die Linie 12 fährt wieder nach Fahrplan. "/>
    <d v="2015-04-29T20:01:00"/>
    <d v="2015-04-29T20:29:04"/>
    <d v="2015-04-29T20:29:04"/>
    <d v="2015-04-29T20:01:00"/>
    <d v="2015-04-29T20:30:00"/>
    <x v="3"/>
    <x v="1"/>
    <x v="11"/>
    <n v="4"/>
  </r>
  <r>
    <x v="49"/>
    <s v="29.04.2015, 18:30 Uhr: Auf der Linie 9 ist infolge eines Verkehrsunfalls mit Verspätungen und unregelmässigem Betrieb zu rechnen. Dauer: bis ca. 19:30 Uhr."/>
    <s v="29.04.2015, 18:30 Uhr: Auf der Linie 9 ist infolge eines Verkehrsunfalls mit Verspätungen und unregelmässigem Betrieb zu rechnen. Dauer: bis ca. 19:30 Uhr."/>
    <s v="Die Linie 9 fährt wieder nach Fahrplan. "/>
    <d v="2015-04-29T18:31:00"/>
    <d v="2015-04-29T19:29:04"/>
    <d v="2015-04-29T19:29:04"/>
    <d v="2015-04-29T18:31:00"/>
    <d v="2015-04-29T19:22:00"/>
    <x v="8"/>
    <x v="1"/>
    <x v="11"/>
    <n v="4"/>
  </r>
  <r>
    <x v="49"/>
    <s v="29.04.2015, 18:30 Uhr: Auf der Linie 9 ist infolge eines Verkehrsunfalls mit Verspätungen und unregelmässigem Betrieb zu rechnen. Dauer: bis ca. 19:30 Uhr."/>
    <s v="29.04.2015, 18:30 Uhr: Auf der Linie 9 ist infolge eines Verkehrsunfalls mit Verspätungen und unregelmässigem Betrieb zu rechnen. Dauer: bis ca. 19:30 Uhr."/>
    <s v="Die Linie 9 fährt wieder nach Fahrplan. "/>
    <d v="2015-04-29T18:31:00"/>
    <d v="2015-04-29T19:29:04"/>
    <d v="2015-04-29T19:29:04"/>
    <d v="2015-04-29T18:31:00"/>
    <d v="2015-04-29T19:22:00"/>
    <x v="8"/>
    <x v="1"/>
    <x v="11"/>
    <n v="4"/>
  </r>
  <r>
    <x v="16"/>
    <s v="29.04.2015, 17:28 Uhr: Auf der Linie 6 ist infolge Verkehrsüberlastung mit Verspätungen und unregelmässigem Betrieb zu rechnen. Dauer: unbestimmt."/>
    <s v="29.04.2015, 17:28 Uhr: Auf der Linie 6 ist infolge Verkehrsüberlastung mit Verspätungen und unregelmässigem Betrieb zu rechnen. Dauer: unbestimmt."/>
    <s v="Die Linie 6 fährt wieder nach Fahrplan. "/>
    <d v="2015-04-29T17:28:00"/>
    <d v="2015-04-29T18:57:46"/>
    <d v="2015-04-29T18:57:46"/>
    <d v="2015-04-29T17:28:00"/>
    <m/>
    <x v="0"/>
    <x v="1"/>
    <x v="11"/>
    <n v="4"/>
  </r>
  <r>
    <x v="20"/>
    <s v="29.04.2015, 17:53 Uhr: Auf der Linie 9 ist infolge eines Verkehrsunfalls die Strecke zwischen Wankdorf Bahnhof und Bahnhof unterbrochen."/>
    <s v="29.04.2015, 17:53 Uhr: Auf der Linie 9 ist infolge eines Verkehrsunfalls die Strecke zwischen Wankdorf Bahnhof und Bahnhof unterbrochen."/>
    <s v="Die Linie 9 fährt wieder nach Fahrplan. "/>
    <d v="2015-04-29T17:54:00"/>
    <d v="2015-04-29T18:19:45"/>
    <d v="2015-04-29T18:19:45"/>
    <d v="2015-04-29T17:54:00"/>
    <m/>
    <x v="8"/>
    <x v="1"/>
    <x v="11"/>
    <n v="4"/>
  </r>
  <r>
    <x v="20"/>
    <s v="29.04.2015, 17:53 Uhr: Auf der Linie 9 ist infolge eines Verkehrsunfalls die Strecke zwischen Wankdorf Bahnhof und Bahnhof unterbrochen."/>
    <s v="29.04.2015, 17:53 Uhr: Auf der Linie 9 ist infolge eines Verkehrsunfalls die Strecke zwischen Wankdorf Bahnhof und Bahnhof unterbrochen."/>
    <s v="Die Linie 9 fährt wieder nach Fahrplan. "/>
    <d v="2015-04-29T17:54:00"/>
    <d v="2015-04-29T18:19:45"/>
    <d v="2015-04-29T18:19:45"/>
    <d v="2015-04-29T17:54:00"/>
    <m/>
    <x v="8"/>
    <x v="1"/>
    <x v="11"/>
    <n v="4"/>
  </r>
  <r>
    <x v="49"/>
    <s v="29.04.2015, 17:45 Uhr: Auf der Linie 9 ist infolge eines Verkehrsunfalls mit Verspätungen und unregelmässigem Betrieb zu rechnen. Dauer: unbestimmt."/>
    <s v="29.04.2015, 17:45 Uhr: Auf der Linie 9 ist infolge eines Verkehrsunfalls mit Verspätungen und unregelmässigem Betrieb zu rechnen. Dauer: unbestimmt."/>
    <s v="Linie 9 : Strecke Guisanplatz - Bahnhof - Guisanplatz wieder bedient."/>
    <d v="2015-04-29T17:45:00"/>
    <d v="2015-04-29T18:09:43"/>
    <d v="2015-04-29T18:09:43"/>
    <d v="2015-04-29T17:45:00"/>
    <m/>
    <x v="8"/>
    <x v="1"/>
    <x v="11"/>
    <n v="4"/>
  </r>
  <r>
    <x v="49"/>
    <s v="29.04.2015, 17:45 Uhr: Auf der Linie 9 ist infolge eines Verkehrsunfalls mit Verspätungen und unregelmässigem Betrieb zu rechnen. Dauer: unbestimmt."/>
    <s v="29.04.2015, 17:45 Uhr: Auf der Linie 9 ist infolge eines Verkehrsunfalls mit Verspätungen und unregelmässigem Betrieb zu rechnen. Dauer: unbestimmt."/>
    <s v="Linie 9 : Strecke Guisanplatz - Bahnhof - Guisanplatz wieder bedient."/>
    <d v="2015-04-29T17:45:00"/>
    <d v="2015-04-29T18:09:43"/>
    <d v="2015-04-29T18:09:43"/>
    <d v="2015-04-29T17:45:00"/>
    <m/>
    <x v="8"/>
    <x v="1"/>
    <x v="11"/>
    <n v="4"/>
  </r>
  <r>
    <x v="16"/>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1"/>
    <x v="1"/>
    <x v="11"/>
    <n v="4"/>
  </r>
  <r>
    <x v="16"/>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2"/>
    <x v="1"/>
    <x v="11"/>
    <n v="4"/>
  </r>
  <r>
    <x v="16"/>
    <s v="29.04.2015, 17:27 Uhr: Auf den Linien 6, 7 und 8 ist infolge Verkehrsüberlastung mit Verspätungen und unregelmässigem Betrieb zu rechnen."/>
    <s v="29.04.2015, 17:27 Uhr: Auf den Linien 6, 7 und 8 ist infolge Verkehrsüberlastung mit Verspätungen und unregelmässigem Betrieb zu rechnen."/>
    <s v="Die Linien 7 und 8 fahren wieder nach Fahrplan. "/>
    <d v="2015-04-29T17:28:00"/>
    <d v="2015-04-29T18:10:58"/>
    <d v="2015-04-29T18:10:58"/>
    <d v="2015-04-29T17:28:00"/>
    <m/>
    <x v="0"/>
    <x v="1"/>
    <x v="11"/>
    <n v="4"/>
  </r>
  <r>
    <x v="50"/>
    <s v="29.04.2015, 17:15 Uhr: Auf der Linie 28 ist infolge eines Verkehrsunfalls mit Verspätungen und unregelmässigem Betrieb zu rechnen."/>
    <s v="29.04.2015, 17:15 Uhr: Auf der Linie 28 ist infolge eines Verkehrsunfalls mit Verspätungen und unregelmässigem Betrieb zu rechnen."/>
    <s v="Die Linie 28 fährt wieder nach Fahrplan. "/>
    <d v="2015-04-29T17:15:00"/>
    <d v="2015-04-29T19:27:25"/>
    <d v="2015-04-29T19:27:25"/>
    <d v="2015-04-29T17:15:00"/>
    <m/>
    <x v="14"/>
    <x v="1"/>
    <x v="11"/>
    <n v="4"/>
  </r>
  <r>
    <x v="31"/>
    <s v="29.04.2015, 15:55 Uhr: Auf der Linie 10 ist infolge eines Verkehrsunfalls mit Verspätungen und unregelmässigem Betrieb zu rechnen."/>
    <s v="29.04.2015, 15:55 Uhr: Auf der Linie 10 ist infolge eines Verkehrsunfalls mit Verspätungen und unregelmässigem Betrieb zu rechnen."/>
    <s v="Die Linie 10 fährt wieder nach Fahrplan. "/>
    <d v="2015-04-29T15:55:00"/>
    <d v="2015-04-29T19:29:38"/>
    <d v="2015-04-29T19:29:38"/>
    <d v="2015-04-29T15:55:00"/>
    <m/>
    <x v="12"/>
    <x v="1"/>
    <x v="11"/>
    <n v="4"/>
  </r>
  <r>
    <x v="253"/>
    <s v="28.04.2015, 17:50 Uhr: Auf den Linien 10 und 28 ist infolge Verkehrsüberlastung mit Verspätungen und unregelmässigem Betrieb zu rechnen. Dauer: unbestimmt."/>
    <s v="28.04.2015, 17:50 Uhr: Auf den Linien 10 und 28 ist infolge Verkehrsüberlastung mit Verspätungen und unregelmässigem Betrieb zu rechnen. Dauer: unbestimmt."/>
    <s v="Die Linien 10 und 28 fahren wieder nach Fahrplan. "/>
    <d v="2015-04-28T17:50:00"/>
    <d v="2015-04-28T18:59:25"/>
    <d v="2015-04-28T18:59:25"/>
    <d v="2015-04-28T17:50:00"/>
    <m/>
    <x v="12"/>
    <x v="1"/>
    <x v="11"/>
    <n v="3"/>
  </r>
  <r>
    <x v="253"/>
    <s v="28.04.2015, 17:50 Uhr: Auf den Linien 10 und 28 ist infolge Verkehrsüberlastung mit Verspätungen und unregelmässigem Betrieb zu rechnen. Dauer: unbestimmt."/>
    <s v="28.04.2015, 17:50 Uhr: Auf den Linien 10 und 28 ist infolge Verkehrsüberlastung mit Verspätungen und unregelmässigem Betrieb zu rechnen. Dauer: unbestimmt."/>
    <s v="Die Linien 10 und 28 fahren wieder nach Fahrplan. "/>
    <d v="2015-04-28T17:50:00"/>
    <d v="2015-04-28T18:59:25"/>
    <d v="2015-04-28T18:59:25"/>
    <d v="2015-04-28T17:50:00"/>
    <m/>
    <x v="14"/>
    <x v="1"/>
    <x v="11"/>
    <n v="3"/>
  </r>
  <r>
    <x v="12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9T22:00:00"/>
    <d v="2015-04-30T00:20:00"/>
    <d v="2015-04-28T08:21:09"/>
    <d v="2015-04-28T08:19:00"/>
    <d v="2015-04-28T08:19:00"/>
    <x v="12"/>
    <x v="1"/>
    <x v="11"/>
    <n v="4"/>
  </r>
  <r>
    <x v="12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9T22:00:00"/>
    <d v="2015-04-30T00:20:00"/>
    <d v="2015-04-28T08:21:09"/>
    <d v="2015-04-28T08:19:00"/>
    <d v="2015-04-28T08:19:00"/>
    <x v="13"/>
    <x v="1"/>
    <x v="11"/>
    <n v="4"/>
  </r>
  <r>
    <x v="12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8T22:00:00"/>
    <d v="2015-04-29T00:20:00"/>
    <d v="2015-04-29T00:20:09"/>
    <d v="2015-04-28T22:00:00"/>
    <d v="2015-04-29T00:20:00"/>
    <x v="12"/>
    <x v="1"/>
    <x v="11"/>
    <n v="3"/>
  </r>
  <r>
    <x v="127"/>
    <s v="Die Linien 10 und 19 sind infolge einer Baustelle in der Amthausgasse stadteinwärts durch die Markt-/Spitalgasse umgeleitet."/>
    <s v="Die Linien 10 und 19 sind infolge einer Baustelle in der Amthausgasse stadteinwärts durch die Markt-/Spitalgasse umgeleitet."/>
    <s v="Die Linien 10 und 19 fahren wieder nach Fahrplan. "/>
    <d v="2015-04-28T22:00:00"/>
    <d v="2015-04-29T00:20:00"/>
    <d v="2015-04-29T00:20:09"/>
    <d v="2015-04-28T22:00:00"/>
    <d v="2015-04-29T00:20:00"/>
    <x v="13"/>
    <x v="1"/>
    <x v="11"/>
    <n v="3"/>
  </r>
  <r>
    <x v="254"/>
    <s v="27.04.2015, 21:56 Uhr: Auf der Linie 9 ist infolge einer Fahrzeugpanne auf der Strecke zwischen Bern Bahnhof und Wankdorf Bahnhof mit Verspätungen und Kursausfällen zu rechnen. Es werden Ersatzbusse eingesetzt. Dauer: unbestimmt."/>
    <s v="27.04.2015, 21:56 Uhr: Auf der Linie 9 ist infolge einer Fahrzeugpanne auf der Strecke zwischen Bern Bahnhof und Wankdorf Bahnhof mit Verspätungen und Kursausfällen zu rechnen. Es werden Ersatzbusse eingesetzt. Dauer: unbestimmt."/>
    <s v="Die Linie 9 fährt wieder nach Fahrplan. "/>
    <d v="2015-04-27T21:57:00"/>
    <d v="2015-04-27T22:48:53"/>
    <d v="2015-04-27T22:48:53"/>
    <d v="2015-04-27T21:57:00"/>
    <m/>
    <x v="8"/>
    <x v="1"/>
    <x v="11"/>
    <n v="2"/>
  </r>
  <r>
    <x v="254"/>
    <s v="27.04.2015, 21:56 Uhr: Auf der Linie 9 ist infolge einer Fahrzeugpanne auf der Strecke zwischen Bern Bahnhof und Wankdorf Bahnhof mit Verspätungen und Kursausfällen zu rechnen. Es werden Ersatzbusse eingesetzt. Dauer: unbestimmt."/>
    <s v="27.04.2015, 21:56 Uhr: Auf der Linie 9 ist infolge einer Fahrzeugpanne auf der Strecke zwischen Bern Bahnhof und Wankdorf Bahnhof mit Verspätungen und Kursausfällen zu rechnen. Es werden Ersatzbusse eingesetzt. Dauer: unbestimmt."/>
    <s v="Die Linie 9 fährt wieder nach Fahrplan. "/>
    <d v="2015-04-27T21:57:00"/>
    <d v="2015-04-27T22:48:53"/>
    <d v="2015-04-27T22:48:53"/>
    <d v="2015-04-27T21:57:00"/>
    <m/>
    <x v="8"/>
    <x v="1"/>
    <x v="11"/>
    <n v="2"/>
  </r>
  <r>
    <x v="31"/>
    <s v="Auf der Linie 10 ist infolge BEA Rückreiseverkehr mit Verspätungen und unregelmässigem Betrieb zu rechnen."/>
    <s v="Auf der Linie 10 ist infolge BEA Rückreiseverkehr mit Verspätungen und unregelmässigem Betrieb zu rechnen."/>
    <s v="Die Linie 10 fährt wieder nach Fahrplan. "/>
    <d v="2015-04-27T17:19:00"/>
    <d v="2015-04-27T18:53:02"/>
    <d v="2015-04-27T18:53:02"/>
    <d v="2015-04-27T17:18:00"/>
    <d v="2015-04-27T19:00:00"/>
    <x v="12"/>
    <x v="1"/>
    <x v="11"/>
    <n v="2"/>
  </r>
  <r>
    <x v="117"/>
    <s v="27.04.2015, 08:53 Uhr: Auf der Linie 160 kommt es infolge Verkehrsüberlastung weiterhin zu grösseren Verspätungen und unregelmässigem Betrieb."/>
    <s v="27.04.2015, 08:53 Uhr: Auf der Linie 160 kommt es infolge Verkehrsüberlastung weiterhin zu grösseren Verspätungen und unregelmässigem Betrieb."/>
    <s v="Die Linie 160 fährt wieder nach Fahrplan. "/>
    <d v="2015-04-27T08:56:00"/>
    <d v="2015-04-27T10:10:55"/>
    <d v="2015-04-27T10:10:55"/>
    <d v="2015-04-27T08:56:00"/>
    <m/>
    <x v="9"/>
    <x v="1"/>
    <x v="11"/>
    <n v="2"/>
  </r>
  <r>
    <x v="75"/>
    <s v="27.04.2015, 07:41 Uhr: Auf der Linie 9 ist infolge einer Fahrzeugpanne mit Verspätungen zu rechnen."/>
    <s v="27.04.2015, 07:41 Uhr: Auf der Linie 9 ist infolge einer Fahrzeugpanne mit Verspätungen zu rechnen."/>
    <s v="Die Linie 9 fährt wieder nach Fahrplan. "/>
    <d v="2015-04-27T07:42:00"/>
    <d v="2015-04-27T07:55:42"/>
    <d v="2015-04-27T07:55:42"/>
    <d v="2015-04-27T07:42:00"/>
    <m/>
    <x v="8"/>
    <x v="1"/>
    <x v="11"/>
    <n v="2"/>
  </r>
  <r>
    <x v="75"/>
    <s v="27.04.2015, 07:41 Uhr: Auf der Linie 9 ist infolge einer Fahrzeugpanne mit Verspätungen zu rechnen."/>
    <s v="27.04.2015, 07:41 Uhr: Auf der Linie 9 ist infolge einer Fahrzeugpanne mit Verspätungen zu rechnen."/>
    <s v="Die Linie 9 fährt wieder nach Fahrplan. "/>
    <d v="2015-04-27T07:42:00"/>
    <d v="2015-04-27T07:55:42"/>
    <d v="2015-04-27T07:55:42"/>
    <d v="2015-04-27T07:42:00"/>
    <m/>
    <x v="8"/>
    <x v="1"/>
    <x v="11"/>
    <n v="2"/>
  </r>
  <r>
    <x v="117"/>
    <s v="27.04.2015, 08:53 Uhr: Auf der Linie 160 kommt es infolge Verkehrsüberlastung weiterhin zu grösseren Verspätungen und unregelmässigem Betrieb."/>
    <s v="27.04.2015, 08:53 Uhr: Auf der Linie 160 kommt es infolge Verkehrsüberlastung weiterhin zu grösseren Verspätungen und unregelmässigem Betrieb."/>
    <s v="Die Linie 160 fährt wieder nach Fahrplan. "/>
    <d v="2015-04-27T07:10:00"/>
    <d v="2015-04-27T10:11:13"/>
    <d v="2015-04-27T10:11:13"/>
    <d v="2015-04-27T07:10:00"/>
    <m/>
    <x v="9"/>
    <x v="1"/>
    <x v="11"/>
    <n v="2"/>
  </r>
  <r>
    <x v="245"/>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6"/>
    <x v="1"/>
    <x v="11"/>
    <n v="7"/>
  </r>
  <r>
    <x v="245"/>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10"/>
    <x v="1"/>
    <x v="11"/>
    <n v="7"/>
  </r>
  <r>
    <x v="245"/>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5"/>
    <x v="1"/>
    <x v="11"/>
    <n v="7"/>
  </r>
  <r>
    <x v="245"/>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6"/>
    <x v="1"/>
    <x v="11"/>
    <n v="7"/>
  </r>
  <r>
    <x v="245"/>
    <s v="25.04.2015, 16:26 Uhr: Auf den Linien 11, 20 und 21 ist infolge einer Kundgebung mit unregelmässigem Betrieb zu rechnen. Dauer: unbestimmt."/>
    <s v="25.04.2015, 16:26 Uhr: Auf den Linien 11, 20 und 21 ist infolge einer Kundgebung mit unregelmässigem Betrieb zu rechnen. Dauer: unbestimmt."/>
    <s v="Die Linien 11, 20 und 21 fahren wieder nach Fahrplan. "/>
    <d v="2015-04-25T16:26:00"/>
    <d v="2015-04-25T16:48:18"/>
    <d v="2015-04-25T16:48:18"/>
    <d v="2015-04-25T16:26:00"/>
    <m/>
    <x v="10"/>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0"/>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1"/>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2"/>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8"/>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3"/>
    <x v="1"/>
    <x v="11"/>
    <n v="7"/>
  </r>
  <r>
    <x v="47"/>
    <s v="25.04.2015, 15:36 Uhr: Auf den Linien 6, 7, 8, 9 und 12 ist infolge einer Kundgebung in der Innenstadt mit Verspätungen und unregelmässigem Betrieb zu rechnen. Dauer: unbestimmt."/>
    <s v="25.04.2015, 15:36 Uhr: Auf den Linien 6, 7, 8, 9 und 12 ist infolge einer Kundgebung in der Innenstadt mit Verspätungen und unregelmässigem Betrieb zu rechnen. Dauer: unbestimmt."/>
    <s v="Die Linien 6, 7, 8, 9 und 12 fahren wieder nach Fahrplan. "/>
    <d v="2015-04-25T15:37:00"/>
    <d v="2015-04-25T16:30:10"/>
    <d v="2015-04-25T16:30:10"/>
    <d v="2015-04-25T15:37:00"/>
    <m/>
    <x v="3"/>
    <x v="1"/>
    <x v="11"/>
    <n v="7"/>
  </r>
  <r>
    <x v="210"/>
    <s v="24.04.2015, 17:20 Uhr: Auf der Linie 8 ist infolge einer Betriebsstörung mit Verspätungen zu rechnen. Dauer: ca. 30 Min."/>
    <s v="24.04.2015, 17:20 Uhr: Auf der Linie 8 ist infolge einer Betriebsstörung mit Verspätungen zu rechnen. Dauer: ca. 30 Min."/>
    <s v="Die Linie 8 fährt wieder nach Fahrplan. "/>
    <d v="2015-04-24T17:21:00"/>
    <d v="2015-04-24T17:47:58"/>
    <d v="2015-04-24T17:47:58"/>
    <d v="2015-04-24T17:21:00"/>
    <d v="2015-04-24T17:50:00"/>
    <x v="2"/>
    <x v="1"/>
    <x v="11"/>
    <n v="6"/>
  </r>
  <r>
    <x v="255"/>
    <s v="24.04.2015, 14:16 Uhr: Auf der Linie 7 ist infolge einer Fahrzeugpanne mit unregelmässigem Betrieb zu rechnen. Dauer: ca. 30 Min."/>
    <s v="24.04.2015, 14:16 Uhr: Auf der Linie 7 ist infolge einer Fahrzeugpanne mit unregelmässigem Betrieb zu rechnen. Dauer: ca. 30 Min."/>
    <s v="Die Linie 7 fährt wieder nach Fahrplan. "/>
    <d v="2015-04-24T14:16:00"/>
    <d v="2015-04-24T14:44:42"/>
    <d v="2015-04-24T14:44:42"/>
    <d v="2015-04-24T14:16:00"/>
    <d v="2015-04-24T14:46:00"/>
    <x v="1"/>
    <x v="1"/>
    <x v="11"/>
    <n v="6"/>
  </r>
  <r>
    <x v="256"/>
    <s v="24.04.2015, 07:46 Uhr: Auf der Linie 11 ist infolge Verkehrsüberlastung mit unregelmässigem Betrieb zu rechnen. Dauer: unbestimmt."/>
    <s v="24.04.2015, 07:46 Uhr: Auf der Linie 11 ist infolge Verkehrsüberlastung mit unregelmässigem Betrieb zu rechnen. Dauer: unbestimmt."/>
    <s v="Die Linie 11 fährt wieder nach Fahrplan. "/>
    <d v="2015-04-24T07:47:00"/>
    <d v="2015-04-24T08:27:37"/>
    <d v="2015-04-24T08:27:37"/>
    <d v="2015-04-24T07:47:00"/>
    <m/>
    <x v="6"/>
    <x v="1"/>
    <x v="11"/>
    <n v="6"/>
  </r>
  <r>
    <x v="256"/>
    <s v="24.04.2015, 07:46 Uhr: Auf der Linie 11 ist infolge Verkehrsüberlastung mit unregelmässigem Betrieb zu rechnen. Dauer: unbestimmt."/>
    <s v="24.04.2015, 07:46 Uhr: Auf der Linie 11 ist infolge Verkehrsüberlastung mit unregelmässigem Betrieb zu rechnen. Dauer: unbestimmt."/>
    <s v="Die Linie 11 fährt wieder nach Fahrplan. "/>
    <d v="2015-04-24T07:47:00"/>
    <d v="2015-04-24T08:27:37"/>
    <d v="2015-04-24T08:27:37"/>
    <d v="2015-04-24T07:47:00"/>
    <m/>
    <x v="6"/>
    <x v="1"/>
    <x v="11"/>
    <n v="6"/>
  </r>
  <r>
    <x v="20"/>
    <s v="24.04.2015, 05:35 Uhr: Auf der Linie 9 ist infolge eines Verkehrsunfalls die Strecke zwischen Guisanplatz Expo und Wankdorf Bahnhof nicht bedient. Dauer: ca. 30 Min."/>
    <s v="24.04.2015, 05:35 Uhr: Auf der Linie 9 ist infolge eines Verkehrsunfalls die Strecke zwischen Guisanplatz Expo und Wankdorf Bahnhof nicht bedient. Dauer: ca. 30 Min."/>
    <s v="Die Linie 9 fährt wieder nach Fahrplan. "/>
    <d v="2015-04-24T05:36:00"/>
    <d v="2015-04-24T06:16:21"/>
    <d v="2015-04-24T06:16:21"/>
    <d v="2015-04-24T05:36:00"/>
    <d v="2015-04-24T06:05:00"/>
    <x v="8"/>
    <x v="1"/>
    <x v="11"/>
    <n v="6"/>
  </r>
  <r>
    <x v="257"/>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12"/>
    <x v="1"/>
    <x v="11"/>
    <n v="5"/>
  </r>
  <r>
    <x v="257"/>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6"/>
    <x v="1"/>
    <x v="11"/>
    <n v="5"/>
  </r>
  <r>
    <x v="257"/>
    <s v="23.04.2015, 17:32 Uhr: Auf den Linien 10 und 11 ist infolge Verkehrsüberlastung mit Verspätungen und unregelmässigem Betrieb zu rechnen. Dauer: unbestimmt."/>
    <s v="23.04.2015, 17:32 Uhr: Auf den Linien 10 und 11 ist infolge Verkehrsüberlastung mit Verspätungen und unregelmässigem Betrieb zu rechnen. Dauer: unbestimmt."/>
    <s v="Die Linien 10 und 11 fahren wieder nach Fahrplan. "/>
    <d v="2015-04-23T17:33:00"/>
    <d v="2015-04-23T18:43:28"/>
    <d v="2015-04-23T18:43:28"/>
    <d v="2015-04-23T17:33:00"/>
    <m/>
    <x v="6"/>
    <x v="1"/>
    <x v="11"/>
    <n v="5"/>
  </r>
  <r>
    <x v="20"/>
    <s v="Die Linie 9 fährt infolge einer Veranstaltung bis/ab Guisanplatz. Die Strecke Guisanplatz-Wankdorf wird bis 23:30 Uhr nicht bedient."/>
    <s v="Die Linie 9 fährt infolge einer Veranstaltung bis/ab Guisanplatz. Die Strecke Guisanplatz-Wankdorf wird bis 23:30 Uhr nicht bedient."/>
    <s v="Die Linie 9 fährt wieder nach Fahrplan. "/>
    <d v="2015-04-29T18:30:00"/>
    <d v="2015-04-29T23:30:00"/>
    <d v="2015-04-29T23:30:09"/>
    <d v="2015-04-29T18:30:00"/>
    <d v="2015-04-29T23:30:00"/>
    <x v="8"/>
    <x v="1"/>
    <x v="11"/>
    <n v="4"/>
  </r>
  <r>
    <x v="20"/>
    <s v="Die Linie 9 fährt ab 18:30 Uhr infolge einer Veranstaltung bis/ab Guisanplatz. Die Strecke Guisanplatz-Wankdorf wird bis  23:30 Uhr nicht bedient."/>
    <s v="Die Linie 9 fährt ab 18:30 Uhr infolge einer Veranstaltung bis/ab Guisanplatz. Die Strecke Guisanplatz-Wankdorf wird bis  23:30 Uhr nicht bedient."/>
    <s v="Die Linie 9 fährt wieder nach Fahrplan. "/>
    <d v="2015-04-29T16:30:00"/>
    <d v="2015-04-29T19:38:59"/>
    <d v="2015-04-29T19:38:59"/>
    <d v="2015-04-29T16:30:00"/>
    <d v="2015-04-29T18:29:00"/>
    <x v="8"/>
    <x v="1"/>
    <x v="11"/>
    <n v="4"/>
  </r>
  <r>
    <x v="41"/>
    <s v="Auf der Linie 20 ist infolge eines Verkehrsunfalls mit Verspätungen und unregelmässigem Betrieb zu rechnen."/>
    <s v="Auf der Linie 20 ist infolge eines Verkehrsunfalls mit Verspätungen und unregelmässigem Betrieb zu rechnen."/>
    <s v="Die Linie 20 fährt wieder nach Fahrplan. "/>
    <d v="2015-04-22T18:08:00"/>
    <d v="2015-04-22T19:00:00"/>
    <d v="2015-04-22T19:00:12"/>
    <d v="2015-04-22T18:07:00"/>
    <d v="2015-04-22T19:00:00"/>
    <x v="10"/>
    <x v="1"/>
    <x v="11"/>
    <n v="4"/>
  </r>
  <r>
    <x v="41"/>
    <s v="Auf der Linie 20 ist infolge eines Verkehrsunfalls mit Verspätungen und unregelmässigem Betrieb zu rechnen."/>
    <s v="Auf der Linie 20 ist infolge eines Verkehrsunfalls mit Verspätungen und unregelmässigem Betrieb zu rechnen."/>
    <s v="Die Linie 20 fährt wieder nach Fahrplan. "/>
    <d v="2015-04-22T18:08:00"/>
    <d v="2015-04-22T19:00:00"/>
    <d v="2015-04-22T19:00:12"/>
    <d v="2015-04-22T18:07:00"/>
    <d v="2015-04-22T19:00:00"/>
    <x v="10"/>
    <x v="1"/>
    <x v="11"/>
    <n v="4"/>
  </r>
  <r>
    <x v="31"/>
    <s v="Auf der Linie 10 ist infolge Verkehrsüberlastung mit Verspätungen und unregelmässigem Betrieb zu rechnen."/>
    <s v="Auf der Linie 10 ist infolge Verkehrsüberlastung mit Verspätungen und unregelmässigem Betrieb zu rechnen."/>
    <s v="Die Linie 10 fährt wieder nach Fahrplan. "/>
    <d v="2015-04-22T17:28:00"/>
    <d v="2015-04-22T18:30:00"/>
    <d v="2015-04-22T18:30:12"/>
    <d v="2015-04-22T17:27:00"/>
    <d v="2015-04-22T18:30:00"/>
    <x v="12"/>
    <x v="1"/>
    <x v="11"/>
    <n v="4"/>
  </r>
  <r>
    <x v="127"/>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30:00"/>
    <d v="2015-04-23T00:30:12"/>
    <d v="2015-04-22T22:00:00"/>
    <d v="2015-04-23T00:30:00"/>
    <x v="12"/>
    <x v="1"/>
    <x v="11"/>
    <n v="4"/>
  </r>
  <r>
    <x v="127"/>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30:00"/>
    <d v="2015-04-23T00:30:12"/>
    <d v="2015-04-22T22:00:00"/>
    <d v="2015-04-23T00:30:00"/>
    <x v="13"/>
    <x v="1"/>
    <x v="11"/>
    <n v="4"/>
  </r>
  <r>
    <x v="33"/>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47:00"/>
    <d v="2015-04-22T15:08:42"/>
    <d v="2015-04-22T15:05:00"/>
    <d v="2015-04-22T15:05:00"/>
    <x v="12"/>
    <x v="1"/>
    <x v="11"/>
    <n v="4"/>
  </r>
  <r>
    <x v="33"/>
    <s v="Auf den Linien 10 und 19 ist infolge Bauarbeiten die Strecke zwischen Zytglogge  und Bern Bahnhof via Bärenplatz umgeleitet. Die Haltestelle Bundesplatz nach Bern Bahnhof wird nicht bedient."/>
    <s v="Auf den Linien 10 und 19 ist infolge Bauarbeiten die Strecke zwischen Zytglogge  und Bern Bahnhof via Bärenplatz umgeleitet. Die Haltestelle Bundesplatz nach Bern Bahnhof wird nicht bedient."/>
    <s v="Die Linien 10 und 19 fahren wieder nach Fahrplan. "/>
    <d v="2015-04-22T22:00:00"/>
    <d v="2015-04-23T00:47:00"/>
    <d v="2015-04-22T15:08:42"/>
    <d v="2015-04-22T15:05:00"/>
    <d v="2015-04-22T15:05:00"/>
    <x v="13"/>
    <x v="1"/>
    <x v="11"/>
    <n v="4"/>
  </r>
  <r>
    <x v="16"/>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0"/>
    <x v="1"/>
    <x v="11"/>
    <n v="3"/>
  </r>
  <r>
    <x v="16"/>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1"/>
    <x v="1"/>
    <x v="11"/>
    <n v="3"/>
  </r>
  <r>
    <x v="16"/>
    <s v="21.04.2015, 17:40 Uhr: Auf den Linien 6, 7 und 8 ist infolge Verkehrsüberlastung mit Verspätungen und unregelmässigem Betrieb zu rechnen. Dauer: unbestimmt."/>
    <s v="21.04.2015, 17:40 Uhr: Auf den Linien 6, 7 und 8 ist infolge Verkehrsüberlastung mit Verspätungen und unregelmässigem Betrieb zu rechnen. Dauer: unbestimmt."/>
    <s v="Die Linien 6, 8 und 7 fahren wieder nach Fahrplan. "/>
    <d v="2015-04-21T17:40:00"/>
    <d v="2015-04-21T18:41:50"/>
    <d v="2015-04-21T18:41:50"/>
    <d v="2015-04-21T17:40:00"/>
    <m/>
    <x v="2"/>
    <x v="1"/>
    <x v="11"/>
    <n v="3"/>
  </r>
  <r>
    <x v="180"/>
    <s v="Auf der Linie 29 ist infolge Verkehrsüberlastung mit Verspätungen und unregelmässigem Betrieb zu rechnen."/>
    <s v="Auf der Linie 29 ist infolge Verkehrsüberlastung mit Verspätungen und unregelmässigem Betrieb zu rechnen."/>
    <s v="Die Linie 29 fährt wieder nach Fahrplan. "/>
    <d v="2015-04-20T17:34:00"/>
    <d v="2015-04-20T18:33:16"/>
    <d v="2015-04-20T18:33:16"/>
    <d v="2015-04-20T17:33:00"/>
    <d v="2015-04-20T19:00:00"/>
    <x v="11"/>
    <x v="1"/>
    <x v="11"/>
    <n v="2"/>
  </r>
  <r>
    <x v="31"/>
    <s v="Auf der Linie 10 ist infolge Verkehrsüberlastung mit Verspätungen und unregelmässigem Betrieb zu rechnen."/>
    <s v="Auf der Linie 10 ist infolge Verkehrsüberlastung mit Verspätungen und unregelmässigem Betrieb zu rechnen."/>
    <s v="Die Linie 10 fährt wieder nach Fahrplan. "/>
    <d v="2015-04-20T17:25:00"/>
    <d v="2015-04-20T18:41:34"/>
    <d v="2015-04-20T18:41:34"/>
    <d v="2015-04-20T17:24:00"/>
    <d v="2015-04-20T19:00:00"/>
    <x v="12"/>
    <x v="1"/>
    <x v="11"/>
    <n v="2"/>
  </r>
  <r>
    <x v="20"/>
    <s v="Auf der Linie 9 ist infolge einer Veranstaltung die Strecke zwischen Guisanplatz Expo und Wankdorf Bahnhof nicht bedient. Dauer: bis 19.04.2015, ca. 17:05 Uhr."/>
    <s v="Auf der Linie 9 ist infolge einer Veranstaltung die Strecke zwischen Guisanplatz Expo und Wankdorf Bahnhof nicht bedient. Dauer: bis 19.04.2015, ca. 17:05 Uhr."/>
    <s v="Die Linie 9 fährt wieder nach Fahrplan. "/>
    <d v="2015-04-19T12:27:00"/>
    <d v="2015-04-19T17:05:00"/>
    <d v="2015-04-19T17:05:02"/>
    <d v="2015-04-19T11:42:00"/>
    <d v="2015-04-19T17:05:00"/>
    <x v="8"/>
    <x v="1"/>
    <x v="11"/>
    <n v="1"/>
  </r>
  <r>
    <x v="20"/>
    <s v="Auf der Linie 9 ist infolge einer Veranstaltung die Strecke zwischen Guisanplatz Expo und Wankdorf Bahnhof nicht bedient. Dauer: bis 19.04.2015, ca. 17:05 Uhr."/>
    <s v="Auf der Linie 9 ist infolge einer Veranstaltung die Strecke zwischen Guisanplatz Expo und Wankdorf Bahnhof nicht bedient. Dauer: bis 19.04.2015, ca. 17:05 Uhr."/>
    <s v="Die Linie 9 fährt wieder nach Fahrplan. "/>
    <d v="2015-04-19T11:42:00"/>
    <d v="2015-04-19T17:05:00"/>
    <d v="2015-04-18T17:02:16"/>
    <d v="2015-04-19T11:42:00"/>
    <d v="2015-04-19T17:05:00"/>
    <x v="8"/>
    <x v="1"/>
    <x v="11"/>
    <n v="1"/>
  </r>
  <r>
    <x v="34"/>
    <s v="Auf der Linie 29 fällt infolge einer Fahrzeugpanne der Kurs um 16:29 Uhr ab Wabern Lindenweg Richtung Niederwangen, Bahnhof aus. Die nächste Abfahrt erfolgt um 16:44 Uhr.    "/>
    <s v="Auf der Linie 29 fällt infolge einer Fahrzeugpanne der Kurs um 16:29 Uhr ab Wabern Lindenweg Richtung Niederwangen, Bahnhof aus. Die nächste Abfahrt erfolgt um 16:44 Uhr.    "/>
    <s v="Die Linie 29 fährt wieder nach Fahrplan. "/>
    <d v="2015-04-18T16:29:00"/>
    <d v="2015-04-18T16:39:10"/>
    <d v="2015-04-18T16:39:10"/>
    <d v="2015-04-18T16:29:00"/>
    <m/>
    <x v="11"/>
    <x v="1"/>
    <x v="11"/>
    <n v="7"/>
  </r>
  <r>
    <x v="33"/>
    <s v="17.04.2015, 17:00 Uhr: Auf den Linien 10 und 19 ist infolge einer Umleitung die Haltestelle Bundesplatz Richtung Ostermundigen / Elfenau nicht bedient. Bitte bei der Haltestelle Bärenplatz einsteigen."/>
    <s v="17.04.2015, 17:00 Uhr: Auf den Linien 10 und 19 ist infolge einer Umleitung die Haltestelle Bundesplatz Richtung Ostermundigen / Elfenau nicht bedient. Bitte bei der Haltestelle Bärenplatz einsteigen."/>
    <s v="Die Haltestelle Bundesplatz Richtung Ostermundigen / Elfenau wird wieder bedient."/>
    <d v="2015-04-17T17:09:00"/>
    <d v="2015-04-17T17:21:32"/>
    <d v="2015-04-17T17:21:32"/>
    <d v="2015-04-17T17:09:00"/>
    <m/>
    <x v="12"/>
    <x v="1"/>
    <x v="11"/>
    <n v="6"/>
  </r>
  <r>
    <x v="33"/>
    <s v="17.04.2015, 17:00 Uhr: Auf den Linien 10 und 19 ist infolge einer Umleitung die Haltestelle Bundesplatz Richtung Ostermundigen / Elfenau nicht bedient. Bitte bei der Haltestelle Bärenplatz einsteigen."/>
    <s v="17.04.2015, 17:00 Uhr: Auf den Linien 10 und 19 ist infolge einer Umleitung die Haltestelle Bundesplatz Richtung Ostermundigen / Elfenau nicht bedient. Bitte bei der Haltestelle Bärenplatz einsteigen."/>
    <s v="Die Haltestelle Bundesplatz Richtung Ostermundigen / Elfenau wird wieder bedient."/>
    <d v="2015-04-17T17:09:00"/>
    <d v="2015-04-17T17:21:32"/>
    <d v="2015-04-17T17:21:32"/>
    <d v="2015-04-17T17:09:00"/>
    <m/>
    <x v="13"/>
    <x v="1"/>
    <x v="11"/>
    <n v="6"/>
  </r>
  <r>
    <x v="127"/>
    <s v="Wegen Bauarbeiten sind die Linien 10 und 19 jeweils ab 22:00 Uhr bis Betriebsschluss umgeleitet. Die Linien 10 und 19 werden Montag bis Dienstag infolge einer Baustelle in der Amthausgasse stadteinwärts durch die Markt-/Spitalgasse umgeleitet."/>
    <s v="Wegen Bauarbeiten sind die Linien 10 und 19 jeweils ab 22:00 Uhr bis Betriebsschluss umgeleitet. Die Linien 10 und 19 werden Montag bis Dienstag infolge einer Baustelle in der Amthausgasse stadteinwärts durch die Markt-/Spitalgasse umgeleitet."/>
    <s v="Die Linien 10 und 19 fahren wieder nach Fahrplan. "/>
    <d v="2015-04-20T22:00:00"/>
    <d v="2015-04-22T00:50:00"/>
    <d v="2015-04-22T00:50:12"/>
    <d v="2015-04-20T22:00:00"/>
    <d v="2015-04-22T00:50:00"/>
    <x v="12"/>
    <x v="1"/>
    <x v="11"/>
    <n v="2"/>
  </r>
  <r>
    <x v="127"/>
    <s v="Wegen Bauarbeiten sind die Linien 10 und 19 jeweils ab 22:00 Uhr bis Betriebsschluss umgeleitet. Die Linien 10 und 19 werden Montag bis Dienstag infolge einer Baustelle in der Amthausgasse stadteinwärts durch die Markt-/Spitalgasse umgeleitet."/>
    <s v="Wegen Bauarbeiten sind die Linien 10 und 19 jeweils ab 22:00 Uhr bis Betriebsschluss umgeleitet. Die Linien 10 und 19 werden Montag bis Dienstag infolge einer Baustelle in der Amthausgasse stadteinwärts durch die Markt-/Spitalgasse umgeleitet."/>
    <s v="Die Linien 10 und 19 fahren wieder nach Fahrplan. "/>
    <d v="2015-04-20T22:00:00"/>
    <d v="2015-04-22T00:50:00"/>
    <d v="2015-04-22T00:50:12"/>
    <d v="2015-04-20T22:00:00"/>
    <d v="2015-04-22T00:50:00"/>
    <x v="13"/>
    <x v="1"/>
    <x v="11"/>
    <n v="2"/>
  </r>
  <r>
    <x v="196"/>
    <s v="16.04.2015, 15:47 Uhr: Auf der Linie 9 ist infolge einer Fahrzeugpanne mit Verspätungen und Kursausfällen zu rechnen. Dauer: ca. 30 Min."/>
    <s v="16.04.2015, 15:47 Uhr: Auf der Linie 9 ist infolge einer Fahrzeugpanne mit Verspätungen und Kursausfällen zu rechnen. Dauer: ca. 30 Min."/>
    <s v="Die Linie 9 fährt wieder nach Fahrplan. "/>
    <d v="2015-04-16T15:47:00"/>
    <d v="2015-04-16T16:14:21"/>
    <d v="2015-04-16T16:14:21"/>
    <d v="2015-04-16T15:47:00"/>
    <d v="2015-04-16T16:17:00"/>
    <x v="8"/>
    <x v="1"/>
    <x v="11"/>
    <n v="5"/>
  </r>
  <r>
    <x v="104"/>
    <s v="15.04.2015, 18:46 Uhr: Auf der Linie 11 ist infolge Verkehrsüberlastung mit Verspätungen und unregelmässigem Betrieb zu rechnen. Dauer: unbestimmt."/>
    <s v="15.04.2015, 18:46 Uhr: Auf der Linie 11 ist infolge Verkehrsüberlastung mit Verspätungen und unregelmässigem Betrieb zu rechnen. Dauer: unbestimmt."/>
    <s v="Die Linie 11 fährt wieder nach Fahrplan. "/>
    <d v="2015-04-15T18:46:00"/>
    <d v="2015-04-15T19:32:18"/>
    <d v="2015-04-15T19:32:18"/>
    <d v="2015-04-15T18:46:00"/>
    <m/>
    <x v="6"/>
    <x v="1"/>
    <x v="11"/>
    <n v="4"/>
  </r>
  <r>
    <x v="104"/>
    <s v="15.04.2015, 18:46 Uhr: Auf der Linie 11 ist infolge Verkehrsüberlastung mit Verspätungen und unregelmässigem Betrieb zu rechnen. Dauer: unbestimmt."/>
    <s v="15.04.2015, 18:46 Uhr: Auf der Linie 11 ist infolge Verkehrsüberlastung mit Verspätungen und unregelmässigem Betrieb zu rechnen. Dauer: unbestimmt."/>
    <s v="Die Linie 11 fährt wieder nach Fahrplan. "/>
    <d v="2015-04-15T18:46:00"/>
    <d v="2015-04-15T19:32:18"/>
    <d v="2015-04-15T19:32:18"/>
    <d v="2015-04-15T18:46:00"/>
    <m/>
    <x v="6"/>
    <x v="1"/>
    <x v="11"/>
    <n v="4"/>
  </r>
  <r>
    <x v="8"/>
    <s v="15.04.2015, 15:52 Uhr: Auf der Linie 6 ist infolge einer Fahrzeugpanne mit Verspätungen zu rechnen. Dauer: unbestimmt."/>
    <s v="15.04.2015, 15:52 Uhr: Auf der Linie 6 ist infolge einer Fahrzeugpanne mit Verspätungen zu rechnen. Dauer: unbestimmt."/>
    <s v="Die Linie 6 fährt wieder nach Fahrplan. "/>
    <d v="2015-04-15T15:53:00"/>
    <d v="2015-04-15T16:26:28"/>
    <d v="2015-04-15T16:26:28"/>
    <d v="2015-04-15T15:53:00"/>
    <m/>
    <x v="0"/>
    <x v="1"/>
    <x v="11"/>
    <n v="4"/>
  </r>
  <r>
    <x v="168"/>
    <s v="Auf der Linie 12 ist wegen dem Staatsempfang mit unregelmässigem Betrieb zu rechnen."/>
    <s v="Auf der Linie 12 ist wegen dem Staatsempfang mit unregelmässigem Betrieb zu rechnen."/>
    <s v="Die Linie 12 fährt wieder nach Fahrplan. "/>
    <d v="2015-04-15T15:15:00"/>
    <d v="2015-04-15T16:28:35"/>
    <d v="2015-04-15T16:28:35"/>
    <d v="2015-04-15T15:15:00"/>
    <d v="2015-04-15T15:24:00"/>
    <x v="3"/>
    <x v="1"/>
    <x v="11"/>
    <n v="4"/>
  </r>
  <r>
    <x v="168"/>
    <s v="Auf der Linie 12 ist wegen dem Staatsempfang mit unregelmässigem Betrieb zu rechnen."/>
    <s v="Auf der Linie 12 ist wegen dem Staatsempfang mit unregelmässigem Betrieb zu rechnen."/>
    <s v="Die Linie 12 fährt wieder nach Fahrplan. "/>
    <d v="2015-04-15T15:15:00"/>
    <d v="2015-04-15T16:28:35"/>
    <d v="2015-04-15T16:28:35"/>
    <d v="2015-04-15T15:15:00"/>
    <d v="2015-04-15T15:24:00"/>
    <x v="3"/>
    <x v="1"/>
    <x v="11"/>
    <n v="4"/>
  </r>
  <r>
    <x v="65"/>
    <s v="Auf der Linie 12 ist infolge Staatsempfang die Strecke zwischen Bahnhof und Zentrum Paul Klee gesperrt."/>
    <s v="Auf der Linie 12 ist infolge Staatsempfang die Strecke zwischen Bahnhof und Zentrum Paul Klee gesperrt."/>
    <s v="Die Linie 12 fährt wieder nach Fahrplan. "/>
    <d v="2015-04-15T14:49:00"/>
    <d v="2015-04-15T16:00:00"/>
    <d v="2015-04-15T14:50:00"/>
    <d v="2015-04-15T14:44:00"/>
    <d v="2015-04-15T14:44:00"/>
    <x v="3"/>
    <x v="1"/>
    <x v="11"/>
    <n v="4"/>
  </r>
  <r>
    <x v="65"/>
    <s v="Auf der Linie 12 ist infolge Staatsempfang die Strecke zwischen Bahnhof und Zentrum Paul Klee gesperrt."/>
    <s v="Auf der Linie 12 ist infolge Staatsempfang die Strecke zwischen Bahnhof und Zentrum Paul Klee gesperrt."/>
    <s v="Die Linie 12 fährt wieder nach Fahrplan. "/>
    <d v="2015-04-15T14:49:00"/>
    <d v="2015-04-15T16:00:00"/>
    <d v="2015-04-15T14:50:00"/>
    <d v="2015-04-15T14:44:00"/>
    <d v="2015-04-15T14:44:00"/>
    <x v="3"/>
    <x v="1"/>
    <x v="11"/>
    <n v="4"/>
  </r>
  <r>
    <x v="7"/>
    <s v="Auf der Linie 9 ist infolge eines Staatsempfang mit unregelmässigem Betrieb zu rechnen."/>
    <s v="Auf der Linie 9 ist infolge eines Staatsempfang mit unregelmässigem Betrieb zu rechnen."/>
    <s v="Die Linie 9 fährt wieder nach Fahrplan. "/>
    <d v="2015-04-15T14:27:00"/>
    <d v="2015-04-15T14:56:39"/>
    <d v="2015-04-15T14:56:39"/>
    <d v="2015-04-15T14:27:00"/>
    <m/>
    <x v="8"/>
    <x v="1"/>
    <x v="11"/>
    <n v="4"/>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0"/>
    <x v="1"/>
    <x v="10"/>
    <n v="6"/>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1"/>
    <x v="1"/>
    <x v="10"/>
    <n v="6"/>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2"/>
    <x v="1"/>
    <x v="10"/>
    <n v="6"/>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8"/>
    <x v="1"/>
    <x v="10"/>
    <n v="6"/>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3"/>
    <x v="1"/>
    <x v="10"/>
    <n v="6"/>
  </r>
  <r>
    <x v="94"/>
    <s v="Auf den Tramlinien und der Linie 12 ist infolge 1. Mai-Umzug mit unregelmässigem Betrieb zu rechnen."/>
    <s v="Auf den Tramlinien und der Linie 12 ist infolge 1. Mai-Umzug mit unregelmässigem Betrieb zu rechnen."/>
    <s v="Die Linien 6, 7, 8, 9 und 12 fahren wieder nach Fahrplan. "/>
    <d v="2015-05-01T11:00:00"/>
    <d v="2015-05-01T11:30:30"/>
    <d v="2015-05-01T11:30:30"/>
    <d v="2015-05-01T11:00:00"/>
    <d v="2015-05-01T11:45:00"/>
    <x v="3"/>
    <x v="1"/>
    <x v="10"/>
    <n v="6"/>
  </r>
  <r>
    <x v="162"/>
    <s v="14.04.2015, 17:47 Uhr: Auf der Linie 7 ist infolge eines Verkehrsunfalls die Strecke zwischen Bümpliz Unterführung und Bümpliz nicht bedient. Dauer: ca. 30 Minuten."/>
    <s v="14.04.2015, 17:47 Uhr: Auf der Linie 7 ist infolge eines Verkehrsunfalls die Strecke zwischen Bümpliz Unterführung und Bümpliz nicht bedient. Dauer: ca. 30 Minuten."/>
    <s v="Die Linie 7 fährt wieder nach Fahrplan. "/>
    <d v="2015-04-14T17:48:00"/>
    <d v="2015-04-14T17:50:49"/>
    <d v="2015-04-14T17:50:49"/>
    <d v="2015-04-14T17:48:00"/>
    <d v="2015-04-14T18:47:00"/>
    <x v="1"/>
    <x v="1"/>
    <x v="11"/>
    <n v="3"/>
  </r>
  <r>
    <x v="35"/>
    <s v="Die Strecke ist wieder durchgehend befahrbar, es kommt jedoch weiterhin zu Verspätungen und Kursausfällen."/>
    <s v="Die Strecke ist wieder durchgehend befahrbar, es kommt jedoch weiterhin zu Verspätungen und Kursausfällen."/>
    <s v="Die Linie 6 fährt wieder nach Fahrplan. "/>
    <d v="2015-04-13T07:39:00"/>
    <d v="2015-04-13T09:20:08"/>
    <d v="2015-04-13T09:20:08"/>
    <d v="2015-04-13T07:39:00"/>
    <m/>
    <x v="0"/>
    <x v="1"/>
    <x v="11"/>
    <n v="2"/>
  </r>
  <r>
    <x v="211"/>
    <s v="Die Strecke ist wieder durchgehend befahrbar, es kommt jedoch weiterhin zu Verspätungen und Kursausfällen."/>
    <s v="Die Strecke ist wieder durchgehend befahrbar, es kommt jedoch weiterhin zu Verspätungen und Kursausfällen."/>
    <s v="Die Linie 3 fährt wieder nach Fahrplan. "/>
    <d v="2015-04-13T07:37:00"/>
    <d v="2015-04-13T09:20:20"/>
    <d v="2015-04-13T09:20:20"/>
    <d v="2015-04-13T07:37:00"/>
    <m/>
    <x v="7"/>
    <x v="1"/>
    <x v="11"/>
    <n v="2"/>
  </r>
  <r>
    <x v="15"/>
    <s v="Die Strecke ist wieder durchgehend befahrbar, es kommt jedoch weiterhin zu Verspätungen und Kursausfällen."/>
    <s v="Die Strecke ist wieder durchgehend befahrbar, es kommt jedoch weiterhin zu Verspätungen und Kursausfällen."/>
    <s v="Die Linien 8 und 7 fahren wieder nach Fahrplan. "/>
    <d v="2015-04-13T07:21:00"/>
    <d v="2015-04-13T09:20:31"/>
    <d v="2015-04-13T09:20:31"/>
    <d v="2015-04-13T07:21:00"/>
    <m/>
    <x v="1"/>
    <x v="1"/>
    <x v="11"/>
    <n v="2"/>
  </r>
  <r>
    <x v="15"/>
    <s v="Die Strecke ist wieder durchgehend befahrbar, es kommt jedoch weiterhin zu Verspätungen und Kursausfällen."/>
    <s v="Die Strecke ist wieder durchgehend befahrbar, es kommt jedoch weiterhin zu Verspätungen und Kursausfällen."/>
    <s v="Die Linien 8 und 7 fahren wieder nach Fahrplan. "/>
    <d v="2015-04-13T07:21:00"/>
    <d v="2015-04-13T09:20:31"/>
    <d v="2015-04-13T09:20:31"/>
    <d v="2015-04-13T07:21:00"/>
    <m/>
    <x v="2"/>
    <x v="1"/>
    <x v="11"/>
    <n v="2"/>
  </r>
  <r>
    <x v="258"/>
    <s v="Die Strecke ist wieder durchgehend befahrbar, es kommt jedoch weiterhin zu Verspätungen und Kursausfällen."/>
    <s v="Die Strecke ist wieder durchgehend befahrbar, es kommt jedoch weiterhin zu Verspätungen und Kursausfällen."/>
    <s v="Die Linie 17 fährt wieder nach Fahrplan. "/>
    <d v="2015-04-13T07:02:00"/>
    <d v="2015-04-13T08:41:20"/>
    <d v="2015-04-13T08:41:20"/>
    <d v="2015-04-13T07:02:00"/>
    <m/>
    <x v="16"/>
    <x v="1"/>
    <x v="11"/>
    <n v="2"/>
  </r>
  <r>
    <x v="91"/>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7"/>
    <x v="1"/>
    <x v="11"/>
    <n v="2"/>
  </r>
  <r>
    <x v="91"/>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0"/>
    <x v="1"/>
    <x v="11"/>
    <n v="2"/>
  </r>
  <r>
    <x v="91"/>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1"/>
    <x v="1"/>
    <x v="11"/>
    <n v="2"/>
  </r>
  <r>
    <x v="91"/>
    <s v="13.04.2015, 06:44 Uhr: Auf den Linien 3, 6, 7 und 8 ist infolge Oberleitungsschaden mit Verspätungen und unregelmässigem Betrieb zu rechnen. Dauer: unbestimmt."/>
    <s v="13.04.2015, 06:44 Uhr: Auf den Linien 3, 6, 7 und 8 ist infolge Oberleitungsschaden mit Verspätungen und unregelmässigem Betrieb zu rechnen. Dauer: unbestimmt."/>
    <s v="Die Linien 3, 6, 7 und 8 fahren wieder nach Fahrplan. "/>
    <d v="2015-04-13T06:45:00"/>
    <d v="2015-04-13T09:20:52"/>
    <d v="2015-04-13T09:20:52"/>
    <d v="2015-04-13T06:45:00"/>
    <m/>
    <x v="2"/>
    <x v="1"/>
    <x v="11"/>
    <n v="2"/>
  </r>
  <r>
    <x v="259"/>
    <s v="11.04.2015, 19:29 Uhr: Auf der Linie 28 ist infolge einer Fahrzeugpanne mit Verspätungen und Kursausfällen zu rechnen. Kurs ab Brunnadernstrasse 19:47 Uhr Richtung Wankdorf Bahnhof fällt aus."/>
    <s v="11.04.2015, 19:29 Uhr: Auf der Linie 28 ist infolge einer Fahrzeugpanne mit Verspätungen und Kursausfällen zu rechnen. Kurs ab Brunnadernstrasse 19:47 Uhr Richtung Wankdorf Bahnhof fällt aus."/>
    <s v="Die Linie 28 fährt wieder nach Fahrplan. "/>
    <d v="2015-04-11T19:30:00"/>
    <d v="2015-04-11T20:08:58"/>
    <d v="2015-04-11T20:08:58"/>
    <d v="2015-04-11T19:30:00"/>
    <m/>
    <x v="14"/>
    <x v="1"/>
    <x v="11"/>
    <n v="7"/>
  </r>
  <r>
    <x v="49"/>
    <s v="11.04.2015, 19:02 Uhr: Auf der Linie 9 ist infolge eines Unfalls mit Verspätungen und unregelmässigem Betrieb zu rechnen. Dauer: ca. 30 Min."/>
    <s v="11.04.2015, 19:02 Uhr: Auf der Linie 9 ist infolge eines Unfalls mit Verspätungen und unregelmässigem Betrieb zu rechnen. Dauer: ca. 30 Min."/>
    <s v="Die Linie 9 fährt wieder nach Fahrplan. "/>
    <d v="2015-04-11T19:03:00"/>
    <d v="2015-04-11T19:47:53"/>
    <d v="2015-04-11T19:47:53"/>
    <d v="2015-04-11T19:03:00"/>
    <d v="2015-04-11T19:32:00"/>
    <x v="8"/>
    <x v="1"/>
    <x v="11"/>
    <n v="7"/>
  </r>
  <r>
    <x v="162"/>
    <s v="10.04.2015, 08:24 Uhr: Auf der Linie 7 ist infolge einer Fahrzeugpanne die Strecke zwischen Bümpliz Unterführung und Bümpliz nicht bedient. Es werden Ersatzbusse eingesetzt. Dauer: unbestimmt."/>
    <s v="10.04.2015, 08:24 Uhr: Auf der Linie 7 ist infolge einer Fahrzeugpanne die Strecke zwischen Bümpliz Unterführung und Bümpliz nicht bedient. Es werden Ersatzbusse eingesetzt. Dauer: unbestimmt."/>
    <s v="Die Linie 7 fährt wieder nach Fahrplan. "/>
    <d v="2015-04-10T08:27:00"/>
    <d v="2015-04-10T08:35:39"/>
    <d v="2015-04-10T08:35:39"/>
    <d v="2015-04-10T08:27:00"/>
    <m/>
    <x v="1"/>
    <x v="1"/>
    <x v="11"/>
    <n v="6"/>
  </r>
  <r>
    <x v="28"/>
    <s v="10.04.2015, 08:20 Uhr: Auf der Linie 7 ist infolge einer Fahrzeugpanne mit Verspätungen und unregelmässigem Betrieb zu rechnen. Dauer: unbestimmt."/>
    <s v="10.04.2015, 08:20 Uhr: Auf der Linie 7 ist infolge einer Fahrzeugpanne mit Verspätungen und unregelmässigem Betrieb zu rechnen. Dauer: unbestimmt."/>
    <s v="Die Linie 7 fährt wieder nach Fahrplan. "/>
    <d v="2015-04-10T08:20:00"/>
    <d v="2015-04-10T09:23:40"/>
    <d v="2015-04-10T09:23:40"/>
    <d v="2015-04-10T08:20:00"/>
    <m/>
    <x v="1"/>
    <x v="1"/>
    <x v="11"/>
    <n v="6"/>
  </r>
  <r>
    <x v="33"/>
    <s v="Die Linien 10 und 19 sind infolge einer Veranstaltung auf dem Bundesplatz stadtauswärts durch die Spital- / Marktgasse umgeleitet."/>
    <s v="Die Linien 10 und 19 sind infolge einer Veranstaltung auf dem Bundesplatz stadtauswärts durch die Spital- / Marktgasse umgeleitet."/>
    <s v="Die Linien 10 und 19 fahren wieder nach Fahrplan. "/>
    <d v="2015-04-15T12:00:00"/>
    <d v="2015-04-16T08:58:37"/>
    <d v="2015-04-16T08:58:37"/>
    <d v="2015-04-15T12:00:00"/>
    <d v="2015-04-16T10:00:00"/>
    <x v="12"/>
    <x v="1"/>
    <x v="11"/>
    <n v="4"/>
  </r>
  <r>
    <x v="33"/>
    <s v="Die Linien 10 und 19 sind infolge einer Veranstaltung auf dem Bundesplatz stadtauswärts durch die Spital- / Marktgasse umgeleitet."/>
    <s v="Die Linien 10 und 19 sind infolge einer Veranstaltung auf dem Bundesplatz stadtauswärts durch die Spital- / Marktgasse umgeleitet."/>
    <s v="Die Linien 10 und 19 fahren wieder nach Fahrplan. "/>
    <d v="2015-04-15T12:00:00"/>
    <d v="2015-04-16T08:58:37"/>
    <d v="2015-04-16T08:58:37"/>
    <d v="2015-04-15T12:00:00"/>
    <d v="2015-04-16T10:00:00"/>
    <x v="13"/>
    <x v="1"/>
    <x v="11"/>
    <n v="4"/>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8"/>
    <x v="1"/>
    <x v="11"/>
    <n v="5"/>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10"/>
    <x v="1"/>
    <x v="11"/>
    <n v="5"/>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41:00"/>
    <d v="2015-04-09T14:07:58"/>
    <d v="2015-04-09T14:07:58"/>
    <d v="2015-04-09T13:41:00"/>
    <m/>
    <x v="10"/>
    <x v="1"/>
    <x v="11"/>
    <n v="5"/>
  </r>
  <r>
    <x v="260"/>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8"/>
    <x v="1"/>
    <x v="11"/>
    <n v="5"/>
  </r>
  <r>
    <x v="260"/>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10"/>
    <x v="1"/>
    <x v="11"/>
    <n v="5"/>
  </r>
  <r>
    <x v="260"/>
    <s v="Die Störung am Wankdorf Bahnhof ist behoben und die Strecke für L9 und L20 wieder durchgehend befahrbar. Es kommt jedoch weiterhin zu Verspätungen und Kursausfällen."/>
    <s v="Die Störung am Wankdorf Bahnhof ist behoben und die Strecke für L9 und L20 wieder durchgehend befahrbar. Es kommt jedoch weiterhin zu Verspätungen und Kursausfällen."/>
    <s v="Die Linien 9 und 20 fahren wieder nach Fahrplan. "/>
    <d v="2015-04-09T13:29:00"/>
    <d v="2015-04-09T14:06:51"/>
    <d v="2015-04-09T14:06:51"/>
    <d v="2015-04-09T13:29:00"/>
    <m/>
    <x v="10"/>
    <x v="1"/>
    <x v="11"/>
    <n v="5"/>
  </r>
  <r>
    <x v="196"/>
    <s v="Infolge Fahrzeugpanne am Wankdorf Bahnhof wendet die L 9 am  Guisanplatz, die Strecke Guisanplatz-Wankkdorf Bahnhof ist vorrübergehend nicht bedient. Die L20 wendet im Wyler. Die Haltestelle Wankdorf Bahnhof ist vorrübergehend nicht bedient."/>
    <s v="Infolge Fahrzeugpanne am Wankdorf Bahnhof wendet die L 9 am  Guisanplatz, die Strecke Guisanplatz-Wankkdorf Bahnhof ist vorrübergehend nicht bedient. Die L20 wendet im Wyler. Die Haltestelle Wankdorf Bahnhof ist vorrübergehend nicht bedient."/>
    <s v="Die Linie 9 fährt wieder nach Fahrplan. "/>
    <d v="2015-04-09T13:23:00"/>
    <d v="2015-04-09T14:05:01"/>
    <d v="2015-04-09T14:05:01"/>
    <d v="2015-04-09T13:23:00"/>
    <m/>
    <x v="8"/>
    <x v="1"/>
    <x v="11"/>
    <n v="5"/>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8"/>
    <x v="1"/>
    <x v="11"/>
    <n v="5"/>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10"/>
    <x v="1"/>
    <x v="11"/>
    <n v="5"/>
  </r>
  <r>
    <x v="260"/>
    <s v="Die Störung am Wankdorf Bahnhof ist behoben und die Strecke für L9 und L20 wieder durchgehend befahrbar. Es kommt jedoch weiterhin zu Verspätungen und Kursausfällen. Es fahren Tramersatzbusse zwischen Wabern-Bahnhof-Wabern."/>
    <s v="Die Störung am Wankdorf Bahnhof ist behoben und die Strecke für L9 und L20 wieder durchgehend befahrbar. Es kommt jedoch weiterhin zu Verspätungen und Kursausfällen. Es fahren Tramersatzbusse zwischen Wabern-Bahnhof-Wabern."/>
    <s v="Die Linien 9 und 20 fahren wieder nach Fahrplan. "/>
    <d v="2015-04-09T13:07:00"/>
    <d v="2015-04-09T14:16:40"/>
    <d v="2015-04-09T14:16:40"/>
    <d v="2015-04-09T13:07:00"/>
    <m/>
    <x v="10"/>
    <x v="1"/>
    <x v="11"/>
    <n v="5"/>
  </r>
  <r>
    <x v="154"/>
    <s v="06.04.2015, 19:49 Uhr: Auf der Linie 21 ist infolge eines Unfalls mit unregelmässigem Betrieb zu rechnen. Dauer: ca. 1h."/>
    <s v="06.04.2015, 19:49 Uhr: Auf der Linie 21 ist infolge eines Unfalls mit unregelmässigem Betrieb zu rechnen. Dauer: ca. 1h."/>
    <s v="Die Linie 21 fährt wieder nach Fahrplan. "/>
    <d v="2015-04-06T19:49:00"/>
    <d v="2015-04-06T20:14:46"/>
    <d v="2015-04-06T20:14:46"/>
    <d v="2016-03-11T10:26:12"/>
    <m/>
    <x v="5"/>
    <x v="1"/>
    <x v="11"/>
    <n v="2"/>
  </r>
  <r>
    <x v="101"/>
    <s v="Auf der Linie 17 ist infolge eines Verkehrsunfalls mit unregelmässigem Betrieb zu rechnen."/>
    <s v="Auf der Linie 17 ist infolge eines Verkehrsunfalls mit unregelmässigem Betrieb zu rechnen."/>
    <s v="Die Linie 17 fährt wieder nach Fahrplan. "/>
    <d v="2015-04-04T16:30:00"/>
    <d v="2015-04-04T16:54:23"/>
    <d v="2015-04-04T16:54:23"/>
    <d v="2016-03-11T10:26:12"/>
    <m/>
    <x v="16"/>
    <x v="1"/>
    <x v="11"/>
    <n v="7"/>
  </r>
  <r>
    <x v="117"/>
    <s v="01.04.2015, 14:30 Uhr: Auf der Linie 160 ist infolge Verkehrsüberlastung in Münsingen mit Verspätungen und unregelmässigem Betrieb zu rechnen. Dauer: ca. 2h."/>
    <s v="01.04.2015, 14:30 Uhr: Auf der Linie 160 ist infolge Verkehrsüberlastung in Münsingen mit Verspätungen und unregelmässigem Betrieb zu rechnen. Dauer: ca. 2h."/>
    <s v="Die Linie 160 fährt wieder nach Fahrplan. "/>
    <d v="2015-04-01T14:41:00"/>
    <d v="2015-04-01T15:08:29"/>
    <d v="2015-04-01T15:08:29"/>
    <d v="2016-03-11T10:26:12"/>
    <m/>
    <x v="9"/>
    <x v="1"/>
    <x v="11"/>
    <n v="4"/>
  </r>
  <r>
    <x v="33"/>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Die Linien 10 und 19 fahren wieder nach Fahrplan. "/>
    <d v="2015-04-13T22:00:00"/>
    <d v="2015-04-18T00:15:00"/>
    <d v="2015-04-18T00:15:01"/>
    <d v="2015-04-13T22:00:00"/>
    <d v="2015-04-18T00:15:00"/>
    <x v="12"/>
    <x v="1"/>
    <x v="11"/>
    <n v="2"/>
  </r>
  <r>
    <x v="33"/>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
    <s v="Die Linien 10 und 19 fahren wieder nach Fahrplan. "/>
    <d v="2015-04-13T22:00:00"/>
    <d v="2015-04-18T00:15:00"/>
    <d v="2015-04-18T00:15:01"/>
    <d v="2015-04-13T22:00:00"/>
    <d v="2015-04-18T00:15:00"/>
    <x v="13"/>
    <x v="1"/>
    <x v="11"/>
    <n v="2"/>
  </r>
  <r>
    <x v="33"/>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Die Linien 10 und 19 fahren wieder nach Fahrplan. "/>
    <d v="2015-04-07T22:00:00"/>
    <d v="2015-04-10T23:59:00"/>
    <d v="2015-04-10T23:59:12"/>
    <d v="2015-04-07T22:00:00"/>
    <d v="2015-04-10T23:59:00"/>
    <x v="12"/>
    <x v="1"/>
    <x v="11"/>
    <n v="3"/>
  </r>
  <r>
    <x v="33"/>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
    <s v="Die Linien 10 und 19 fahren wieder nach Fahrplan. "/>
    <d v="2015-04-07T22:00:00"/>
    <d v="2015-04-10T23:59:00"/>
    <d v="2015-04-10T23:59:12"/>
    <d v="2015-04-07T22:00:00"/>
    <d v="2015-04-10T23:59:00"/>
    <x v="13"/>
    <x v="1"/>
    <x v="11"/>
    <n v="3"/>
  </r>
  <r>
    <x v="50"/>
    <s v="31.03.2015, 17:58 Uhr: Auf der Linie 28 ist infolge Verkehrsüberlastung mit Verspätungen und unregelmässigem Betrieb zu rechnen. Dauer: unbestimmt."/>
    <s v="31.03.2015, 17:58 Uhr: Auf der Linie 28 ist infolge Verkehrsüberlastung mit Verspätungen und unregelmässigem Betrieb zu rechnen. Dauer: unbestimmt."/>
    <s v="Die Linie 28 fährt wieder nach Fahrplan. "/>
    <d v="2015-03-31T17:58:00"/>
    <d v="2015-03-31T18:51:10"/>
    <d v="2015-03-31T18:51:10"/>
    <d v="2016-03-11T10:26:12"/>
    <m/>
    <x v="14"/>
    <x v="1"/>
    <x v="0"/>
    <n v="3"/>
  </r>
  <r>
    <x v="31"/>
    <s v="31.03.2015, 17:45 Uhr: Auf der Linie 10 ist infolge Verkehrsüberlastung mit Verspätungen und unregelmässigem Betrieb zu rechnen. Dauer: unbestimmt."/>
    <s v="31.03.2015, 17:45 Uhr: Auf der Linie 10 ist infolge Verkehrsüberlastung mit Verspätungen und unregelmässigem Betrieb zu rechnen. Dauer: unbestimmt."/>
    <s v="Die Linie 10 fährt wieder nach Fahrplan. "/>
    <d v="2015-03-31T17:45:00"/>
    <d v="2015-03-31T18:33:03"/>
    <d v="2015-03-31T18:33:03"/>
    <d v="2016-03-11T10:26:12"/>
    <m/>
    <x v="12"/>
    <x v="1"/>
    <x v="0"/>
    <n v="3"/>
  </r>
  <r>
    <x v="261"/>
    <s v="Betrieb mit dem Ersatzbus für das Marzilibähndli zur Zeit unterbrochen."/>
    <s v="Betrieb mit dem Ersatzbus für das Marzilibähndli zur Zeit unterbrochen."/>
    <s v="Die Linie 24 fährt wieder nach Fahrplan. "/>
    <d v="2015-03-31T09:54:00"/>
    <d v="2015-03-31T10:04:33"/>
    <d v="2015-03-31T10:04:33"/>
    <d v="2016-03-11T10:26:12"/>
    <m/>
    <x v="61"/>
    <x v="1"/>
    <x v="0"/>
    <n v="3"/>
  </r>
  <r>
    <x v="262"/>
    <s v="30.03.2015, 14:31 Uhr: Auf der Linie 6 ist infolge eines Feuerwehreinsatzes mit Verspätungen zu rechnen. Dauer: unbestimmt."/>
    <s v="30.03.2015, 14:31 Uhr: Auf der Linie 6 ist infolge eines Feuerwehreinsatzes mit Verspätungen zu rechnen. Dauer: unbestimmt."/>
    <s v="Die Linie 6 fährt wieder nach Fahrplan. "/>
    <d v="2015-03-30T14:31:00"/>
    <d v="2015-03-30T15:27:44"/>
    <d v="2015-03-30T15:27:44"/>
    <d v="2016-03-11T10:26:12"/>
    <m/>
    <x v="0"/>
    <x v="1"/>
    <x v="0"/>
    <n v="2"/>
  </r>
  <r>
    <x v="262"/>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1"/>
    <x v="1"/>
    <x v="0"/>
    <n v="2"/>
  </r>
  <r>
    <x v="262"/>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2"/>
    <x v="1"/>
    <x v="0"/>
    <n v="2"/>
  </r>
  <r>
    <x v="262"/>
    <s v="Auf den Linien 6, 7 und 8 ist infolge eines Feuerwehreinsatzes an der Haltestelle Kaufmännischer Verband stadteinwärts mit Verspätungen zu rechnen."/>
    <s v="Auf den Linien 6, 7 und 8 ist infolge eines Feuerwehreinsatzes an der Haltestelle Kaufmännischer Verband stadteinwärts mit Verspätungen zu rechnen."/>
    <s v="Die Linien 7 und 8 fahren wieder nach Fahrplan. "/>
    <d v="2015-03-30T14:31:00"/>
    <d v="2015-03-30T15:13:26"/>
    <d v="2015-03-30T15:13:26"/>
    <d v="2016-03-11T10:26:12"/>
    <m/>
    <x v="0"/>
    <x v="1"/>
    <x v="0"/>
    <n v="2"/>
  </r>
  <r>
    <x v="263"/>
    <s v="Auf der Linie 9 fällt infolge eines Rettungseinsatzes der Kurs um 21:40 Uhr ab Wabern Richtung Bern Bahnhof aus. Die nächste Abfahrt erfolgt um 21:55 Uhr.    "/>
    <s v="Auf der Linie 9 fällt infolge eines Rettungseinsatzes der Kurs um 21:40 Uhr ab Wabern Richtung Bern Bahnhof aus. Die nächste Abfahrt erfolgt um 21:55 Uhr.    "/>
    <s v="Die Linie 9 fährt wieder nach Fahrplan. "/>
    <d v="2015-03-29T22:26:00"/>
    <d v="2015-03-29T22:26:56"/>
    <d v="2015-03-29T22:26:56"/>
    <d v="2016-03-11T10:26:12"/>
    <m/>
    <x v="8"/>
    <x v="1"/>
    <x v="0"/>
    <n v="1"/>
  </r>
  <r>
    <x v="263"/>
    <s v="Auf der Linie 9 fällt infolge eines Rettungseinsatzes der Kurs um 21:05 Uhr ab Wankdorf Bahnhof Richtung Wabern aus. Die nächste Abfahrt erfolgt um 21:20 Uhr.    "/>
    <s v="Auf der Linie 9 fällt infolge eines Rettungseinsatzes der Kurs um 21:05 Uhr ab Wankdorf Bahnhof Richtung Wabern aus. Die nächste Abfahrt erfolgt um 21:20 Uhr.    "/>
    <s v="Die Linie 9 fährt wieder nach Fahrplan. "/>
    <d v="2015-03-29T22:05:00"/>
    <d v="2015-03-29T22:26:47"/>
    <d v="2015-03-29T22:26:47"/>
    <d v="2016-03-11T10:26:12"/>
    <m/>
    <x v="8"/>
    <x v="1"/>
    <x v="0"/>
    <n v="1"/>
  </r>
  <r>
    <x v="264"/>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2"/>
    <x v="1"/>
    <x v="0"/>
    <n v="1"/>
  </r>
  <r>
    <x v="264"/>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4"/>
    <x v="1"/>
    <x v="0"/>
    <n v="1"/>
  </r>
  <r>
    <x v="264"/>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29T00:45:00"/>
    <d v="2015-03-29T05:15:00"/>
    <d v="2015-03-29T05:15:11"/>
    <d v="2016-03-11T10:26:12"/>
    <m/>
    <x v="36"/>
    <x v="1"/>
    <x v="0"/>
    <n v="1"/>
  </r>
  <r>
    <x v="265"/>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7"/>
    <x v="1"/>
    <x v="0"/>
    <n v="6"/>
  </r>
  <r>
    <x v="265"/>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0"/>
    <x v="1"/>
    <x v="0"/>
    <n v="6"/>
  </r>
  <r>
    <x v="265"/>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1"/>
    <x v="1"/>
    <x v="0"/>
    <n v="6"/>
  </r>
  <r>
    <x v="265"/>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2"/>
    <x v="1"/>
    <x v="0"/>
    <n v="6"/>
  </r>
  <r>
    <x v="265"/>
    <s v="Auf den Linien 3, 6, 7, 8 und 9 ist infolge einer Fahrzeugpanne mit unregelmässigem Betrieb zu rechnen."/>
    <s v="Auf den Linien 3, 6, 7, 8 und 9 ist infolge einer Fahrzeugpanne mit unregelmässigem Betrieb zu rechnen."/>
    <s v="Die Linien 3, 6, 7, 8 und 9 fahren wieder nach Fahrplan. "/>
    <d v="2015-03-27T07:55:00"/>
    <d v="2015-03-27T08:30:00"/>
    <d v="2015-03-27T08:30:11"/>
    <d v="2016-03-11T10:26:12"/>
    <m/>
    <x v="8"/>
    <x v="1"/>
    <x v="0"/>
    <n v="6"/>
  </r>
  <r>
    <x v="266"/>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6"/>
    <x v="1"/>
    <x v="0"/>
    <n v="5"/>
  </r>
  <r>
    <x v="266"/>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3"/>
    <x v="1"/>
    <x v="0"/>
    <n v="5"/>
  </r>
  <r>
    <x v="266"/>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6"/>
    <x v="1"/>
    <x v="0"/>
    <n v="5"/>
  </r>
  <r>
    <x v="266"/>
    <s v="Die Linie 11 und 12 fahren zwischen Güterbahnhof und Länggasse. Abfahrtsort Richtung Zentrum Paul Klee beim Bahnhof Perron I. Abfahrtsort Richtung Neufeld Bahnhof Perron G."/>
    <s v="Die Linie 11 und 12 fahren zwischen Güterbahnhof und Länggasse. Abfahrtsort Richtung Zentrum Paul Klee beim Bahnhof Perron I. Abfahrtsort Richtung Neufeld Bahnhof Perron G."/>
    <s v="Die Linien 11 und 12 fahren wieder nach Fahrplan. "/>
    <d v="2015-03-26T19:28:00"/>
    <d v="2015-03-26T19:57:14"/>
    <d v="2015-03-26T19:57:14"/>
    <d v="2016-03-11T10:26:12"/>
    <m/>
    <x v="3"/>
    <x v="1"/>
    <x v="0"/>
    <n v="5"/>
  </r>
  <r>
    <x v="101"/>
    <s v="Infolge einer Kundgebung wird die Linie 17 beim Kocherpark gewendet. Sie fährt als Ersatzbetrieb der Linie 6 via Pestalozzi Fischermätteli von und nach Köniz."/>
    <s v="Infolge einer Kundgebung wird die Linie 17 beim Kocherpark gewendet. Sie fährt als Ersatzbetrieb der Linie 6 via Pestalozzi Fischermätteli von und nach Köniz."/>
    <s v="Die Linie 17 fährt wieder nach Fahrplan. "/>
    <d v="2015-03-26T19:11:00"/>
    <d v="2015-03-26T19:55:49"/>
    <d v="2015-03-26T19:55:49"/>
    <d v="2016-03-11T10:26:12"/>
    <m/>
    <x v="16"/>
    <x v="1"/>
    <x v="0"/>
    <n v="5"/>
  </r>
  <r>
    <x v="131"/>
    <s v="Die  Linie 19 kann wieder auf ihrer gewohnten Rute gefahren werden. Es muss noch mit unregelmässigen Betrieb gerechnet werden."/>
    <s v="Die  Linie 19 kann wieder auf ihrer gewohnten Rute gefahren werden. Es muss noch mit unregelmässigen Betrieb gerechnet werden."/>
    <s v="Die Linie 19 fährt wieder nach Fahrplan. "/>
    <d v="2015-03-26T19:09:00"/>
    <d v="2015-03-26T20:30:32"/>
    <d v="2015-03-26T20:30:32"/>
    <d v="2016-03-11T10:26:12"/>
    <m/>
    <x v="13"/>
    <x v="1"/>
    <x v="0"/>
    <n v="5"/>
  </r>
  <r>
    <x v="66"/>
    <s v="Die Linie 10 fährt wieder auf ihrer gewohnten Rute, es muss noch mit unregelmässigen  Betrieb gerechnet werden."/>
    <s v="Die Linie 10 fährt wieder auf ihrer gewohnten Rute, es muss noch mit unregelmässigen  Betrieb gerechnet werden."/>
    <s v="Die Linie 10 fährt wieder nach Fahrplan. "/>
    <d v="2015-03-26T19:07:00"/>
    <d v="2015-03-26T20:30:23"/>
    <d v="2015-03-26T20:30:23"/>
    <d v="2016-03-11T10:26:12"/>
    <m/>
    <x v="12"/>
    <x v="1"/>
    <x v="0"/>
    <n v="5"/>
  </r>
  <r>
    <x v="267"/>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6"/>
    <x v="1"/>
    <x v="0"/>
    <n v="5"/>
  </r>
  <r>
    <x v="267"/>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3"/>
    <x v="1"/>
    <x v="0"/>
    <n v="5"/>
  </r>
  <r>
    <x v="267"/>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6"/>
    <x v="1"/>
    <x v="0"/>
    <n v="5"/>
  </r>
  <r>
    <x v="267"/>
    <s v="Auf den Linien 11 und 12 ist infolge einer Kundgebung mit grossen Behinderungen zu rechnen."/>
    <s v="Auf den Linien 11 und 12 ist infolge einer Kundgebung mit grossen Behinderungen zu rechnen."/>
    <s v="Die Linien 11 und 12 fahren wieder nach Fahrplan. "/>
    <d v="2015-03-26T19:04:00"/>
    <d v="2015-03-26T20:30:10"/>
    <d v="2015-03-26T20:30:10"/>
    <d v="2016-03-11T10:26:12"/>
    <m/>
    <x v="3"/>
    <x v="1"/>
    <x v="0"/>
    <n v="5"/>
  </r>
  <r>
    <x v="265"/>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7"/>
    <x v="1"/>
    <x v="0"/>
    <n v="5"/>
  </r>
  <r>
    <x v="265"/>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0"/>
    <x v="1"/>
    <x v="0"/>
    <n v="5"/>
  </r>
  <r>
    <x v="265"/>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1"/>
    <x v="1"/>
    <x v="0"/>
    <n v="5"/>
  </r>
  <r>
    <x v="265"/>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2"/>
    <x v="1"/>
    <x v="0"/>
    <n v="5"/>
  </r>
  <r>
    <x v="265"/>
    <s v="Der Trambetrieb kann wieder durchgehend befahren werden, es muss noch mit unregelmässigem Betrieb gerechnet werden."/>
    <s v="Der Trambetrieb kann wieder durchgehend befahren werden, es muss noch mit unregelmässigem Betrieb gerechnet werden."/>
    <s v="Die Linien 3, 6, 7, 8 und 9 fahren wieder nach Fahrplan. "/>
    <d v="2015-03-26T18:10:00"/>
    <d v="2015-03-26T21:03:52"/>
    <d v="2015-03-26T21:03:52"/>
    <d v="2016-03-11T10:26:12"/>
    <m/>
    <x v="8"/>
    <x v="1"/>
    <x v="0"/>
    <n v="5"/>
  </r>
  <r>
    <x v="13"/>
    <s v="Auf der Linie 9 ist infolge einer Fahrzeugpanne mit unregelmässigem Betrieb zu rechnen."/>
    <s v="Auf der Linie 9 ist infolge einer Fahrzeugpanne mit unregelmässigem Betrieb zu rechnen."/>
    <s v="Die Linie 9 fährt wieder nach Fahrplan. "/>
    <d v="2015-03-26T15:04:00"/>
    <d v="2015-03-26T15:52:01"/>
    <d v="2015-03-26T15:52:01"/>
    <d v="2016-03-11T10:26:12"/>
    <m/>
    <x v="8"/>
    <x v="1"/>
    <x v="0"/>
    <n v="5"/>
  </r>
  <r>
    <x v="268"/>
    <s v="20.03.2015: Die Linie blau bedient während der Museumsnacht die Haltestelle Aegertenstrasse der Linie 19. Dauer: bis 21.03.2015."/>
    <s v="20.03.2015: Die Linie blau bedient während der Museumsnacht die Haltestelle Aegertenstrasse der Linie 19. Dauer: bis 21.03.2015."/>
    <m/>
    <d v="2015-03-26T11:53:00"/>
    <d v="2015-03-26T11:56:08"/>
    <d v="2015-03-26T11:56:08"/>
    <d v="2016-03-11T10:26:12"/>
    <m/>
    <x v="19"/>
    <x v="1"/>
    <x v="0"/>
    <n v="5"/>
  </r>
  <r>
    <x v="23"/>
    <s v="Auf der Linie 19 fällt infolge einer Fahrzeugpanne der Kurs um 21:22 Uhr ab Blinzern Richtung Elfenau aus. Die nächste Abfahrt erfolgt um 21:37 Uhr.    "/>
    <s v="Auf der Linie 19 fällt infolge einer Fahrzeugpanne der Kurs um 21:22 Uhr ab Blinzern Richtung Elfenau aus. Die nächste Abfahrt erfolgt um 21:37 Uhr.    "/>
    <s v="Die Linie 19 fährt wieder nach Fahrplan. "/>
    <d v="2015-03-25T21:31:00"/>
    <d v="2015-03-25T22:03:13"/>
    <d v="2015-03-25T22:03:13"/>
    <d v="2016-03-11T10:26:12"/>
    <m/>
    <x v="13"/>
    <x v="1"/>
    <x v="0"/>
    <n v="4"/>
  </r>
  <r>
    <x v="269"/>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2"/>
    <x v="1"/>
    <x v="0"/>
    <n v="2"/>
  </r>
  <r>
    <x v="269"/>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6"/>
    <x v="1"/>
    <x v="0"/>
    <n v="2"/>
  </r>
  <r>
    <x v="269"/>
    <s v="Auf den Linien 10, 17 und 29 ist infolge einer Signalstörung mit Verspätungen zu rechnen."/>
    <s v="Auf den Linien 10, 17 und 29 ist infolge einer Signalstörung mit Verspätungen zu rechnen."/>
    <s v="Die Linien 10, 17 und 29 fahren wieder nach Fahrplan. "/>
    <d v="2015-03-23T14:34:00"/>
    <d v="2015-03-23T15:15:00"/>
    <d v="2015-03-23T15:15:03"/>
    <d v="2016-03-11T10:26:12"/>
    <m/>
    <x v="11"/>
    <x v="1"/>
    <x v="0"/>
    <n v="2"/>
  </r>
  <r>
    <x v="32"/>
    <s v="Die Linie 20 fährt ab 13:55 Uhr bis 19:15 Uhr infolge einer Veranstaltung bis/ab Wyler. Wankdorf/Bahnhof wird bis 19:15 Uhr nicht bedient."/>
    <s v="Die Linie 20 fährt ab 13:55 Uhr bis 19:15 Uhr infolge einer Veranstaltung bis/ab Wyler. Wankdorf/Bahnhof wird bis 19:15 Uhr nicht bedient."/>
    <s v="Die Linie 20 fährt wieder nach Fahrplan. "/>
    <d v="2015-03-22T12:00:00"/>
    <d v="2015-03-22T19:10:00"/>
    <d v="2015-03-22T19:10:13"/>
    <d v="2016-03-11T10:26:12"/>
    <m/>
    <x v="10"/>
    <x v="1"/>
    <x v="0"/>
    <n v="1"/>
  </r>
  <r>
    <x v="32"/>
    <s v="Die Linie 20 fährt ab 13:55 Uhr bis 19:15 Uhr infolge einer Veranstaltung bis/ab Wyler. Wankdorf/Bahnhof wird bis 19:15 Uhr nicht bedient."/>
    <s v="Die Linie 20 fährt ab 13:55 Uhr bis 19:15 Uhr infolge einer Veranstaltung bis/ab Wyler. Wankdorf/Bahnhof wird bis 19:15 Uhr nicht bedient."/>
    <s v="Die Linie 20 fährt wieder nach Fahrplan. "/>
    <d v="2015-03-22T12:00:00"/>
    <d v="2015-03-22T19:10:00"/>
    <d v="2015-03-22T19:10:13"/>
    <d v="2016-03-11T10:26:12"/>
    <m/>
    <x v="10"/>
    <x v="1"/>
    <x v="0"/>
    <n v="1"/>
  </r>
  <r>
    <x v="20"/>
    <s v="Die Linie 9 fährt ab 14:00 Uhr infolge einer Veranstaltung bis/ab Guisanplatz. Die Strecke Guisanplatz-Wankdorf wird bis 19:10 Uhr nicht bedient."/>
    <s v="Die Linie 9 fährt ab 14:00 Uhr infolge einer Veranstaltung bis/ab Guisanplatz. Die Strecke Guisanplatz-Wankdorf wird bis 19:10 Uhr nicht bedient."/>
    <s v="Die Linie 9 fährt wieder nach Fahrplan. "/>
    <d v="2015-03-22T12:00:00"/>
    <d v="2015-03-23T06:25:57"/>
    <d v="2015-03-23T06:25:57"/>
    <d v="2016-03-11T10:26:12"/>
    <m/>
    <x v="8"/>
    <x v="1"/>
    <x v="0"/>
    <n v="1"/>
  </r>
  <r>
    <x v="20"/>
    <s v="Auf der Linie 9 ist infolge einer Veranstaltung die Strecke zwischen Guisanplatz Expo und Wankdorf Bahnhof nicht bedient. Dauer: bis 22.03.2015, 19:10 Uhr."/>
    <s v="Auf der Linie 9 ist infolge einer Veranstaltung die Strecke zwischen Guisanplatz Expo und Wankdorf Bahnhof nicht bedient. Dauer: bis 22.03.2015, 19:10 Uhr."/>
    <s v="Die Linie 9 fährt wieder nach Fahrplan. "/>
    <d v="2015-03-22T14:00:00"/>
    <d v="2015-03-22T19:10:00"/>
    <d v="2015-03-22T19:10:13"/>
    <d v="2016-03-11T10:26:12"/>
    <m/>
    <x v="8"/>
    <x v="1"/>
    <x v="0"/>
    <n v="1"/>
  </r>
  <r>
    <x v="264"/>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19T08:43:00"/>
    <d v="2015-03-19T08:44:00"/>
    <d v="2015-03-19T08:44:14"/>
    <d v="2016-03-11T10:26:12"/>
    <m/>
    <x v="27"/>
    <x v="1"/>
    <x v="0"/>
    <n v="5"/>
  </r>
  <r>
    <x v="264"/>
    <s v="Die Moonliner verkehren die ganze Nacht nach Winterzeit und nach dem üblichen Fahrplan. Das heisst, die Busse fahren um 01.15 Uhr, 02.30 Uhr und 03.45 Uhr Winterzeit ab dem Bahnhof Bern. Weitere Infos unter www.moonliner.ch."/>
    <s v="Die Moonliner verkehren die ganze Nacht nach Winterzeit und nach dem üblichen Fahrplan. Das heisst, die Busse fahren um 01.15 Uhr, 02.30 Uhr und 03.45 Uhr Winterzeit ab dem Bahnhof Bern. Weitere Infos unter www.moonliner.ch."/>
    <m/>
    <d v="2015-03-19T08:40:00"/>
    <d v="2015-03-19T08:41:00"/>
    <d v="2015-03-19T08:41:14"/>
    <d v="2016-03-11T10:26:12"/>
    <m/>
    <x v="27"/>
    <x v="1"/>
    <x v="0"/>
    <n v="5"/>
  </r>
  <r>
    <x v="270"/>
    <s v="Auf der Linie 29 ist infolge eines Verkehrsunfalls auf der Strecke zwischen Niederwangen, Bahnhof und Köniz Bahnhof mit Verspätungen und Kursausfällen zu rechnen. Dauer: bis 17.03.2015, ca. 18:00 Uhr."/>
    <s v="Auf der Linie 29 ist infolge eines Verkehrsunfalls auf der Strecke zwischen Niederwangen, Bahnhof und Köniz Bahnhof mit Verspätungen und Kursausfällen zu rechnen. Dauer: bis 17.03.2015, ca. 18:00 Uhr."/>
    <s v="Die Linie 29 fährt wieder nach Fahrplan. "/>
    <d v="2015-03-17T17:48:00"/>
    <d v="2015-03-17T17:59:00"/>
    <d v="2015-03-17T17:59:00"/>
    <d v="2016-03-11T10:26:12"/>
    <m/>
    <x v="11"/>
    <x v="1"/>
    <x v="0"/>
    <n v="3"/>
  </r>
  <r>
    <x v="66"/>
    <s v="Auf der Linie 10 ist infolge Verkehrsüberlastung mit unregelmässigem Betrieb zu rechnen."/>
    <s v="Auf der Linie 10 ist infolge Verkehrsüberlastung mit unregelmässigem Betrieb zu rechnen."/>
    <s v="Die Linie 10 fährt wieder nach Fahrplan. "/>
    <d v="2015-03-17T07:58:00"/>
    <d v="2015-03-17T08:57:00"/>
    <d v="2015-03-17T08:57:09"/>
    <d v="2016-03-11T10:26:12"/>
    <m/>
    <x v="12"/>
    <x v="1"/>
    <x v="0"/>
    <n v="3"/>
  </r>
  <r>
    <x v="35"/>
    <s v="Auf der Linie 6 ist die Strecke wieder durchgehend befahrbar. Es muss aber noch mit Verspätungen und Kursausfällen gerechnet werden. Dauer: bis 13.03.2015, ca. 17:30 Uhr."/>
    <s v="Auf der Linie 6 ist die Strecke wieder durchgehend befahrbar. Es muss aber noch mit Verspätungen und Kursausfällen gerechnet werden. Dauer: bis 13.03.2015, ca. 17:30 Uhr."/>
    <s v="Die Linie 6 fährt wieder nach Fahrplan. "/>
    <d v="2015-03-13T15:29:00"/>
    <d v="2015-03-13T17:47:42"/>
    <d v="2015-03-13T17:47:42"/>
    <d v="2016-03-11T10:26:12"/>
    <m/>
    <x v="0"/>
    <x v="1"/>
    <x v="0"/>
    <n v="6"/>
  </r>
  <r>
    <x v="35"/>
    <s v="13.03.2015, 14:12 Uhr: Auf der Linie 6 ist infolge eines Verkehrsunfalls zwischen Brunnadernstrasse und  Worb mit Verspätungen und Kursausfällen zu rechnen. Es fährt ein Busersatz zwischen Brunnadernstrasse und Melchenbühl. Dauer: unbestimmt."/>
    <s v="13.03.2015, 14:12 Uhr: Auf der Linie 6 ist infolge eines Verkehrsunfalls zwischen Brunnadernstrasse und  Worb mit Verspätungen und Kursausfällen zu rechnen. Es fährt ein Busersatz zwischen Brunnadernstrasse und Melchenbühl. Dauer: unbestimmt."/>
    <s v="Die Linie 6 fährt wieder nach Fahrplan. "/>
    <d v="2015-03-13T14:17:00"/>
    <d v="2015-03-13T15:27:16"/>
    <d v="2015-03-13T15:27:16"/>
    <d v="2016-03-11T10:26:12"/>
    <m/>
    <x v="0"/>
    <x v="1"/>
    <x v="0"/>
    <n v="6"/>
  </r>
  <r>
    <x v="30"/>
    <s v="13.03.2015, 14:04 Uhr: Auf der Linie 6 ist infolge eines Verkehrsunfalls mit Verspätungen und unregelmässigem Betrieb zu rechnen. Dauer: unbestimmt."/>
    <s v="13.03.2015, 14:04 Uhr: Auf der Linie 6 ist infolge eines Verkehrsunfalls mit Verspätungen und unregelmässigem Betrieb zu rechnen. Dauer: unbestimmt."/>
    <s v="Die Linie 6 fährt wieder nach Fahrplan. "/>
    <d v="2015-03-13T14:04:00"/>
    <d v="2015-03-13T14:18:42"/>
    <d v="2015-03-13T14:18:42"/>
    <d v="2016-03-11T10:26:12"/>
    <m/>
    <x v="0"/>
    <x v="1"/>
    <x v="0"/>
    <n v="6"/>
  </r>
  <r>
    <x v="50"/>
    <s v="10.03.2015, 16:40 Uhr: Auf der Linie 28 ist infolge eines Unfalls mit Verspätungen und unregelmässigem Betrieb zu rechnen. Dauer: unbestimmt."/>
    <s v="10.03.2015, 16:40 Uhr: Auf der Linie 28 ist infolge eines Unfalls mit Verspätungen und unregelmässigem Betrieb zu rechnen. Dauer: unbestimmt."/>
    <s v="Die Linie 28 fährt wieder nach Fahrplan. "/>
    <d v="2015-03-10T16:41:00"/>
    <d v="2015-03-10T18:03:28"/>
    <d v="2015-03-10T18:03:28"/>
    <d v="2016-03-11T10:26:12"/>
    <m/>
    <x v="14"/>
    <x v="1"/>
    <x v="0"/>
    <n v="3"/>
  </r>
  <r>
    <x v="271"/>
    <s v="10.03.2015, 08:35 Uhr: Auf der Linie 8 ist infolge einer Fahrzeugpanne mit unregelmässigem Betrieb zu rechnen. Dauer: ca. 1h."/>
    <s v="10.03.2015, 08:35 Uhr: Auf der Linie 8 ist infolge einer Fahrzeugpanne mit unregelmässigem Betrieb zu rechnen. Dauer: ca. 1h."/>
    <s v="Die Linie 8 fährt wieder nach Fahrplan. "/>
    <d v="2015-03-10T08:35:00"/>
    <d v="2015-03-10T09:22:44"/>
    <d v="2015-03-10T09:22:44"/>
    <d v="2016-03-11T10:26:12"/>
    <m/>
    <x v="2"/>
    <x v="1"/>
    <x v="0"/>
    <n v="3"/>
  </r>
  <r>
    <x v="272"/>
    <s v="10.03.2015, 06:46 Uhr: Auf der Linie 21 ist infolge eines Verkehrsunfalls mit Verspätungen und Kursausfällen zu rechnen. Dauer: ca. 2h."/>
    <s v="10.03.2015, 06:46 Uhr: Auf der Linie 21 ist infolge eines Verkehrsunfalls mit Verspätungen und Kursausfällen zu rechnen. Dauer: ca. 2h."/>
    <s v="Die Linie 21 fährt wieder nach Fahrplan. "/>
    <d v="2015-03-10T06:46:00"/>
    <d v="2015-03-10T07:11:39"/>
    <d v="2015-03-10T07:11:39"/>
    <d v="2016-03-11T10:26:12"/>
    <m/>
    <x v="5"/>
    <x v="1"/>
    <x v="0"/>
    <n v="3"/>
  </r>
  <r>
    <x v="273"/>
    <s v="09.03.2015, 15:03 Uhr: Auf der Linie 27 ist infolge eines Verkehrsunfalls mit Verspätungen und Kursausfällen zu rechnen. Dauer: unbestimmt."/>
    <s v="09.03.2015, 15:03 Uhr: Auf der Linie 27 ist infolge eines Verkehrsunfalls mit Verspätungen und Kursausfällen zu rechnen. Dauer: unbestimmt."/>
    <s v="Die Linie 27 fährt wieder nach Fahrplan. "/>
    <d v="2015-03-09T15:04:00"/>
    <d v="2015-03-09T15:27:28"/>
    <d v="2015-03-09T15:27:28"/>
    <d v="2016-03-11T10:26:12"/>
    <m/>
    <x v="4"/>
    <x v="1"/>
    <x v="0"/>
    <n v="2"/>
  </r>
  <r>
    <x v="274"/>
    <s v="Auf der Linie 10 ist infolge einer Verkehrsbehinderung zwischen Bern Bahnhof und Ostermundigen mit Verspätungen von bis zu 6 Minuten zu rechnen."/>
    <s v="Auf der Linie 10 ist infolge einer Verkehrsbehinderung zwischen Bern Bahnhof und Ostermundigen mit Verspätungen von bis zu 6 Minuten zu rechnen."/>
    <s v="Die Linie 10 fährt wieder nach Fahrplan. "/>
    <d v="2015-03-09T08:26:00"/>
    <d v="2015-03-09T08:42:13"/>
    <d v="2015-03-09T08:42:13"/>
    <d v="2016-03-11T10:26:12"/>
    <m/>
    <x v="12"/>
    <x v="1"/>
    <x v="0"/>
    <n v="2"/>
  </r>
  <r>
    <x v="275"/>
    <s v="07.03.2015, 14:36 Uhr: Auf der Linie 10 ist infolge einer Kundgebung mit Verspätungen und unregelmässigem Betrieb zu rechnen. Dauer: unbestimmt."/>
    <s v="07.03.2015, 14:36 Uhr: Auf der Linie 10 ist infolge einer Kundgebung mit Verspätungen und unregelmässigem Betrieb zu rechnen. Dauer: unbestimmt."/>
    <s v="Die Linie 10 fährt wieder nach Fahrplan. "/>
    <d v="2015-03-07T14:36:00"/>
    <d v="2015-03-07T15:55:05"/>
    <d v="2015-03-07T15:55:05"/>
    <d v="2016-03-11T10:26:12"/>
    <m/>
    <x v="12"/>
    <x v="1"/>
    <x v="0"/>
    <n v="7"/>
  </r>
  <r>
    <x v="66"/>
    <s v="Die Linie 10 wird infolge einer Veranstaltung auf dem Bundesplatz durch die Spital-/Marktgasse umgeleitet. Dauer bis ca. 18:00 Uhr."/>
    <s v="Die Linie 10 wird infolge einer Veranstaltung auf dem Bundesplatz durch die Spital-/Marktgasse umgeleitet. Dauer bis ca. 18:00 Uhr."/>
    <s v="Die Linie 10 fährt wieder nach Fahrplan. "/>
    <d v="2015-03-07T15:30:00"/>
    <d v="2015-03-07T16:55:22"/>
    <d v="2015-03-07T16:55:22"/>
    <d v="2016-03-11T10:26:12"/>
    <m/>
    <x v="12"/>
    <x v="1"/>
    <x v="0"/>
    <n v="7"/>
  </r>
  <r>
    <x v="131"/>
    <s v="Die Linie 19 wird infolge einer Veranstaltung auf dem Bundesplatz durch die Spital-/Marktgasse umgeleitet. Dauer: bis 07.03.2015, ca. 18:00 Uhr."/>
    <s v="Die Linie 19 wird infolge einer Veranstaltung auf dem Bundesplatz durch die Spital-/Marktgasse umgeleitet. Dauer: bis 07.03.2015, ca. 18:00 Uhr."/>
    <s v="Die Linie 19 fährt wieder nach Fahrplan. "/>
    <d v="2015-03-07T15:18:00"/>
    <d v="2015-03-07T16:55:10"/>
    <d v="2015-03-07T16:55:10"/>
    <d v="2016-03-11T10:26:12"/>
    <m/>
    <x v="13"/>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0"/>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1"/>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2"/>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8"/>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3"/>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3"/>
    <x v="1"/>
    <x v="0"/>
    <n v="7"/>
  </r>
  <r>
    <x v="48"/>
    <s v="07.03.2015, 14:36 Uhr: Auf den Linien 6, 7, 8, 9, 10 und 12 ist infolge einer Kundgebung mit Verspätungen und unregelmässigem Betrieb zu rechnen. Dauer: unbestimmt."/>
    <s v="07.03.2015, 14:36 Uhr: Auf den Linien 6, 7, 8, 9, 10 und 12 ist infolge einer Kundgebung mit Verspätungen und unregelmässigem Betrieb zu rechnen. Dauer: unbestimmt."/>
    <s v="Die Linien 6, 7, 8, 9 und 12 fahren wieder nach Fahrplan. "/>
    <d v="2015-03-07T14:36:00"/>
    <d v="2015-03-07T15:48:43"/>
    <d v="2015-03-07T15:48:43"/>
    <d v="2016-03-11T10:26:12"/>
    <m/>
    <x v="12"/>
    <x v="1"/>
    <x v="0"/>
    <n v="7"/>
  </r>
  <r>
    <x v="127"/>
    <s v="Auf der Linie 19 ist infolge einer Kundgebung mit unregelmässigem Betrieb zu rechnen. Dauer: bis 07.03.2015, ca. 18:00 Uhr."/>
    <s v="Auf der Linie 19 ist infolge einer Kundgebung mit unregelmässigem Betrieb zu rechnen. Dauer: bis 07.03.2015, ca. 18:00 Uhr."/>
    <s v="Die Linie 19 fährt wieder nach Fahrplan. "/>
    <d v="2015-03-07T13:00:00"/>
    <d v="2015-03-07T15:16:23"/>
    <d v="2015-03-07T15:16:23"/>
    <d v="2016-03-11T10:26:12"/>
    <m/>
    <x v="13"/>
    <x v="1"/>
    <x v="0"/>
    <n v="7"/>
  </r>
  <r>
    <x v="122"/>
    <s v="07.03.2015, 14:57 Uhr: Auf der Linie 10 ist infolge einer Kundgebung die Strecke zwischen Bern Bahnhof  und Viktoriaplatz via Bollwerk umgeleitet. Die Haltestellen Bundesplatz und Zytglogge werden nicht bedient. Dauer: unbestimmt."/>
    <s v="07.03.2015, 14:57 Uhr: Auf der Linie 10 ist infolge einer Kundgebung die Strecke zwischen Bern Bahnhof  und Viktoriaplatz via Bollwerk umgeleitet. Die Haltestellen Bundesplatz und Zytglogge werden nicht bedient. Dauer: unbestimmt."/>
    <s v="Die Linie 10 fährt wieder nach Fahrplan. "/>
    <d v="2015-03-07T14:59:00"/>
    <d v="2015-03-07T15:29:27"/>
    <d v="2015-03-07T15:29:27"/>
    <d v="2016-03-11T10:26:12"/>
    <m/>
    <x v="12"/>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3"/>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0"/>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2"/>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8"/>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12"/>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3"/>
    <x v="1"/>
    <x v="0"/>
    <n v="7"/>
  </r>
  <r>
    <x v="48"/>
    <s v="07.03.2015, 14:35 Uhr: Auf den Linien 6, 7, 8, 9, 10, 12 und 19 ist infolge einer Kundgebung in der Innenstadt mit Verspätungen und unregelmässigem Betrieb zu rechnen. Dauer: unbestimmt."/>
    <s v="07.03.2015, 14:35 Uhr: Auf den Linien 6, 7, 8, 9, 10, 12 und 19 ist infolge einer Kundgebung in der Innenstadt mit Verspätungen und unregelmässigem Betrieb zu rechnen. Dauer: unbestimmt."/>
    <s v="Die Linie 19 fährt wieder nach Fahrplan. "/>
    <d v="2015-03-07T14:36:00"/>
    <d v="2015-03-07T15:15:46"/>
    <d v="2015-03-07T15:15:46"/>
    <d v="2016-03-11T10:26:12"/>
    <m/>
    <x v="3"/>
    <x v="1"/>
    <x v="0"/>
    <n v="7"/>
  </r>
  <r>
    <x v="276"/>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6"/>
    <x v="1"/>
    <x v="0"/>
    <n v="7"/>
  </r>
  <r>
    <x v="276"/>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5"/>
    <x v="1"/>
    <x v="0"/>
    <n v="7"/>
  </r>
  <r>
    <x v="276"/>
    <s v="07.03.2015, 14:03 Uhr: Auf den Linien 11 und 21 ist infolge einer Kundgebung die Strecke zwischen Bern Bahnhof  und Bierhübeli Stadtauswärts via Bern, Mittelstrasse umgeleitet. Die Haltestellen Bollwerk und Henkerbrünnli werden nicht bedient. Dauer: unbestimmt."/>
    <s v="07.03.2015, 14:03 Uhr: Auf den Linien 11 und 21 ist infolge einer Kundgebung die Strecke zwischen Bern Bahnhof  und Bierhübeli Stadtauswärts via Bern, Mittelstrasse umgeleitet. Die Haltestellen Bollwerk und Henkerbrünnli werden nicht bedient. Dauer: unbestimmt."/>
    <s v="Die Linien 11 und 21 fahren wieder nach Fahrplan. "/>
    <d v="2015-03-07T14:05:00"/>
    <d v="2015-03-07T14:51:47"/>
    <d v="2015-03-07T14:51:47"/>
    <d v="2016-03-11T10:26:12"/>
    <m/>
    <x v="6"/>
    <x v="1"/>
    <x v="0"/>
    <n v="7"/>
  </r>
  <r>
    <x v="221"/>
    <s v="07.03.2015, 13:43 Uhr: Auf der Linie 20 ist infolge einer Kundgebung die Strecke zwischen Bern Bahnhof  und Gewerbeschule unterbrochen. Die Busse wenden zurzeit bei der Haltestelle Gewerbeschule."/>
    <s v="07.03.2015, 13:43 Uhr: Auf der Linie 20 ist infolge einer Kundgebung die Strecke zwischen Bern Bahnhof  und Gewerbeschule unterbrochen. Die Busse wenden zurzeit bei der Haltestelle Gewerbeschule."/>
    <s v="Die Linie 20 fährt wieder nach Fahrplan. "/>
    <d v="2015-03-07T14:02:00"/>
    <d v="2015-03-07T14:51:30"/>
    <d v="2015-03-07T14:51:30"/>
    <d v="2016-03-11T10:26:12"/>
    <m/>
    <x v="10"/>
    <x v="1"/>
    <x v="0"/>
    <n v="7"/>
  </r>
  <r>
    <x v="221"/>
    <s v="07.03.2015, 13:43 Uhr: Auf der Linie 20 ist infolge einer Kundgebung die Strecke zwischen Bern Bahnhof  und Gewerbeschule unterbrochen. Die Busse wenden zurzeit bei der Haltestelle Gewerbeschule."/>
    <s v="07.03.2015, 13:43 Uhr: Auf der Linie 20 ist infolge einer Kundgebung die Strecke zwischen Bern Bahnhof  und Gewerbeschule unterbrochen. Die Busse wenden zurzeit bei der Haltestelle Gewerbeschule."/>
    <s v="Die Linie 20 fährt wieder nach Fahrplan. "/>
    <d v="2015-03-07T14:02:00"/>
    <d v="2015-03-07T14:51:30"/>
    <d v="2015-03-07T14:51:30"/>
    <d v="2016-03-11T10:26:12"/>
    <m/>
    <x v="10"/>
    <x v="1"/>
    <x v="0"/>
    <n v="7"/>
  </r>
  <r>
    <x v="20"/>
    <s v="Auf der Linie 9 ist infolge einer Veranstaltung die Strecke zwischen Guisanplatz Expo und Wankdorf Bahnhof unterbrochen. Dauer: bis 08.03.2015, ca. 17:00 Uhr."/>
    <s v="Auf der Linie 9 ist infolge einer Veranstaltung die Strecke zwischen Guisanplatz Expo und Wankdorf Bahnhof unterbrochen. Dauer: bis 08.03.2015, ca. 17:00 Uhr."/>
    <s v="Die Linie 9 fährt wieder nach Fahrplan. "/>
    <d v="2015-03-08T11:45:00"/>
    <d v="2015-03-08T17:00:00"/>
    <d v="2015-03-08T17:00:01"/>
    <d v="2016-03-11T10:26:12"/>
    <m/>
    <x v="8"/>
    <x v="1"/>
    <x v="0"/>
    <n v="1"/>
  </r>
  <r>
    <x v="28"/>
    <s v="07.03.2015, 09:02 Uhr: Auf der Linie 7 ist infolge einer Betriebsstörung mit Verspätungen und unregelmässigem Betrieb zu rechnen. Dauer: unbestimmt."/>
    <s v="07.03.2015, 09:02 Uhr: Auf der Linie 7 ist infolge einer Betriebsstörung mit Verspätungen und unregelmässigem Betrieb zu rechnen. Dauer: unbestimmt."/>
    <s v="Die Linie 7 fährt wieder nach Fahrplan. "/>
    <d v="2015-03-07T09:02:00"/>
    <d v="2015-03-07T09:40:03"/>
    <d v="2015-03-07T09:40:03"/>
    <d v="2016-03-11T10:26:12"/>
    <m/>
    <x v="1"/>
    <x v="1"/>
    <x v="0"/>
    <n v="7"/>
  </r>
  <r>
    <x v="10"/>
    <s v="Auf der Linie 7 ist infolge einer Fahrzeugpanne mit Verspätungen und Kursausfällen zu rechnen. Die Strecke zwischen Unterführung und Bümpliz ist gesperrt. Busersatz wird aufgezogen."/>
    <s v="Auf der Linie 7 ist infolge einer Fahrzeugpanne mit Verspätungen und Kursausfällen zu rechnen. Die Strecke zwischen Unterführung und Bümpliz ist gesperrt. Busersatz wird aufgezogen."/>
    <s v="Die Linie 7 fährt wieder nach Fahrplan. "/>
    <d v="2015-03-07T08:38:00"/>
    <d v="2015-03-07T09:02:46"/>
    <d v="2015-03-07T09:02:46"/>
    <d v="2016-03-11T10:26:12"/>
    <m/>
    <x v="1"/>
    <x v="1"/>
    <x v="0"/>
    <n v="7"/>
  </r>
  <r>
    <x v="13"/>
    <s v="Auf der Linie 9 ist infolge einer Betriebsstörung mit unregelmässigem Betrieb zu rechnen."/>
    <s v="Auf der Linie 9 ist infolge einer Betriebsstörung mit unregelmässigem Betrieb zu rechnen."/>
    <s v="Die Linie 9 fährt wieder nach Fahrplan. "/>
    <d v="2015-03-06T16:23:00"/>
    <d v="2015-03-06T17:23:06"/>
    <d v="2015-03-06T17:23:06"/>
    <d v="2016-03-11T10:26:12"/>
    <m/>
    <x v="8"/>
    <x v="1"/>
    <x v="0"/>
    <n v="6"/>
  </r>
  <r>
    <x v="35"/>
    <s v="Auf der Linie 6 ist infolge einer Fahrzeugpanne mit Verspätungen und Kursausfällen zu rechnen. Dauer: bis 16:30 Uhr."/>
    <s v="Auf der Linie 6 ist infolge einer Fahrzeugpanne mit Verspätungen und Kursausfällen zu rechnen. Dauer: bis 16:30 Uhr."/>
    <s v="Die Linie 6 fährt wieder nach Fahrplan. "/>
    <d v="2015-03-06T15:21:00"/>
    <d v="2015-03-06T16:30:00"/>
    <d v="2015-03-06T16:30:01"/>
    <d v="2016-03-11T10:26:12"/>
    <m/>
    <x v="0"/>
    <x v="1"/>
    <x v="0"/>
    <n v="6"/>
  </r>
  <r>
    <x v="277"/>
    <s v="05.03.2015, 08:04 Uhr: Auf der Linie 11 ist infolge einer Lichtsignalstörung beim Inselspital mit Verspätungen zu rechnen. Dauer: unbestimmt."/>
    <s v="05.03.2015, 08:04 Uhr: Auf der Linie 11 ist infolge einer Lichtsignalstörung beim Inselspital mit Verspätungen zu rechnen. Dauer: unbestimmt."/>
    <s v="Die Linie 11 fährt wieder nach Fahrplan. "/>
    <d v="2015-03-05T08:06:00"/>
    <d v="2015-03-05T08:40:20"/>
    <d v="2015-03-05T08:40:20"/>
    <d v="2016-03-11T10:26:12"/>
    <m/>
    <x v="6"/>
    <x v="1"/>
    <x v="0"/>
    <n v="5"/>
  </r>
  <r>
    <x v="277"/>
    <s v="05.03.2015, 08:04 Uhr: Auf der Linie 11 ist infolge einer Lichtsignalstörung beim Inselspital mit Verspätungen zu rechnen. Dauer: unbestimmt."/>
    <s v="05.03.2015, 08:04 Uhr: Auf der Linie 11 ist infolge einer Lichtsignalstörung beim Inselspital mit Verspätungen zu rechnen. Dauer: unbestimmt."/>
    <s v="Die Linie 11 fährt wieder nach Fahrplan. "/>
    <d v="2015-03-05T08:06:00"/>
    <d v="2015-03-05T08:40:20"/>
    <d v="2015-03-05T08:40:20"/>
    <d v="2016-03-11T10:26:12"/>
    <m/>
    <x v="6"/>
    <x v="1"/>
    <x v="0"/>
    <n v="5"/>
  </r>
  <r>
    <x v="278"/>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10"/>
    <x v="1"/>
    <x v="0"/>
    <n v="2"/>
  </r>
  <r>
    <x v="278"/>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5"/>
    <x v="1"/>
    <x v="0"/>
    <n v="2"/>
  </r>
  <r>
    <x v="278"/>
    <s v="Die Linien 20 und 21 sind wieder durchgehend befahrbar, es kommt jedoch weiterhin zu Verspätungen und unregelmässigem Betrieb. Dauer: unbestimmt."/>
    <s v="Die Linien 20 und 21 sind wieder durchgehend befahrbar, es kommt jedoch weiterhin zu Verspätungen und unregelmässigem Betrieb. Dauer: unbestimmt."/>
    <s v="Die Linien 20 und 21 fahren wieder nach Fahrplan. "/>
    <d v="2015-03-02T06:58:00"/>
    <d v="2015-03-02T07:15:03"/>
    <d v="2015-03-02T07:15:03"/>
    <d v="2016-03-11T10:26:12"/>
    <m/>
    <x v="10"/>
    <x v="1"/>
    <x v="0"/>
    <n v="2"/>
  </r>
  <r>
    <x v="278"/>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10"/>
    <x v="1"/>
    <x v="0"/>
    <n v="2"/>
  </r>
  <r>
    <x v="278"/>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5"/>
    <x v="1"/>
    <x v="0"/>
    <n v="2"/>
  </r>
  <r>
    <x v="278"/>
    <s v="02.03.2015, 06:36 Uhr: Die Linien 20 und 21 sind wieder durchgehend befahrbar, es kommt jedoch weiterhin zu Verspätungen und unregelmässigem Betrieb. Dauer: unbestimmt."/>
    <s v="02.03.2015, 06:36 Uhr: Die Linien 20 und 21 sind wieder durchgehend befahrbar, es kommt jedoch weiterhin zu Verspätungen und unregelmässigem Betrieb. Dauer: unbestimmt."/>
    <s v="Die Linien 20 und 21 fahren wieder nach Fahrplan. "/>
    <d v="2015-03-02T06:38:00"/>
    <d v="2015-03-02T07:14:47"/>
    <d v="2015-03-02T07:14:47"/>
    <d v="2016-03-11T10:26:12"/>
    <m/>
    <x v="10"/>
    <x v="1"/>
    <x v="0"/>
    <n v="2"/>
  </r>
  <r>
    <x v="279"/>
    <s v="Auf der Linie 6 ist infolge einer Fahrzeugpanne der Kurs um 06:18 Uhr ab Siloah Richtung Fischermätteli um ca. 10 Min verspätet. Es fährt ein Autobus."/>
    <s v="Auf der Linie 6 ist infolge einer Fahrzeugpanne der Kurs um 06:18 Uhr ab Siloah Richtung Fischermätteli um ca. 10 Min verspätet. Es fährt ein Autobus."/>
    <s v="Die Linie 6 fährt wieder nach Fahrplan. "/>
    <d v="2015-03-01T06:17:00"/>
    <d v="2015-03-01T06:41:18"/>
    <d v="2015-03-01T06:41:18"/>
    <d v="2016-03-11T10:26:12"/>
    <m/>
    <x v="0"/>
    <x v="1"/>
    <x v="0"/>
    <n v="1"/>
  </r>
  <r>
    <x v="127"/>
    <s v="Die Linien 10 und 19 werden infolge einer Veranstaltung auf dem Bundesplatz durch die Spital-/Marktgasse umgeleitet."/>
    <s v="Die Linien 10 und 19 werden infolge einer Veranstaltung auf dem Bundesplatz durch die Spital-/Marktgasse umgeleitet."/>
    <s v="Die Linie 10 fährt wieder nach Fahrplan. "/>
    <d v="2015-03-07T13:00:00"/>
    <d v="2015-03-07T15:14:19"/>
    <d v="2015-03-07T15:14:19"/>
    <d v="2016-03-11T10:26:12"/>
    <m/>
    <x v="12"/>
    <x v="1"/>
    <x v="0"/>
    <n v="7"/>
  </r>
  <r>
    <x v="127"/>
    <s v="Die Linien 10 und 19 werden infolge einer Veranstaltung auf dem Bundesplatz durch die Spital-/Marktgasse umgeleitet."/>
    <s v="Die Linien 10 und 19 werden infolge einer Veranstaltung auf dem Bundesplatz durch die Spital-/Marktgasse umgeleitet."/>
    <s v="Die Linie 10 fährt wieder nach Fahrplan. "/>
    <d v="2015-03-07T13:00:00"/>
    <d v="2015-03-07T15:14:19"/>
    <d v="2015-03-07T15:14:19"/>
    <d v="2016-03-11T10:26:12"/>
    <m/>
    <x v="13"/>
    <x v="1"/>
    <x v="0"/>
    <n v="7"/>
  </r>
  <r>
    <x v="280"/>
    <s v="23.02.2015: Die Gurtenbahn ist infolge Revisionsarbeiten geschlossen. Es fahren Ersatzbusse. Kein Transport von Velos. Dauer: bis 09.03.2015."/>
    <s v="23.02.2015: Die Gurtenbahn ist infolge Revisionsarbeiten geschlossen. Es fahren Ersatzbusse. Kein Transport von Velos. Dauer: bis 09.03.2015."/>
    <m/>
    <d v="2015-02-23T06:00:00"/>
    <d v="2015-03-01T23:30:00"/>
    <d v="2015-03-01T23:30:13"/>
    <d v="2016-03-11T10:26:12"/>
    <m/>
    <x v="19"/>
    <x v="1"/>
    <x v="1"/>
    <n v="2"/>
  </r>
  <r>
    <x v="281"/>
    <s v="Die Gurtenbahn ist infolge Revisionsarbeiten geschlossen. Es fahren Ersatzbusse. Kein Transport von Velos. Dauer: bis 09.03.2015."/>
    <s v="Die Gurtenbahn ist infolge Revisionsarbeiten geschlossen. Es fahren Ersatzbusse. Kein Transport von Velos. Dauer: bis 09.03.2015."/>
    <m/>
    <d v="2015-02-23T06:00:00"/>
    <d v="2015-02-27T08:26:41"/>
    <d v="2015-02-27T08:26:41"/>
    <d v="2016-03-11T10:26:12"/>
    <m/>
    <x v="19"/>
    <x v="1"/>
    <x v="1"/>
    <n v="2"/>
  </r>
  <r>
    <x v="282"/>
    <s v="Auf der Linie 16 ist infolge einer Fahrzeugstörung mit Kursausfällen zu rechnen."/>
    <s v="Auf der Linie 16 ist infolge einer Fahrzeugstörung mit Kursausfällen zu rechnen."/>
    <s v="Die Linie 16 fährt wieder nach Fahrplan. "/>
    <d v="2015-02-26T06:37:00"/>
    <d v="2015-02-26T06:43:31"/>
    <d v="2015-02-26T06:43:31"/>
    <d v="2016-03-11T10:26:12"/>
    <m/>
    <x v="23"/>
    <x v="1"/>
    <x v="1"/>
    <n v="5"/>
  </r>
  <r>
    <x v="13"/>
    <s v="Linie 9: Die Strecke ist wieder durchgehend befahrbar, es kommt jedoch weiterhin zu Verspätungen."/>
    <s v="Linie 9: Die Strecke ist wieder durchgehend befahrbar, es kommt jedoch weiterhin zu Verspätungen."/>
    <s v="Die Linie 9 fährt wieder nach Fahrplan. "/>
    <d v="2015-02-25T09:08:00"/>
    <d v="2015-02-25T09:28:05"/>
    <d v="2015-02-25T09:28:05"/>
    <d v="2016-03-11T10:26:12"/>
    <m/>
    <x v="8"/>
    <x v="1"/>
    <x v="1"/>
    <n v="4"/>
  </r>
  <r>
    <x v="196"/>
    <s v="Linie 9: Die Strecke ist wieder durchgehend befahrbar, es kommt jedoch weiterhin zu Verspätungen."/>
    <s v="Linie 9: Die Strecke ist wieder durchgehend befahrbar, es kommt jedoch weiterhin zu Verspätungen."/>
    <s v="Die Linie 9 fährt wieder nach Fahrplan. "/>
    <d v="2015-02-25T08:54:00"/>
    <d v="2015-02-25T09:27:27"/>
    <d v="2015-02-25T09:27:27"/>
    <d v="2016-03-11T10:26:12"/>
    <m/>
    <x v="8"/>
    <x v="1"/>
    <x v="1"/>
    <n v="4"/>
  </r>
  <r>
    <x v="15"/>
    <s v="Auf der Linie 8 ist infolge einer Fahrzeugpanne mit Verspätungen und unregelmässigem Betrieb zu rechnen. Dauer: bis 23.02.2015, ca. 20:30 Uhr."/>
    <s v="Auf der Linie 8 ist infolge einer Fahrzeugpanne mit Verspätungen und unregelmässigem Betrieb zu rechnen. Dauer: bis 23.02.2015, ca. 20:30 Uhr."/>
    <s v="Die Linie 8 fährt wieder nach Fahrplan. "/>
    <d v="2015-02-23T18:49:00"/>
    <d v="2015-02-23T20:31:41"/>
    <d v="2015-02-23T20:31:41"/>
    <d v="2016-03-11T10:26:12"/>
    <m/>
    <x v="2"/>
    <x v="1"/>
    <x v="1"/>
    <n v="2"/>
  </r>
  <r>
    <x v="15"/>
    <s v="Auf den Linien 7 und 8 ist infolge einer Fahrzeugpanne mit Verspätungen und unregelmässigem Betrieb zu rechnen. Dauer: bis 23.02.2015, ca. 20:30 Uhr."/>
    <s v="Auf den Linien 7 und 8 ist infolge einer Fahrzeugpanne mit Verspätungen und unregelmässigem Betrieb zu rechnen. Dauer: bis 23.02.2015, ca. 20:30 Uhr."/>
    <s v="Die Linie 7 fährt wieder nach Fahrplan. "/>
    <d v="2015-02-23T18:49:00"/>
    <d v="2015-02-23T20:14:03"/>
    <d v="2015-02-23T20:14:03"/>
    <d v="2016-03-11T10:26:12"/>
    <m/>
    <x v="1"/>
    <x v="1"/>
    <x v="1"/>
    <n v="2"/>
  </r>
  <r>
    <x v="15"/>
    <s v="Auf den Linien 7 und 8 ist infolge einer Fahrzeugpanne mit Verspätungen und unregelmässigem Betrieb zu rechnen. Dauer: bis 23.02.2015, ca. 20:30 Uhr."/>
    <s v="Auf den Linien 7 und 8 ist infolge einer Fahrzeugpanne mit Verspätungen und unregelmässigem Betrieb zu rechnen. Dauer: bis 23.02.2015, ca. 20:30 Uhr."/>
    <s v="Die Linie 7 fährt wieder nach Fahrplan. "/>
    <d v="2015-02-23T18:49:00"/>
    <d v="2015-02-23T20:14:03"/>
    <d v="2015-02-23T20:14:03"/>
    <d v="2016-03-11T10:26:12"/>
    <m/>
    <x v="2"/>
    <x v="1"/>
    <x v="1"/>
    <n v="2"/>
  </r>
  <r>
    <x v="283"/>
    <s v="Infolge einer Betriebsstörung fahren die Kurse der Linie 8 ab  Saali nur bis Bahnhof Bern. Nach Brünnen Westside Bahnhof bitte den Tramersatzbus ab Perron C benützen und bei der Unterführung auf die Tramlinien umsteigen."/>
    <s v="Infolge einer Betriebsstörung fahren die Kurse der Linie 8 ab  Saali nur bis Bahnhof Bern. Nach Brünnen Westside Bahnhof bitte den Tramersatzbus ab Perron C benützen und bei der Unterführung auf die Tramlinien umsteigen."/>
    <s v="Die Linie 8 fährt wieder nach Fahrplan. "/>
    <d v="2015-02-23T18:34:00"/>
    <d v="2015-02-23T18:50:35"/>
    <d v="2015-02-23T18:50:35"/>
    <d v="2016-03-11T10:26:12"/>
    <m/>
    <x v="2"/>
    <x v="1"/>
    <x v="1"/>
    <n v="2"/>
  </r>
  <r>
    <x v="55"/>
    <s v="Infolge einer Betriebsstörung fahren die Kurse der Linie 7 ab Ostring  nur bis Bahnhof Bern. Nach Bümpliz  bitte den Tramersatzbus ab Perron D benützen und bei der Unterführung auf die Tramlinien umsteigen."/>
    <s v="Infolge einer Betriebsstörung fahren die Kurse der Linie 7 ab Ostring  nur bis Bahnhof Bern. Nach Bümpliz  bitte den Tramersatzbus ab Perron D benützen und bei der Unterführung auf die Tramlinien umsteigen."/>
    <s v="Die Linie 7 fährt wieder nach Fahrplan. "/>
    <d v="2015-02-23T18:33:00"/>
    <d v="2015-02-23T18:50:27"/>
    <d v="2015-02-23T18:50:27"/>
    <d v="2016-03-11T10:26:12"/>
    <m/>
    <x v="1"/>
    <x v="1"/>
    <x v="1"/>
    <n v="2"/>
  </r>
  <r>
    <x v="284"/>
    <s v="Auf den Linien 7 und 8 ist infolge einer Fahrzeugpanne auf der Strecke zwischen Bahnhof und Ostring / Saali mit unregelmässigem Betrieb zu rechnen. Dauer: bis 23.02.2015, ca. 20:00 Uhr."/>
    <s v="Auf den Linien 7 und 8 ist infolge einer Fahrzeugpanne auf der Strecke zwischen Bahnhof und Ostring / Saali mit unregelmässigem Betrieb zu rechnen. Dauer: bis 23.02.2015, ca. 20:00 Uhr."/>
    <s v="Die Linien 7 und 8 fahren wieder nach Fahrplan. "/>
    <d v="2015-02-23T18:23:00"/>
    <d v="2015-02-23T19:00:35"/>
    <d v="2015-02-23T19:00:35"/>
    <d v="2016-03-11T10:26:12"/>
    <m/>
    <x v="1"/>
    <x v="1"/>
    <x v="1"/>
    <n v="2"/>
  </r>
  <r>
    <x v="284"/>
    <s v="Auf den Linien 7 und 8 ist infolge einer Fahrzeugpanne auf der Strecke zwischen Bahnhof und Ostring / Saali mit unregelmässigem Betrieb zu rechnen. Dauer: bis 23.02.2015, ca. 20:00 Uhr."/>
    <s v="Auf den Linien 7 und 8 ist infolge einer Fahrzeugpanne auf der Strecke zwischen Bahnhof und Ostring / Saali mit unregelmässigem Betrieb zu rechnen. Dauer: bis 23.02.2015, ca. 20:00 Uhr."/>
    <s v="Die Linien 7 und 8 fahren wieder nach Fahrplan. "/>
    <d v="2015-02-23T18:23:00"/>
    <d v="2015-02-23T19:00:35"/>
    <d v="2015-02-23T19:00:35"/>
    <d v="2016-03-11T10:26:12"/>
    <m/>
    <x v="2"/>
    <x v="1"/>
    <x v="1"/>
    <n v="2"/>
  </r>
  <r>
    <x v="25"/>
    <s v="Auf der Linie 8 ist infolge einer Fahrzeugpanne die Strecke zwischen Brünnen Westside Bahnhof und Bern Bahnhof unterbrochen. Dauer: bis 24.02.2015, ca. 19:05 Uhr."/>
    <s v="Auf der Linie 8 ist infolge einer Fahrzeugpanne die Strecke zwischen Brünnen Westside Bahnhof und Bern Bahnhof unterbrochen. Dauer: bis 24.02.2015, ca. 19:05 Uhr."/>
    <s v="Die Linie 8 fährt wieder nach Fahrplan. "/>
    <d v="2015-02-23T18:05:00"/>
    <d v="2015-02-23T18:32:43"/>
    <d v="2015-02-23T18:32:43"/>
    <d v="2016-03-11T10:26:12"/>
    <m/>
    <x v="2"/>
    <x v="1"/>
    <x v="1"/>
    <n v="2"/>
  </r>
  <r>
    <x v="162"/>
    <s v="Auf der Linie 7 ist infolge einer Fahrzeugpanne die Strecke zwischen Bümpliz und Bern Bahnhof unterbrochen. Dauer: bis 23.02.2015, ca. 19:02 Uhr."/>
    <s v="Auf der Linie 7 ist infolge einer Fahrzeugpanne die Strecke zwischen Bümpliz und Bern Bahnhof unterbrochen. Dauer: bis 23.02.2015, ca. 19:02 Uhr."/>
    <s v="Die Linie 7 fährt wieder nach Fahrplan. "/>
    <d v="2015-02-23T18:04:00"/>
    <d v="2015-02-23T18:32:34"/>
    <d v="2015-02-23T18:32:34"/>
    <d v="2016-03-11T10:26:12"/>
    <m/>
    <x v="1"/>
    <x v="1"/>
    <x v="1"/>
    <n v="2"/>
  </r>
  <r>
    <x v="65"/>
    <s v="Die Linie 12 fährt wieder nach Fahrplan."/>
    <s v="Die Linie 12 fährt wieder nach Fahrplan."/>
    <s v="Die Linie 12 fährt wieder nach Fahrplan. "/>
    <d v="2015-02-22T12:00:00"/>
    <d v="2015-02-22T13:03:31"/>
    <d v="2015-02-22T13:03:31"/>
    <d v="2016-03-11T10:26:12"/>
    <m/>
    <x v="3"/>
    <x v="1"/>
    <x v="1"/>
    <n v="1"/>
  </r>
  <r>
    <x v="65"/>
    <s v="Die Linie 12 fährt wieder nach Fahrplan."/>
    <s v="Die Linie 12 fährt wieder nach Fahrplan."/>
    <s v="Die Linie 12 fährt wieder nach Fahrplan. "/>
    <d v="2015-02-22T12:00:00"/>
    <d v="2015-02-22T13:03:31"/>
    <d v="2015-02-22T13:03:31"/>
    <d v="2016-03-11T10:26:12"/>
    <m/>
    <x v="3"/>
    <x v="1"/>
    <x v="1"/>
    <n v="1"/>
  </r>
  <r>
    <x v="168"/>
    <s v="Die Linie 12 fährt wieder nach Fahrplan."/>
    <s v="Die Linie 12 fährt wieder nach Fahrplan."/>
    <s v="Die Linie 12 fährt wieder nach Fahrplan. "/>
    <d v="2015-02-22T11:55:00"/>
    <d v="2015-02-22T11:58:50"/>
    <d v="2015-02-22T11:58:50"/>
    <d v="2016-03-11T10:26:12"/>
    <m/>
    <x v="3"/>
    <x v="1"/>
    <x v="1"/>
    <n v="1"/>
  </r>
  <r>
    <x v="168"/>
    <s v="Die Linie 12 fährt wieder nach Fahrplan."/>
    <s v="Die Linie 12 fährt wieder nach Fahrplan."/>
    <s v="Die Linie 12 fährt wieder nach Fahrplan. "/>
    <d v="2015-02-22T11:55:00"/>
    <d v="2015-02-22T11:58:50"/>
    <d v="2015-02-22T11:58:50"/>
    <d v="2016-03-11T10:26:12"/>
    <m/>
    <x v="3"/>
    <x v="1"/>
    <x v="1"/>
    <n v="1"/>
  </r>
  <r>
    <x v="168"/>
    <s v="Die Linie 12 fährt wieder nach Fahrplan."/>
    <s v="Die Linie 12 fährt wieder nach Fahrplan."/>
    <s v="Die Linie 12 fährt wieder nach Fahrplan. "/>
    <d v="2015-02-22T10:22:00"/>
    <d v="2015-02-22T10:44:51"/>
    <d v="2015-02-22T10:44:51"/>
    <d v="2016-03-11T10:26:12"/>
    <m/>
    <x v="3"/>
    <x v="1"/>
    <x v="1"/>
    <n v="1"/>
  </r>
  <r>
    <x v="168"/>
    <s v="Die Linie 12 fährt wieder nach Fahrplan."/>
    <s v="Die Linie 12 fährt wieder nach Fahrplan."/>
    <s v="Die Linie 12 fährt wieder nach Fahrplan. "/>
    <d v="2015-02-22T10:22:00"/>
    <d v="2015-02-22T10:44:51"/>
    <d v="2015-02-22T10:44:51"/>
    <d v="2016-03-11T10:26:12"/>
    <m/>
    <x v="3"/>
    <x v="1"/>
    <x v="1"/>
    <n v="1"/>
  </r>
  <r>
    <x v="51"/>
    <s v="Umleitung Linie 12 via Brunn- und Postgasshalde:  Bärenplatz bis Rathaus provisorische Haltestellenbedienung. Dauer: unbestimmt."/>
    <s v="Umleitung Linie 12 via Brunn- und Postgasshalde:  Bärenplatz bis Rathaus provisorische Haltestellenbedienung. Dauer: unbestimmt."/>
    <s v="Die Linie 12 fährt wieder nach Fahrplan. "/>
    <d v="2015-02-22T09:29:00"/>
    <d v="2015-02-22T09:44:33"/>
    <d v="2015-02-22T09:44:33"/>
    <d v="2016-03-11T10:26:12"/>
    <m/>
    <x v="3"/>
    <x v="1"/>
    <x v="1"/>
    <n v="1"/>
  </r>
  <r>
    <x v="51"/>
    <s v="Umleitung Linie 12 via Brunn- und Postgasshalde:  Bärenplatz bis Rathaus provisorische Haltestellenbedienung. Dauer: unbestimmt."/>
    <s v="Umleitung Linie 12 via Brunn- und Postgasshalde:  Bärenplatz bis Rathaus provisorische Haltestellenbedienung. Dauer: unbestimmt."/>
    <s v="Die Linie 12 fährt wieder nach Fahrplan. "/>
    <d v="2015-02-22T09:29:00"/>
    <d v="2015-02-22T09:44:33"/>
    <d v="2015-02-22T09:44:33"/>
    <d v="2016-03-11T10:26:12"/>
    <m/>
    <x v="3"/>
    <x v="1"/>
    <x v="1"/>
    <n v="1"/>
  </r>
  <r>
    <x v="13"/>
    <s v="Die Linie 9 fährt infolge einer Veranstaltung bis/ab Guisanplatz. Die Strecke Guisanplatz-Wankdorf wird bis 19:45 Uhr nicht bedient."/>
    <s v="Die Linie 9 fährt infolge einer Veranstaltung bis/ab Guisanplatz. Die Strecke Guisanplatz-Wankdorf wird bis 19:45 Uhr nicht bedient."/>
    <s v="Die Linie 9 fährt wieder nach Fahrplan. "/>
    <d v="2015-02-22T13:45:00"/>
    <d v="2015-02-22T19:45:00"/>
    <d v="2015-02-22T19:45:03"/>
    <d v="2016-03-11T10:26:12"/>
    <m/>
    <x v="8"/>
    <x v="1"/>
    <x v="1"/>
    <n v="1"/>
  </r>
  <r>
    <x v="12"/>
    <s v="Die Linie 20 fährt infolge einer Veranstaltung bis/ab Wyler. Die Haltestelle Wankdorf/Bahnhof wird bis 19:45 Uhr nicht bedient."/>
    <s v="Die Linie 20 fährt infolge einer Veranstaltung bis/ab Wyler. Die Haltestelle Wankdorf/Bahnhof wird bis 19:45 Uhr nicht bedient."/>
    <s v="Die Linie 20 fährt wieder nach Fahrplan. "/>
    <d v="2015-02-22T13:30:00"/>
    <d v="2015-02-22T19:45:00"/>
    <d v="2015-02-22T19:45:03"/>
    <d v="2016-03-11T10:26:12"/>
    <m/>
    <x v="10"/>
    <x v="1"/>
    <x v="1"/>
    <n v="1"/>
  </r>
  <r>
    <x v="12"/>
    <s v="Die Linie 20 fährt infolge einer Veranstaltung bis/ab Wyler. Die Haltestelle Wankdorf/Bahnhof wird bis 19:45 Uhr nicht bedient."/>
    <s v="Die Linie 20 fährt infolge einer Veranstaltung bis/ab Wyler. Die Haltestelle Wankdorf/Bahnhof wird bis 19:45 Uhr nicht bedient."/>
    <s v="Die Linie 20 fährt wieder nach Fahrplan. "/>
    <d v="2015-02-22T13:30:00"/>
    <d v="2015-02-22T19:45:00"/>
    <d v="2015-02-22T19:45:03"/>
    <d v="2016-03-11T10:26:12"/>
    <m/>
    <x v="10"/>
    <x v="1"/>
    <x v="1"/>
    <n v="1"/>
  </r>
  <r>
    <x v="12"/>
    <s v="Die Linie 20 fährt ab 13:30 Uhr infolge einer Veranstaltung bis/ab Wyler. Die Haltestelle Wankdorf Bahnhof  wird bis 19:45 Uhr nicht bedient."/>
    <s v="Die Linie 20 fährt ab 13:30 Uhr infolge einer Veranstaltung bis/ab Wyler. Die Haltestelle Wankdorf Bahnhof  wird bis 19:45 Uhr nicht bedient."/>
    <s v="Die Linie 20 fährt wieder nach Fahrplan. "/>
    <d v="2015-02-22T11:30:00"/>
    <d v="2015-02-22T13:04:03"/>
    <d v="2015-02-22T13:04:03"/>
    <d v="2016-03-11T10:26:12"/>
    <m/>
    <x v="10"/>
    <x v="1"/>
    <x v="1"/>
    <n v="1"/>
  </r>
  <r>
    <x v="12"/>
    <s v="Die Linie 20 fährt ab 13:30 Uhr infolge einer Veranstaltung bis/ab Wyler. Die Haltestelle Wankdorf Bahnhof  wird bis 19:45 Uhr nicht bedient."/>
    <s v="Die Linie 20 fährt ab 13:30 Uhr infolge einer Veranstaltung bis/ab Wyler. Die Haltestelle Wankdorf Bahnhof  wird bis 19:45 Uhr nicht bedient."/>
    <s v="Die Linie 20 fährt wieder nach Fahrplan. "/>
    <d v="2015-02-22T11:30:00"/>
    <d v="2015-02-22T13:04:03"/>
    <d v="2015-02-22T13:04:03"/>
    <d v="2016-03-11T10:26:12"/>
    <m/>
    <x v="10"/>
    <x v="1"/>
    <x v="1"/>
    <n v="1"/>
  </r>
  <r>
    <x v="13"/>
    <s v="Die Linie 9 fährt ab 13:45 Uhr infolge einer Veranstaltung bis/ab Guisanplatz. Die Strecke Guisanplatz-Wankdorf wird bis 19:45 Uhr nicht bedient."/>
    <s v="Die Linie 9 fährt ab 13:45 Uhr infolge einer Veranstaltung bis/ab Guisanplatz. Die Strecke Guisanplatz-Wankdorf wird bis 19:45 Uhr nicht bedient."/>
    <s v="Die Linie 9 fährt wieder nach Fahrplan. "/>
    <d v="2015-02-22T11:45:00"/>
    <d v="2015-02-22T13:03:50"/>
    <d v="2015-02-22T13:03:50"/>
    <d v="2016-03-11T10:26:12"/>
    <m/>
    <x v="8"/>
    <x v="1"/>
    <x v="1"/>
    <n v="1"/>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8"/>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12"/>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3"/>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17"/>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10:00"/>
    <d v="2015-02-22T00:55:00"/>
    <d v="2015-02-22T00:55:03"/>
    <d v="2016-03-11T10:26:12"/>
    <m/>
    <x v="3"/>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0"/>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8"/>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2"/>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3"/>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3"/>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17"/>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8"/>
    <x v="1"/>
    <x v="1"/>
    <n v="7"/>
  </r>
  <r>
    <x v="286"/>
    <s v="Auf den Linien 6, 9, 10, 12, 19 und 30 ist infolge eines Fasnachtsumzuges mit unregelmässigem Betrieb zu rechnen. Dauer: bis 21.02.2015, ca. 18:00 Uhr."/>
    <s v="Auf den Linien 6, 9, 10, 12, 19 und 30 ist infolge eines Fasnachtsumzuges mit unregelmässigem Betrieb zu rechnen. Dauer: bis 21.02.2015, ca. 18:00 Uhr."/>
    <s v="Die Linien 6, 9, 10, 12, 19 und 30 fahren wieder nach Fahrplan. "/>
    <d v="2015-02-21T13:31:00"/>
    <d v="2015-02-21T18:29:50"/>
    <d v="2015-02-21T18:29:50"/>
    <d v="2016-03-11T10:26:12"/>
    <m/>
    <x v="3"/>
    <x v="1"/>
    <x v="1"/>
    <n v="7"/>
  </r>
  <r>
    <x v="85"/>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0"/>
    <x v="1"/>
    <x v="1"/>
    <n v="7"/>
  </r>
  <r>
    <x v="85"/>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1"/>
    <x v="1"/>
    <x v="1"/>
    <n v="7"/>
  </r>
  <r>
    <x v="85"/>
    <s v="21.02.2015, 09:42 Uhr: Auf den Linien 6, 7 und 8 ist infolge einer Betriebsstörung mit unregelmässigem Betrieb zu rechnen. Dauer: unbestimmt."/>
    <s v="21.02.2015, 09:42 Uhr: Auf den Linien 6, 7 und 8 ist infolge einer Betriebsstörung mit unregelmässigem Betrieb zu rechnen. Dauer: unbestimmt."/>
    <s v="Die Linien 6, 7 und 8 fahren wieder nach Fahrplan. "/>
    <d v="2015-02-21T09:42:00"/>
    <d v="2015-02-21T10:23:29"/>
    <d v="2015-02-21T10:23:29"/>
    <d v="2016-03-11T10:26:12"/>
    <m/>
    <x v="2"/>
    <x v="1"/>
    <x v="1"/>
    <n v="7"/>
  </r>
  <r>
    <x v="287"/>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0"/>
    <x v="1"/>
    <x v="1"/>
    <n v="7"/>
  </r>
  <r>
    <x v="287"/>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1"/>
    <x v="1"/>
    <x v="1"/>
    <n v="7"/>
  </r>
  <r>
    <x v="287"/>
    <s v="21.02.2015, 08:51 Uhr: Auf den Linien 6, 7 und 8 ist infolge einer Betriebsstörung auf der Strecke zwischen Bern Bahnhof und Ostring Saal Worb mit Verspätungen und Kursausfällen zu rechnen. Dauer: unbestimmt."/>
    <s v="21.02.2015, 08:51 Uhr: Auf den Linien 6, 7 und 8 ist infolge einer Betriebsstörung auf der Strecke zwischen Bern Bahnhof und Ostring Saal Worb mit Verspätungen und Kursausfällen zu rechnen. Dauer: unbestimmt."/>
    <s v="Die Linien 8, 7 und 6 fahren wieder nach Fahrplan. "/>
    <d v="2015-02-21T08:52:00"/>
    <d v="2015-02-21T09:43:06"/>
    <d v="2015-02-21T09:43:06"/>
    <d v="2016-03-11T10:26:12"/>
    <m/>
    <x v="2"/>
    <x v="1"/>
    <x v="1"/>
    <n v="7"/>
  </r>
  <r>
    <x v="288"/>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8"/>
    <x v="1"/>
    <x v="1"/>
    <n v="5"/>
  </r>
  <r>
    <x v="288"/>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10"/>
    <x v="1"/>
    <x v="1"/>
    <n v="5"/>
  </r>
  <r>
    <x v="288"/>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10"/>
    <x v="1"/>
    <x v="1"/>
    <n v="5"/>
  </r>
  <r>
    <x v="288"/>
    <s v="19.02.2015, 17:34 Uhr: Auf den Linien 9 und 20 ist infolge Verkehrsüberlastung mit unregelmässigem Betrieb zu rechnen. Dauer: unbestimmt."/>
    <s v="19.02.2015, 17:34 Uhr: Auf den Linien 9 und 20 ist infolge Verkehrsüberlastung mit unregelmässigem Betrieb zu rechnen. Dauer: unbestimmt."/>
    <s v="Die Linien 20 und 9 fahren wieder nach Fahrplan. "/>
    <d v="2015-02-19T17:35:00"/>
    <d v="2015-02-19T19:11:25"/>
    <d v="2015-02-19T19:11:25"/>
    <d v="2016-03-11T10:26:12"/>
    <m/>
    <x v="8"/>
    <x v="1"/>
    <x v="1"/>
    <n v="5"/>
  </r>
  <r>
    <x v="289"/>
    <s v="20.03.2015: Die Linie gelb bedient während der Museumsnacht die Haltestelle Helvetiaplatz der Linie 8. Dauer: bis 21.03.2015."/>
    <s v="20.03.2015: Die Linie gelb bedient während der Museumsnacht die Haltestelle Helvetiaplatz der Linie 8. Dauer: bis 21.03.2015."/>
    <m/>
    <d v="2015-03-20T19:00:00"/>
    <d v="2015-03-31T10:57:30"/>
    <d v="2015-03-31T10:57:30"/>
    <d v="2016-03-11T10:26:12"/>
    <m/>
    <x v="19"/>
    <x v="1"/>
    <x v="0"/>
    <n v="6"/>
  </r>
  <r>
    <x v="290"/>
    <s v="20.03.2015: Die Linie rot bedient während der Museumsnacht die Haltestelle Dampfzentrale der Linie 30. Dauer: bis 21.03.2015."/>
    <s v="20.03.2015: Die Linie rot bedient während der Museumsnacht die Haltestelle Dampfzentrale der Linie 30. Dauer: bis 21.03.2015."/>
    <m/>
    <d v="2015-03-20T19:00:00"/>
    <d v="2015-03-21T02:15:00"/>
    <d v="2015-03-21T02:15:14"/>
    <d v="2016-03-11T10:26:12"/>
    <m/>
    <x v="19"/>
    <x v="1"/>
    <x v="0"/>
    <n v="6"/>
  </r>
  <r>
    <x v="291"/>
    <s v="20.03.2015: Die Linie grün bedient während der Museumsnacht die Haltestelle Bremgartenfriedhof der Linie 11. Dauer: bis 21.03.2015."/>
    <s v="20.03.2015: Die Linie grün bedient während der Museumsnacht die Haltestelle Bremgartenfriedhof der Linie 11. Dauer: bis 21.03.2015."/>
    <m/>
    <d v="2015-03-20T19:00:00"/>
    <d v="2015-03-21T02:15:00"/>
    <d v="2015-03-21T02:15:14"/>
    <d v="2016-03-11T10:26:12"/>
    <m/>
    <x v="19"/>
    <x v="1"/>
    <x v="0"/>
    <n v="6"/>
  </r>
  <r>
    <x v="292"/>
    <s v="20.03.2015: Die Linie grün bedient während der Museumsnacht die Haltestelle Universität der Linie 12. Dauer: bis 21.03.2015."/>
    <s v="20.03.2015: Die Linie grün bedient während der Museumsnacht die Haltestelle Universität der Linie 12. Dauer: bis 21.03.2015."/>
    <m/>
    <d v="2015-03-20T19:00:00"/>
    <d v="2015-03-21T02:15:00"/>
    <d v="2015-03-21T02:15:14"/>
    <d v="2016-03-11T10:26:12"/>
    <m/>
    <x v="19"/>
    <x v="1"/>
    <x v="0"/>
    <n v="6"/>
  </r>
  <r>
    <x v="293"/>
    <s v="20.03.2015: Die Linie grün bedient während der Museumsnacht die Haltestelle Schanzenstrasse der Linie 12. Dauer: bis 21.03.2015."/>
    <s v="20.03.2015: Die Linie grün bedient während der Museumsnacht die Haltestelle Schanzenstrasse der Linie 12. Dauer: bis 21.03.2015."/>
    <m/>
    <d v="2015-03-20T19:00:00"/>
    <d v="2015-03-21T02:15:00"/>
    <d v="2015-03-21T02:15:14"/>
    <d v="2016-03-11T10:26:12"/>
    <m/>
    <x v="19"/>
    <x v="1"/>
    <x v="0"/>
    <n v="6"/>
  </r>
  <r>
    <x v="294"/>
    <s v="20.03.2015: Die Linien grün und rot bedienen während der Museumsnacht die Haltestelle Hirschengraben der Linie 17 Richtung Köniz. Dauer: bis 21.03.2015."/>
    <s v="20.03.2015: Die Linien grün und rot bedienen während der Museumsnacht die Haltestelle Hirschengraben der Linie 17 Richtung Köniz. Dauer: bis 21.03.2015."/>
    <m/>
    <d v="2015-03-20T19:00:00"/>
    <d v="2015-03-21T02:15:00"/>
    <d v="2015-03-21T02:15:14"/>
    <d v="2016-03-11T10:26:12"/>
    <m/>
    <x v="19"/>
    <x v="1"/>
    <x v="0"/>
    <n v="6"/>
  </r>
  <r>
    <x v="295"/>
    <s v="20.03.2015: Die Linien grün und rot bedienen während der Museumsnacht die Haltestelle Bern Bahnhof der Linie 10 Richtung Ostermundigen. Dauer: bis 21.03.2015."/>
    <s v="20.03.2015: Die Linien grün und rot bedienen während der Museumsnacht die Haltestelle Bern Bahnhof der Linie 10 Richtung Ostermundigen. Dauer: bis 21.03.2015."/>
    <m/>
    <d v="2015-03-20T19:00:00"/>
    <d v="2015-03-21T02:15:00"/>
    <d v="2015-03-21T02:15:14"/>
    <d v="2016-03-11T10:26:12"/>
    <m/>
    <x v="19"/>
    <x v="1"/>
    <x v="0"/>
    <n v="6"/>
  </r>
  <r>
    <x v="296"/>
    <s v="20.03.2015: Die Linie blau bedient während der Museumsnacht die Haltestelle UPD Waldau der Linie 40. Dauer: bis 21.03.2015."/>
    <s v="20.03.2015: Die Linie blau bedient während der Museumsnacht die Haltestelle UPD Waldau der Linie 40. Dauer: bis 21.03.2015."/>
    <m/>
    <d v="2015-03-20T19:00:00"/>
    <d v="2015-03-21T02:15:00"/>
    <d v="2015-03-21T02:15:14"/>
    <d v="2016-03-11T10:26:12"/>
    <m/>
    <x v="19"/>
    <x v="1"/>
    <x v="0"/>
    <n v="6"/>
  </r>
  <r>
    <x v="297"/>
    <s v="20.03.2015: Die Linie blau bedient während der Museumsnacht die Haltestelle Guisanplatz Expo der Linie 40. Dauer: bis 21.03.2015."/>
    <s v="20.03.2015: Die Linie blau bedient während der Museumsnacht die Haltestelle Guisanplatz Expo der Linie 40. Dauer: bis 21.03.2015."/>
    <m/>
    <d v="2015-03-20T19:00:00"/>
    <d v="2015-03-21T02:15:00"/>
    <d v="2015-03-21T02:15:14"/>
    <d v="2016-03-11T10:26:12"/>
    <m/>
    <x v="19"/>
    <x v="1"/>
    <x v="0"/>
    <n v="6"/>
  </r>
  <r>
    <x v="298"/>
    <s v="20.03.2015: Die Linie blau bedient während der Museumsnacht die Haltestelle Gewerbeschule der Linie 20. Dauer: bis 21.03.2015."/>
    <s v="20.03.2015: Die Linie blau bedient während der Museumsnacht die Haltestelle Gewerbeschule der Linie 20. Dauer: bis 21.03.2015."/>
    <m/>
    <d v="2015-03-20T19:00:00"/>
    <d v="2015-03-21T02:15:00"/>
    <d v="2015-03-21T02:15:14"/>
    <d v="2016-03-11T10:26:12"/>
    <m/>
    <x v="19"/>
    <x v="1"/>
    <x v="0"/>
    <n v="6"/>
  </r>
  <r>
    <x v="299"/>
    <s v="20.03.2015: Die Linie blau bedient während der Museumsnacht die Haltestelle Bern Bahnhof der Linie 20 Richtung Helvetiaplatz und prov. vor dem Schweizerhof in Richtung Gewerbeschule. Dauer: bis 21.03.2015."/>
    <s v="20.03.2015: Die Linie blau bedient während der Museumsnacht die Haltestelle Bern Bahnhof der Linie 20 Richtung Helvetiaplatz und prov. vor dem Schweizerhof in Richtung Gewerbeschule. Dauer: bis 21.03.2015."/>
    <m/>
    <d v="2015-03-20T19:00:00"/>
    <d v="2015-03-21T02:15:00"/>
    <d v="2015-03-21T02:15:14"/>
    <d v="2016-03-11T10:26:12"/>
    <m/>
    <x v="19"/>
    <x v="1"/>
    <x v="0"/>
    <n v="6"/>
  </r>
  <r>
    <x v="300"/>
    <s v="20.03.2015: Die Linie blau bedient während der Museumsnacht die Haltestelle Bärenplatz der Linie 12. Dauer: bis 21.03.2015."/>
    <s v="20.03.2015: Die Linie blau bedient während der Museumsnacht die Haltestelle Bärenplatz der Linie 12. Dauer: bis 21.03.2015."/>
    <m/>
    <d v="2015-03-20T19:00:00"/>
    <d v="2015-03-21T02:15:00"/>
    <d v="2015-03-21T02:15:14"/>
    <d v="2016-03-11T10:26:12"/>
    <m/>
    <x v="19"/>
    <x v="1"/>
    <x v="0"/>
    <n v="6"/>
  </r>
  <r>
    <x v="301"/>
    <s v="20.03.2015: Die Linie blau bedient während der Museumsnacht die Haltestelle Helvetiaplatz der Linie 19. Dauer: bis 21.03.2015."/>
    <s v="20.03.2015: Die Linie blau bedient während der Museumsnacht die Haltestelle Helvetiaplatz der Linie 19. Dauer: bis 21.03.2015."/>
    <m/>
    <d v="2015-03-20T19:00:00"/>
    <d v="2015-03-21T02:15:00"/>
    <d v="2015-03-21T02:15:14"/>
    <d v="2016-03-11T10:26:12"/>
    <m/>
    <x v="19"/>
    <x v="1"/>
    <x v="0"/>
    <n v="6"/>
  </r>
  <r>
    <x v="268"/>
    <s v="20.03.2015: Die Linie blau bedient während der Museumsnacht die Haltestelle Aegertenstrasse der Linie 19. Dauer: bis 21.03.2015."/>
    <s v="20.03.2015: Die Linie blau bedient während der Museumsnacht die Haltestelle Aegertenstrasse der Linie 19. Dauer: bis 21.03.2015."/>
    <m/>
    <d v="2015-03-20T19:00:00"/>
    <d v="2015-03-21T02:15:00"/>
    <d v="2015-03-21T02:15:14"/>
    <d v="2016-03-11T10:26:12"/>
    <m/>
    <x v="19"/>
    <x v="1"/>
    <x v="0"/>
    <n v="6"/>
  </r>
  <r>
    <x v="37"/>
    <s v="Auf der Linie 160 fällt infolge einer Fahrzeugpanne der Kurs um 05:55 Uhr ab Rubigen Bahnhof Richtung Bern Flughafen aus. Die nächste Abfahrt erfolgt um 06:32 Uhr.    "/>
    <s v="Auf der Linie 160 fällt infolge einer Fahrzeugpanne der Kurs um 05:55 Uhr ab Rubigen Bahnhof Richtung Bern Flughafen aus. Die nächste Abfahrt erfolgt um 06:32 Uhr.    "/>
    <s v="Die Linie 160 fährt wieder nach Fahrplan. "/>
    <d v="2015-02-18T06:05:00"/>
    <d v="2015-02-18T06:36:18"/>
    <d v="2015-02-18T06:36:18"/>
    <d v="2016-03-11T10:26:12"/>
    <m/>
    <x v="9"/>
    <x v="1"/>
    <x v="1"/>
    <n v="4"/>
  </r>
  <r>
    <x v="15"/>
    <s v="17.02.2015, 18:15 Uhr: Auf der Linie 7 ist infolge einer Fahrzeugpanne mit Verspätungen und unregelmässigem Betrieb zu rechnen. Dauer: ca. 1h."/>
    <s v="17.02.2015, 18:15 Uhr: Auf der Linie 7 ist infolge einer Fahrzeugpanne mit Verspätungen und unregelmässigem Betrieb zu rechnen. Dauer: ca. 1h."/>
    <s v="Die Linie 7 fährt wieder nach Fahrplan. "/>
    <d v="2015-02-17T18:15:00"/>
    <d v="2015-02-17T19:22:52"/>
    <d v="2015-02-17T19:22:52"/>
    <d v="2016-03-11T10:26:12"/>
    <m/>
    <x v="1"/>
    <x v="1"/>
    <x v="1"/>
    <n v="3"/>
  </r>
  <r>
    <x v="15"/>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2"/>
    <x v="1"/>
    <x v="1"/>
    <n v="3"/>
  </r>
  <r>
    <x v="15"/>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2"/>
    <x v="1"/>
    <x v="1"/>
    <n v="3"/>
  </r>
  <r>
    <x v="15"/>
    <s v="17.02.2015, 18:15 Uhr: Auf den Linien 7 und 8 ist infolge einer Fahrzeugpanne mit Verspätungen und unregelmässigem Betrieb zu rechnen. Dauer: ca. 1h."/>
    <s v="17.02.2015, 18:15 Uhr: Auf den Linien 7 und 8 ist infolge einer Fahrzeugpanne mit Verspätungen und unregelmässigem Betrieb zu rechnen. Dauer: ca. 1h."/>
    <s v="Die Linie 8 fährt wieder nach Fahrplan. "/>
    <d v="2015-02-17T18:15:00"/>
    <d v="2015-02-17T19:11:37"/>
    <d v="2015-02-17T19:11:37"/>
    <d v="2016-03-11T10:26:12"/>
    <m/>
    <x v="1"/>
    <x v="1"/>
    <x v="1"/>
    <n v="3"/>
  </r>
  <r>
    <x v="302"/>
    <s v="20.03.2015: Die Linie orange bedient während der Museumsnacht die Haltestelle Zentrum Paul Klee der Linie 12. Dauer: bis 21.03.2015."/>
    <s v="20.03.2015: Die Linie orange bedient während der Museumsnacht die Haltestelle Zentrum Paul Klee der Linie 12. Dauer: bis 21.03.2015."/>
    <m/>
    <d v="2015-03-20T19:00:00"/>
    <d v="2015-03-21T02:15:00"/>
    <d v="2015-03-21T02:15:14"/>
    <d v="2016-03-11T10:26:12"/>
    <m/>
    <x v="19"/>
    <x v="1"/>
    <x v="0"/>
    <n v="6"/>
  </r>
  <r>
    <x v="303"/>
    <s v="20.03.2015: Die Linie orange bedient während der Museumsnacht die Haltestelle Schosshalde der Linie 12. Dauer: bis 21.03.2015."/>
    <s v="20.03.2015: Die Linie orange bedient während der Museumsnacht die Haltestelle Schosshalde der Linie 12. Dauer: bis 21.03.2015."/>
    <m/>
    <d v="2015-03-20T19:00:00"/>
    <d v="2015-03-21T02:15:00"/>
    <d v="2015-03-21T02:15:14"/>
    <d v="2016-03-11T10:26:12"/>
    <m/>
    <x v="19"/>
    <x v="1"/>
    <x v="0"/>
    <n v="6"/>
  </r>
  <r>
    <x v="304"/>
    <s v="20.03.2015: Die Linie orange bedient während der Museumsnacht die Haltestelle Bärengraben der Linie 12. Dauer: bis 21.03.2015."/>
    <s v="20.03.2015: Die Linie orange bedient während der Museumsnacht die Haltestelle Bärengraben der Linie 12. Dauer: bis 21.03.2015."/>
    <m/>
    <d v="2015-03-20T19:00:00"/>
    <d v="2015-03-21T02:15:00"/>
    <d v="2015-03-21T02:15:14"/>
    <d v="2016-03-11T10:26:12"/>
    <m/>
    <x v="19"/>
    <x v="1"/>
    <x v="0"/>
    <n v="6"/>
  </r>
  <r>
    <x v="305"/>
    <s v="20.03.2015: Die Linie orange bedient während der Museumsnacht die Haltestelle Rathaus der Linie 12. Dauer: bis 21.03.2015."/>
    <s v="20.03.2015: Die Linie orange bedient während der Museumsnacht die Haltestelle Rathaus der Linie 12. Dauer: bis 21.03.2015."/>
    <m/>
    <d v="2015-03-20T19:00:00"/>
    <d v="2015-03-21T02:15:00"/>
    <d v="2015-03-21T02:15:14"/>
    <d v="2016-03-11T10:26:12"/>
    <m/>
    <x v="19"/>
    <x v="1"/>
    <x v="0"/>
    <n v="6"/>
  </r>
  <r>
    <x v="306"/>
    <s v="20.03.2015: Die Linien orange, blau und gelb bedienen während der Museumsnacht die Haltestelle Zytglogge der Linie 19. Dauer: bis 21.02.2015."/>
    <s v="20.03.2015: Die Linien orange, blau und gelb bedienen während der Museumsnacht die Haltestelle Zytglogge der Linie 19. Dauer: bis 21.02.2015."/>
    <m/>
    <d v="2015-03-20T19:00:00"/>
    <d v="2015-03-21T02:15:00"/>
    <d v="2015-03-21T02:15:14"/>
    <d v="2016-03-11T10:26:12"/>
    <m/>
    <x v="19"/>
    <x v="1"/>
    <x v="0"/>
    <n v="6"/>
  </r>
  <r>
    <x v="281"/>
    <s v="Die Gurtenbahn ist infolge Revisionsarbeiten vom 23.2.-9.3.  geschlossen. Es fahren Ersatzbusse. http://bit.ly/1FhV8MK"/>
    <s v="Die Gurtenbahn ist infolge Revisionsarbeiten vom 23.2.-9.3.  geschlossen. Es fahren Ersatzbusse. http://bit.ly/1FhV8MK"/>
    <m/>
    <d v="2015-02-20T17:00:00"/>
    <d v="2015-02-20T17:01:00"/>
    <d v="2015-02-20T17:01:10"/>
    <d v="2016-03-11T10:26:12"/>
    <m/>
    <x v="19"/>
    <x v="1"/>
    <x v="1"/>
    <n v="6"/>
  </r>
  <r>
    <x v="307"/>
    <s v="Â«Dr Bär erwachtÂ» - es ist wieder Bärner Fasnacht. Do.-Sa. streifen die Narren und Guggen durch Bern. Ã–V Infos: http://bit.ly/1FgIGgs"/>
    <s v="Â«Dr Bär erwachtÂ» - es ist wieder Bärner Fasnacht. Do.-Sa. streifen die Narren und Guggen durch Bern. Ã–V Infos: http://bit.ly/1FgIGgs"/>
    <m/>
    <d v="2015-02-17T17:00:00"/>
    <d v="2015-02-17T17:01:00"/>
    <d v="2015-02-17T17:01:00"/>
    <d v="2016-03-11T10:26:12"/>
    <m/>
    <x v="19"/>
    <x v="1"/>
    <x v="1"/>
    <n v="3"/>
  </r>
  <r>
    <x v="68"/>
    <s v="14.02.2015, 12:21 Uhr: Auf der Linie 26 ist infolge eines Pannenfahrzeuges mit Verspätungen und Kursausfällen zu rechnen. Dauer: unbestimmt."/>
    <s v="14.02.2015, 12:21 Uhr: Auf der Linie 26 ist infolge eines Pannenfahrzeuges mit Verspätungen und Kursausfällen zu rechnen. Dauer: unbestimmt."/>
    <s v="Die Linie 26 fährt wieder nach Fahrplan. "/>
    <d v="2015-02-14T12:22:00"/>
    <d v="2015-02-14T12:37:43"/>
    <d v="2015-02-14T12:37:43"/>
    <d v="2016-03-11T10:26:12"/>
    <m/>
    <x v="22"/>
    <x v="1"/>
    <x v="1"/>
    <n v="7"/>
  </r>
  <r>
    <x v="308"/>
    <s v="Auf der Linie 20 ist infolge Verkehrsüberlastung mit Verspätungen und Kursausfällen zu rechnen."/>
    <s v="Auf der Linie 20 ist infolge Verkehrsüberlastung mit Verspätungen und Kursausfällen zu rechnen."/>
    <s v="Die Linie 20 fährt wieder nach Fahrplan. "/>
    <d v="2015-02-12T17:12:00"/>
    <d v="2015-02-12T19:00:00"/>
    <d v="2015-02-12T19:00:06"/>
    <d v="2016-03-11T10:26:12"/>
    <m/>
    <x v="10"/>
    <x v="1"/>
    <x v="1"/>
    <n v="5"/>
  </r>
  <r>
    <x v="308"/>
    <s v="Auf der Linie 20 ist infolge Verkehrsüberlastung mit Verspätungen und Kursausfällen zu rechnen."/>
    <s v="Auf der Linie 20 ist infolge Verkehrsüberlastung mit Verspätungen und Kursausfällen zu rechnen."/>
    <s v="Die Linie 20 fährt wieder nach Fahrplan. "/>
    <d v="2015-02-12T17:12:00"/>
    <d v="2015-02-12T19:00:00"/>
    <d v="2015-02-12T19:00:06"/>
    <d v="2016-03-11T10:26:12"/>
    <m/>
    <x v="10"/>
    <x v="1"/>
    <x v="1"/>
    <n v="5"/>
  </r>
  <r>
    <x v="13"/>
    <s v="Busersatzbetrieb Gurtenbahn ab Samstag, 07. März bis Sonntag, 08. März _x000d_23:45 Uhr. Keine Beförderung von Velos."/>
    <s v="Busersatzbetrieb Gurtenbahn ab Samstag, 07. März bis Sonntag, 08. März _x000d_23:45 Uhr. Keine Beförderung von Velos."/>
    <s v="Die Gurtenbahn fährt wieder nach Fahrplan."/>
    <d v="2015-03-07T06:00:00"/>
    <d v="2015-03-08T23:45:00"/>
    <d v="2015-03-08T23:45:01"/>
    <d v="2016-03-11T10:26:12"/>
    <m/>
    <x v="8"/>
    <x v="1"/>
    <x v="0"/>
    <n v="7"/>
  </r>
  <r>
    <x v="13"/>
    <s v="Busersatzbetrieb Gurtenbahn ab Samstag, 07. März bis Sonntag, 08. März _x000d_23:45 Uhr. Keine Beförderung von Velos."/>
    <s v="Busersatzbetrieb Gurtenbahn ab Samstag, 07. März bis Sonntag, 08. März _x000d_23:45 Uhr. Keine Beförderung von Velos."/>
    <s v="Die Gurtenbahn fährt wieder nach Fahrplan."/>
    <d v="2015-03-07T06:00:00"/>
    <d v="2015-03-08T23:45:00"/>
    <d v="2015-03-08T23:45:01"/>
    <d v="2016-03-11T10:26:12"/>
    <m/>
    <x v="8"/>
    <x v="1"/>
    <x v="0"/>
    <n v="7"/>
  </r>
  <r>
    <x v="13"/>
    <s v="Busersatzbetrieb Gurtenbahn ab Montag, 23. Februar bis_x000d_Sonntag, 01. März 23:45 Uhr. Keine Beförderung von Velos."/>
    <s v="Busersatzbetrieb Gurtenbahn ab Montag, 23. Februar bis_x000d_Sonntag, 01. März 23:45 Uhr. Keine Beförderung von Velos."/>
    <s v="Die Linie 9 fährt wieder nach Fahrplan. "/>
    <d v="2015-02-23T06:00:00"/>
    <d v="2015-02-27T08:11:34"/>
    <d v="2015-02-27T08:11:34"/>
    <d v="2016-03-11T10:26:12"/>
    <m/>
    <x v="8"/>
    <x v="1"/>
    <x v="1"/>
    <n v="2"/>
  </r>
  <r>
    <x v="13"/>
    <s v="Busersatzbetrieb Gurtenbahn ab Montag, 23. Februar bis_x000d_Sonntag, 01. März 23:45 Uhr. Keine Beförderung von Velos."/>
    <s v="Busersatzbetrieb Gurtenbahn ab Montag, 23. Februar bis_x000d_Sonntag, 01. März 23:45 Uhr. Keine Beförderung von Velos."/>
    <s v="Die Linie 9 fährt wieder nach Fahrplan. "/>
    <d v="2015-02-23T06:00:00"/>
    <d v="2015-02-27T08:11:34"/>
    <d v="2015-02-27T08:11:34"/>
    <d v="2016-03-11T10:26:12"/>
    <m/>
    <x v="8"/>
    <x v="1"/>
    <x v="1"/>
    <n v="2"/>
  </r>
  <r>
    <x v="309"/>
    <s v="Testanschrift"/>
    <s v="Testanschrift"/>
    <m/>
    <d v="2015-02-12T14:47:00"/>
    <d v="2015-02-12T14:48:45"/>
    <d v="2015-02-12T14:48:45"/>
    <d v="2016-03-11T10:26:12"/>
    <m/>
    <x v="19"/>
    <x v="1"/>
    <x v="1"/>
    <n v="5"/>
  </r>
  <r>
    <x v="309"/>
    <s v="Testanschrift"/>
    <s v="Testanschrift"/>
    <m/>
    <d v="2015-02-12T14:40:00"/>
    <d v="2015-02-12T14:42:12"/>
    <d v="2015-02-12T14:42:12"/>
    <d v="2016-03-11T10:26:12"/>
    <m/>
    <x v="19"/>
    <x v="1"/>
    <x v="1"/>
    <n v="5"/>
  </r>
  <r>
    <x v="90"/>
    <s v="Auf der Linie 160 ist infolge einer Fahrzeugpanne der Kurs um 08:59 Uhr ab Konolfingen Dorf Richtung Bern Flughafen um ca. 12 Min verspätet."/>
    <s v="Auf der Linie 160 ist infolge einer Fahrzeugpanne der Kurs um 08:59 Uhr ab Konolfingen Dorf Richtung Bern Flughafen um ca. 12 Min verspätet."/>
    <s v="Die Linie 160 fährt wieder nach Fahrplan. "/>
    <d v="2015-02-12T09:21:00"/>
    <d v="2015-02-12T09:35:03"/>
    <d v="2015-02-12T09:35:03"/>
    <d v="2016-03-11T10:26:12"/>
    <m/>
    <x v="9"/>
    <x v="1"/>
    <x v="1"/>
    <n v="5"/>
  </r>
  <r>
    <x v="14"/>
    <s v="Auf der Linie 29 ist infolge falsch parkierter Autos die Haltestelle Friedhof Nesslerenholz nicht bedient. Dauer: ca. 1 Std"/>
    <s v="Auf der Linie 29 ist infolge falsch parkierter Autos die Haltestelle Friedhof Nesslerenholz nicht bedient. Dauer: ca. 1 Std"/>
    <s v="Die Linie 29 fährt wieder nach Fahrplan. "/>
    <d v="2015-02-12T09:11:00"/>
    <d v="2015-02-12T09:38:25"/>
    <d v="2015-02-12T09:38:25"/>
    <d v="2016-03-11T10:26:12"/>
    <m/>
    <x v="11"/>
    <x v="1"/>
    <x v="1"/>
    <n v="5"/>
  </r>
  <r>
    <x v="32"/>
    <s v="Die Linie 20 fährt ab 17:00 Uhr bis 22:00 Uhr infolge einer Veranstaltung bis/ab Wyler. Wankdorf/Bahnhof wird  nicht bedient."/>
    <s v="Die Linie 20 fährt ab 17:00 Uhr bis 22:00 Uhr infolge einer Veranstaltung bis/ab Wyler. Wankdorf/Bahnhof wird  nicht bedient."/>
    <s v="Die Linie 20 fährt wieder nach Fahrplan. "/>
    <d v="2015-02-19T17:00:00"/>
    <d v="2015-02-19T22:00:00"/>
    <d v="2015-02-19T22:00:10"/>
    <d v="2016-03-11T10:26:12"/>
    <m/>
    <x v="10"/>
    <x v="1"/>
    <x v="1"/>
    <n v="5"/>
  </r>
  <r>
    <x v="32"/>
    <s v="Die Linie 20 fährt ab 17:00 Uhr bis 22:00 Uhr infolge einer Veranstaltung bis/ab Wyler. Wankdorf/Bahnhof wird  nicht bedient."/>
    <s v="Die Linie 20 fährt ab 17:00 Uhr bis 22:00 Uhr infolge einer Veranstaltung bis/ab Wyler. Wankdorf/Bahnhof wird  nicht bedient."/>
    <s v="Die Linie 20 fährt wieder nach Fahrplan. "/>
    <d v="2015-02-19T17:00:00"/>
    <d v="2015-02-19T22:00:00"/>
    <d v="2015-02-19T22:00:10"/>
    <d v="2016-03-11T10:26:12"/>
    <m/>
    <x v="10"/>
    <x v="1"/>
    <x v="1"/>
    <n v="5"/>
  </r>
  <r>
    <x v="20"/>
    <s v="Auf der Linie 9 ist infolge einer Veranstaltung die Strecke zwischen Guisanplatz Expo und Wankdorf Bahnhof nicht bedient. Dauer: bis 19.02.2015, ca. 22:00 Uhr."/>
    <s v="Auf der Linie 9 ist infolge einer Veranstaltung die Strecke zwischen Guisanplatz Expo und Wankdorf Bahnhof nicht bedient. Dauer: bis 19.02.2015, ca. 22:00 Uhr."/>
    <s v="Die Linie 9 fährt wieder nach Fahrplan. "/>
    <d v="2015-02-19T17:01:00"/>
    <d v="2015-02-19T22:00:00"/>
    <d v="2015-02-19T22:00:10"/>
    <d v="2016-03-11T10:26:12"/>
    <m/>
    <x v="8"/>
    <x v="1"/>
    <x v="1"/>
    <n v="5"/>
  </r>
  <r>
    <x v="20"/>
    <s v="Auf der Linie 9 ist infolge einer Veranstaltung die Strecke zwischen Guisanplatz Expo und Wankdorf Bahnhof nicht bedient. Dauer: bis 19.02.2015, ca. 22:00 Uhr."/>
    <s v="Auf der Linie 9 ist infolge einer Veranstaltung die Strecke zwischen Guisanplatz Expo und Wankdorf Bahnhof nicht bedient. Dauer: bis 19.02.2015, ca. 22:00 Uhr."/>
    <s v="Die Linie 9 fährt wieder nach Fahrplan. "/>
    <d v="2015-02-19T17:01:00"/>
    <d v="2015-02-19T22:00:00"/>
    <d v="2015-02-19T22:00:10"/>
    <d v="2016-03-11T10:26:12"/>
    <m/>
    <x v="8"/>
    <x v="1"/>
    <x v="1"/>
    <n v="5"/>
  </r>
  <r>
    <x v="20"/>
    <s v="Die Linie 9 fährt ab 17:10 Uhr infolge einer Veranstaltung bis/ab Guisanplatz. Die Strecke Guisanplatz-Wankdorf wird bis 22:00 Uhr  nicht bedient."/>
    <s v="Die Linie 9 fährt ab 17:10 Uhr infolge einer Veranstaltung bis/ab Guisanplatz. Die Strecke Guisanplatz-Wankdorf wird bis 22:00 Uhr  nicht bedient."/>
    <s v="Die Linie 9 fährt wieder nach Fahrplan. "/>
    <d v="2015-02-19T15:10:00"/>
    <d v="2015-02-19T19:24:07"/>
    <d v="2015-02-19T19:24:07"/>
    <d v="2016-03-11T10:26:12"/>
    <m/>
    <x v="8"/>
    <x v="1"/>
    <x v="1"/>
    <n v="5"/>
  </r>
  <r>
    <x v="20"/>
    <s v="Die Linie 9 fährt ab 17:10 Uhr infolge einer Veranstaltung bis/ab Guisanplatz. Die Strecke Guisanplatz-Wankdorf wird bis 22:00 Uhr  nicht bedient."/>
    <s v="Die Linie 9 fährt ab 17:10 Uhr infolge einer Veranstaltung bis/ab Guisanplatz. Die Strecke Guisanplatz-Wankdorf wird bis 22:00 Uhr  nicht bedient."/>
    <s v="Die Linie 9 fährt wieder nach Fahrplan. "/>
    <d v="2015-02-19T15:10:00"/>
    <d v="2015-02-19T19:24:07"/>
    <d v="2015-02-19T19:24:07"/>
    <d v="2016-03-11T10:26:12"/>
    <m/>
    <x v="8"/>
    <x v="1"/>
    <x v="1"/>
    <n v="5"/>
  </r>
  <r>
    <x v="63"/>
    <s v="Die Linie 28 fährt ab 17:47 Uhr infolge einer Veranstaltung bis/ab Wankdorfbrücke. Die Strecke Wankdorfbrücke - Wankdorfbahnhof wird bis 22:00 Uhr nicht bedient."/>
    <s v="Die Linie 28 fährt ab 17:47 Uhr infolge einer Veranstaltung bis/ab Wankdorfbrücke. Die Strecke Wankdorfbrücke - Wankdorfbahnhof wird bis 22:00 Uhr nicht bedient."/>
    <s v="Die Linie 28 fährt wieder nach Fahrplan. "/>
    <d v="2015-02-14T16:00:00"/>
    <d v="2015-02-14T22:00:00"/>
    <d v="2015-02-14T22:00:10"/>
    <d v="2016-03-11T10:26:12"/>
    <m/>
    <x v="14"/>
    <x v="1"/>
    <x v="1"/>
    <n v="7"/>
  </r>
  <r>
    <x v="12"/>
    <s v="Die Linie 20 fährt ab 18:00 Uhr infolge einer Veranstaltung bis/ab Wyler. Die Strecke Wyler - Wankdorfbahnhof wird bis 23:37 Uhr nicht bedient."/>
    <s v="Die Linie 20 fährt ab 18:00 Uhr infolge einer Veranstaltung bis/ab Wyler. Die Strecke Wyler - Wankdorfbahnhof wird bis 23:37 Uhr nicht bedient."/>
    <s v="Die Linie 20 fährt wieder nach Fahrplan. "/>
    <d v="2015-02-14T16:00:00"/>
    <d v="2015-02-14T23:35:00"/>
    <d v="2015-02-14T23:35:10"/>
    <d v="2016-03-11T10:26:12"/>
    <m/>
    <x v="10"/>
    <x v="1"/>
    <x v="1"/>
    <n v="7"/>
  </r>
  <r>
    <x v="12"/>
    <s v="Die Linie 20 fährt ab 18:00 Uhr infolge einer Veranstaltung bis/ab Wyler. Die Strecke Wyler - Wankdorfbahnhof wird bis 23:37 Uhr nicht bedient."/>
    <s v="Die Linie 20 fährt ab 18:00 Uhr infolge einer Veranstaltung bis/ab Wyler. Die Strecke Wyler - Wankdorfbahnhof wird bis 23:37 Uhr nicht bedient."/>
    <s v="Die Linie 20 fährt wieder nach Fahrplan. "/>
    <d v="2015-02-14T16:00:00"/>
    <d v="2015-02-14T23:35:00"/>
    <d v="2015-02-14T23:35:10"/>
    <d v="2016-03-11T10:26:12"/>
    <m/>
    <x v="10"/>
    <x v="1"/>
    <x v="1"/>
    <n v="7"/>
  </r>
  <r>
    <x v="13"/>
    <s v="Die Linie 9 fährt ab 18:00 Uhr infolge einer Veranstaltung bis/ab Guisanplatz. Die Strecke Guisanplatz - Wankdorfbahnhof wird bis 23:37 Uhr nicht bedient."/>
    <s v="Die Linie 9 fährt ab 18:00 Uhr infolge einer Veranstaltung bis/ab Guisanplatz. Die Strecke Guisanplatz - Wankdorfbahnhof wird bis 23:37 Uhr nicht bedient."/>
    <s v="Die Linie 9 fährt wieder nach Fahrplan. "/>
    <d v="2015-02-14T16:00:00"/>
    <d v="2015-02-14T23:35:00"/>
    <d v="2015-02-14T23:35:10"/>
    <d v="2016-03-11T10:26:12"/>
    <m/>
    <x v="8"/>
    <x v="1"/>
    <x v="1"/>
    <n v="7"/>
  </r>
  <r>
    <x v="13"/>
    <s v="Die Linie 9 fährt ab 18:00 Uhr infolge einer Veranstaltung bis/ab Guisanplatz. Die Strecke Guisanplatz - Wankdorfbahnhof wird bis 23:37 Uhr nicht bedient."/>
    <s v="Die Linie 9 fährt ab 18:00 Uhr infolge einer Veranstaltung bis/ab Guisanplatz. Die Strecke Guisanplatz - Wankdorfbahnhof wird bis 23:37 Uhr nicht bedient."/>
    <s v="Die Linie 9 fährt wieder nach Fahrplan. "/>
    <d v="2015-02-14T16:00:00"/>
    <d v="2015-02-14T23:35:00"/>
    <d v="2015-02-14T23:35:10"/>
    <d v="2016-03-11T10:26:12"/>
    <m/>
    <x v="8"/>
    <x v="1"/>
    <x v="1"/>
    <n v="7"/>
  </r>
  <r>
    <x v="0"/>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0"/>
    <x v="1"/>
    <x v="1"/>
    <n v="2"/>
  </r>
  <r>
    <x v="0"/>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1"/>
    <x v="1"/>
    <x v="1"/>
    <n v="2"/>
  </r>
  <r>
    <x v="0"/>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2"/>
    <x v="1"/>
    <x v="1"/>
    <n v="2"/>
  </r>
  <r>
    <x v="0"/>
    <s v="Die Linien 6,7 und 8 sind wieder durchgehend befahrbar, es kommt jedoch weiterhin zu Verspätungen und Kursausfällen."/>
    <s v="Die Linien 6,7 und 8 sind wieder durchgehend befahrbar, es kommt jedoch weiterhin zu Verspätungen und Kursausfällen."/>
    <s v="Die Linien 6, 7 und 8 fahren wieder nach Fahrplan. "/>
    <d v="2015-02-09T11:49:00"/>
    <d v="2015-02-09T12:42:18"/>
    <d v="2015-02-09T12:42:18"/>
    <d v="2016-03-11T10:26:12"/>
    <m/>
    <x v="2"/>
    <x v="1"/>
    <x v="1"/>
    <n v="2"/>
  </r>
  <r>
    <x v="51"/>
    <s v="Auf der Linie 12 ist infolge einer Veranstaltung die Strecke zwischen Rathaus  und Zytglogge via Grabenpromenade umgeleitet. Dauer: Bis ca. 08.00 Uhr"/>
    <s v="Auf der Linie 12 ist infolge einer Veranstaltung die Strecke zwischen Rathaus  und Zytglogge via Grabenpromenade umgeleitet. Dauer: Bis ca. 08.00 Uhr"/>
    <s v="Die Linie 12 fährt wieder nach Fahrplan. "/>
    <d v="2015-02-22T05:00:00"/>
    <d v="2015-02-22T08:00:00"/>
    <d v="2015-02-22T08:00:03"/>
    <d v="2016-03-11T10:26:12"/>
    <m/>
    <x v="3"/>
    <x v="1"/>
    <x v="1"/>
    <n v="1"/>
  </r>
  <r>
    <x v="51"/>
    <s v="Auf der Linie 12 ist infolge einer Veranstaltung die Strecke zwischen Rathaus  und Zytglogge via Grabenpromenade umgeleitet. Dauer: Bis ca. 08.00 Uhr"/>
    <s v="Auf der Linie 12 ist infolge einer Veranstaltung die Strecke zwischen Rathaus  und Zytglogge via Grabenpromenade umgeleitet. Dauer: Bis ca. 08.00 Uhr"/>
    <s v="Die Linie 12 fährt wieder nach Fahrplan. "/>
    <d v="2015-02-22T05:00:00"/>
    <d v="2015-02-22T08:00:00"/>
    <d v="2015-02-22T08:00:03"/>
    <d v="2016-03-11T10:26:12"/>
    <m/>
    <x v="3"/>
    <x v="1"/>
    <x v="1"/>
    <n v="1"/>
  </r>
  <r>
    <x v="20"/>
    <s v="05.02.2015, 20:24 Uhr: Auf der Linie 9 ist infolge eines Verkehrsunfalls die Strecke zwischen Guisanplatz Expo und Wankdorf Bahnhof unterbrochen. Dauer: ca. 30 Min."/>
    <s v="05.02.2015, 20:24 Uhr: Auf der Linie 9 ist infolge eines Verkehrsunfalls die Strecke zwischen Guisanplatz Expo und Wankdorf Bahnhof unterbrochen. Dauer: ca. 30 Min."/>
    <s v="Die Linie 9 fährt durchgehend, jedoch noch mit Verspätungen."/>
    <d v="2015-02-05T20:25:00"/>
    <d v="2015-02-05T20:40:40"/>
    <d v="2015-02-05T20:40:40"/>
    <d v="2016-03-11T10:26:12"/>
    <m/>
    <x v="8"/>
    <x v="1"/>
    <x v="1"/>
    <n v="5"/>
  </r>
  <r>
    <x v="42"/>
    <s v="Auf der Linie 6 ist infolge Verkehrsüberlastung mit unregelmässigem Betrieb zu rechnen."/>
    <s v="Auf der Linie 6 ist infolge Verkehrsüberlastung mit unregelmässigem Betrieb zu rechnen."/>
    <s v="Die Linie 6 fährt wieder nach Fahrplan. "/>
    <d v="2015-02-05T18:00:00"/>
    <d v="2015-02-05T18:49:00"/>
    <d v="2015-02-05T18:49:00"/>
    <d v="2016-03-11T10:26:12"/>
    <m/>
    <x v="0"/>
    <x v="1"/>
    <x v="1"/>
    <n v="5"/>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8"/>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12"/>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3"/>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17"/>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8"/>
    <x v="1"/>
    <x v="1"/>
    <n v="7"/>
  </r>
  <r>
    <x v="285"/>
    <s v="Auf den Linien 9, 10, 12 und 30 ist infolge der Sperrung des Kornhausplatzes und der Altstadt mit Umleitungen und unregelmässigem Betrieb zu rechnen."/>
    <s v="Auf den Linien 9, 10, 12 und 30 ist infolge der Sperrung des Kornhausplatzes und der Altstadt mit Umleitungen und unregelmässigem Betrieb zu rechnen."/>
    <s v="Die Linien 9, 10, 12 und 30 fahren wieder nach Fahrplan. "/>
    <d v="2015-02-21T18:01:00"/>
    <d v="2015-02-21T18:05:04"/>
    <d v="2015-02-21T18:05:04"/>
    <d v="2016-03-11T10:26:12"/>
    <m/>
    <x v="3"/>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2"/>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0"/>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8"/>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2"/>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3"/>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3"/>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17"/>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2"/>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8"/>
    <x v="1"/>
    <x v="1"/>
    <n v="7"/>
  </r>
  <r>
    <x v="286"/>
    <s v="Auf den Linien 6, 7, 8, 9, 10, 12, 19 und 30 ist infolge des Bärner Fasnachtumzuges mit weiträumigen Umleitungen und  unregelmässigem Betrieb zu rechnen."/>
    <s v="Auf den Linien 6, 7, 8, 9, 10, 12, 19 und 30 ist infolge des Bärner Fasnachtumzuges mit weiträumigen Umleitungen und  unregelmässigem Betrieb zu rechnen."/>
    <s v="Die Linien 7, 30, 19, 12, 10, 9, 6 und 8 fahren wieder nach Fahrplan. "/>
    <d v="2015-02-21T13:31:00"/>
    <d v="2015-02-21T18:16:01"/>
    <d v="2015-02-21T18:16:01"/>
    <d v="2016-03-11T10:26:12"/>
    <m/>
    <x v="3"/>
    <x v="1"/>
    <x v="1"/>
    <n v="7"/>
  </r>
  <r>
    <x v="65"/>
    <s v="Auf der Linie 12 ist infolge der Bärner Fasnacht zwischen Zytglogge und Nydegg via Brunn- und Postgasshalde umgeleitet."/>
    <s v="Auf der Linie 12 ist infolge der Bärner Fasnacht zwischen Zytglogge und Nydegg via Brunn- und Postgasshalde umgeleitet."/>
    <s v="Die Linie 12 fährt wieder nach Fahrplan. "/>
    <d v="2015-02-20T15:31:00"/>
    <d v="2015-02-21T13:30:00"/>
    <d v="2015-02-21T13:30:03"/>
    <d v="2016-03-11T10:26:12"/>
    <m/>
    <x v="3"/>
    <x v="1"/>
    <x v="1"/>
    <n v="6"/>
  </r>
  <r>
    <x v="65"/>
    <s v="Auf der Linie 12 ist infolge der Bärner Fasnacht zwischen Zytglogge und Nydegg via Brunn- und Postgasshalde umgeleitet."/>
    <s v="Auf der Linie 12 ist infolge der Bärner Fasnacht zwischen Zytglogge und Nydegg via Brunn- und Postgasshalde umgeleitet."/>
    <s v="Die Linie 12 fährt wieder nach Fahrplan. "/>
    <d v="2015-02-20T15:31:00"/>
    <d v="2015-02-21T13:30:00"/>
    <d v="2015-02-21T13:30:03"/>
    <d v="2016-03-11T10:26:12"/>
    <m/>
    <x v="3"/>
    <x v="1"/>
    <x v="1"/>
    <n v="6"/>
  </r>
  <r>
    <x v="310"/>
    <s v="04.02.2015, 07:44 Uhr: Auf der Linie 12 ist infolge einer Betriebsstörung mit Verspätungen zu rechnen. Dauer: unbestimmt."/>
    <s v="04.02.2015, 07:44 Uhr: Auf der Linie 12 ist infolge einer Betriebsstörung mit Verspätungen zu rechnen. Dauer: unbestimmt."/>
    <s v="Die Linie 12 fährt wieder nach Fahrplan. "/>
    <d v="2015-02-04T07:44:00"/>
    <d v="2015-02-04T08:36:42"/>
    <d v="2015-02-04T08:36:42"/>
    <d v="2016-03-11T10:26:12"/>
    <m/>
    <x v="3"/>
    <x v="1"/>
    <x v="1"/>
    <n v="4"/>
  </r>
  <r>
    <x v="310"/>
    <s v="04.02.2015, 07:44 Uhr: Auf der Linie 12 ist infolge einer Betriebsstörung mit Verspätungen zu rechnen. Dauer: unbestimmt."/>
    <s v="04.02.2015, 07:44 Uhr: Auf der Linie 12 ist infolge einer Betriebsstörung mit Verspätungen zu rechnen. Dauer: unbestimmt."/>
    <s v="Die Linie 12 fährt wieder nach Fahrplan. "/>
    <d v="2015-02-04T07:44:00"/>
    <d v="2015-02-04T08:36:42"/>
    <d v="2015-02-04T08:36:42"/>
    <d v="2016-03-11T10:26:12"/>
    <m/>
    <x v="3"/>
    <x v="1"/>
    <x v="1"/>
    <n v="4"/>
  </r>
  <r>
    <x v="311"/>
    <s v="Auf der Linie 16 ist infolge einer Fahrzeugpanne mit unregelmässigem Betrieb zu rechnen."/>
    <s v="Auf der Linie 16 ist infolge einer Fahrzeugpanne mit unregelmässigem Betrieb zu rechnen."/>
    <s v="Die Linie 16 fährt wieder nach Fahrplan. "/>
    <d v="2015-02-03T09:24:00"/>
    <d v="2015-02-03T09:30:00"/>
    <d v="2015-02-03T09:30:11"/>
    <d v="2016-03-11T10:26:12"/>
    <m/>
    <x v="23"/>
    <x v="1"/>
    <x v="1"/>
    <n v="3"/>
  </r>
  <r>
    <x v="64"/>
    <s v="Auf der Linie 29 ist infolge verschneiter Fahrbahn  mit unregelmässigem Betrieb zu rechnen."/>
    <s v="Auf der Linie 29 ist infolge verschneiter Fahrbahn  mit unregelmässigem Betrieb zu rechnen."/>
    <s v="Die Linie 29 fährt wieder nach Fahrplan. "/>
    <d v="2015-02-02T07:16:00"/>
    <d v="2015-02-02T08:15:00"/>
    <d v="2015-02-02T08:15:11"/>
    <d v="2016-03-11T10:26:12"/>
    <m/>
    <x v="11"/>
    <x v="1"/>
    <x v="1"/>
    <n v="2"/>
  </r>
  <r>
    <x v="312"/>
    <s v="Auf dem Stadtnetz von Bernmobil ist infolge Schneefalls mit Verspätungen und unregelmässigem Betrieb zu rechnen. Dauer: bis 01.02.2015, ca. 10:07 Uhr."/>
    <s v="Auf dem Stadtnetz von Bernmobil ist infolge Schneefalls mit Verspätungen und unregelmässigem Betrieb zu rechnen. Dauer: bis 01.02.2015, ca. 10:07 Uhr."/>
    <s v="Stadtnetz von Bernmobil fährt wieder nach Fahrplan."/>
    <d v="2015-02-01T08:20:00"/>
    <d v="2015-02-01T09:29:40"/>
    <d v="2015-02-01T09:29:40"/>
    <d v="2016-03-11T10:26:12"/>
    <m/>
    <x v="19"/>
    <x v="1"/>
    <x v="1"/>
    <n v="1"/>
  </r>
  <r>
    <x v="313"/>
    <s v="01.02.2015, 07:26 Uhr: Auf der Linie 19 ist infolge Glatteis die Strecke zwischen Spiegel und Gurten-Gartenstadt unterbrochen. Dauer: ca. 1h."/>
    <s v="01.02.2015, 07:26 Uhr: Auf der Linie 19 ist infolge Glatteis die Strecke zwischen Spiegel und Gurten-Gartenstadt unterbrochen. Dauer: ca. 1h."/>
    <s v="Die Linie 19 fährt wieder nach Fahrplan. "/>
    <d v="2015-02-01T07:28:00"/>
    <d v="2015-02-01T07:45:36"/>
    <d v="2015-02-01T07:45:36"/>
    <d v="2016-03-11T10:26:12"/>
    <m/>
    <x v="13"/>
    <x v="1"/>
    <x v="1"/>
    <n v="1"/>
  </r>
  <r>
    <x v="36"/>
    <s v="Auf der Linie 334 fällt infolge einer Fahrzeugpanne der Kurs um 11:19 Uhr ab Bern Flughafen Richtung Belp Bahnhof aus. Die nächste Abfahrt erfolgt um 11:49 Uhr.    "/>
    <s v="Auf der Linie 334 fällt infolge einer Fahrzeugpanne der Kurs um 11:19 Uhr ab Bern Flughafen Richtung Belp Bahnhof aus. Die nächste Abfahrt erfolgt um 11:49 Uhr.    "/>
    <s v="Die Linie 334 fährt wieder nach Fahrplan. "/>
    <d v="2015-01-31T11:21:00"/>
    <d v="2015-01-31T11:42:33"/>
    <d v="2015-01-31T11:42:33"/>
    <d v="2016-03-11T10:26:12"/>
    <m/>
    <x v="15"/>
    <x v="1"/>
    <x v="2"/>
    <n v="7"/>
  </r>
  <r>
    <x v="42"/>
    <s v="Auf der Linie 6 ist infolge einer Fahrzeugpanne mit unregelmässigem Betrieb zu rechnen. Fahrgäste Richtung Fischermätteli: alternativ können Sie die Linie 17 benutzen."/>
    <s v="Auf der Linie 6 ist infolge einer Fahrzeugpanne mit unregelmässigem Betrieb zu rechnen. Fahrgäste Richtung Fischermätteli: alternativ können Sie die Linie 17 benutzen."/>
    <s v="Die Linie 6 fährt wieder nach Fahrplan. "/>
    <d v="2015-01-30T07:39:00"/>
    <d v="2015-01-30T08:19:42"/>
    <d v="2015-01-30T08:19:42"/>
    <d v="2016-03-11T10:26:12"/>
    <m/>
    <x v="0"/>
    <x v="1"/>
    <x v="2"/>
    <n v="6"/>
  </r>
  <r>
    <x v="314"/>
    <s v="Auf der Linie 6 ist infolge einer Fahrzeugpanne mit unregelmässigem Betrieb zu rechnen. Fahrgäste Richtung Fischermätteli: alternativ können Sie die Linie 17 benutzen."/>
    <s v="Auf der Linie 6 ist infolge einer Fahrzeugpanne mit unregelmässigem Betrieb zu rechnen. Fahrgäste Richtung Fischermätteli: alternativ können Sie die Linie 17 benutzen."/>
    <s v="Die Linie 6 fährt wieder nach Fahrplan. "/>
    <d v="2015-01-30T06:30:00"/>
    <d v="2015-01-30T08:19:54"/>
    <d v="2015-01-30T08:19:54"/>
    <d v="2016-03-11T10:26:12"/>
    <m/>
    <x v="0"/>
    <x v="1"/>
    <x v="2"/>
    <n v="6"/>
  </r>
  <r>
    <x v="314"/>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7"/>
    <x v="1"/>
    <x v="2"/>
    <n v="6"/>
  </r>
  <r>
    <x v="314"/>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2"/>
    <x v="1"/>
    <x v="2"/>
    <n v="6"/>
  </r>
  <r>
    <x v="314"/>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8"/>
    <x v="1"/>
    <x v="2"/>
    <n v="6"/>
  </r>
  <r>
    <x v="314"/>
    <s v="Auf den Linien 3, 6, 8 und 9 ist infolge einer Fahrzeugpanne mit unregelmässigem Betrieb zu rechnen."/>
    <s v="Auf den Linien 3, 6, 8 und 9 ist infolge einer Fahrzeugpanne mit unregelmässigem Betrieb zu rechnen."/>
    <s v="Die Linien 3, 8 und 9 fahren wieder nach Fahrplan. "/>
    <d v="2015-01-30T06:30:00"/>
    <d v="2015-01-30T07:21:44"/>
    <d v="2015-01-30T07:21:44"/>
    <d v="2016-03-11T10:26:12"/>
    <m/>
    <x v="0"/>
    <x v="1"/>
    <x v="2"/>
    <n v="6"/>
  </r>
  <r>
    <x v="63"/>
    <s v="Auf der Linie 28 ist infolge Verkehrsüberlastung mit Verspätungen und unregelmässigem Betrieb zu rechnen."/>
    <s v="Auf der Linie 28 ist infolge Verkehrsüberlastung mit Verspätungen und unregelmässigem Betrieb zu rechnen."/>
    <s v="Die Linie 28 fährt wieder nach Fahrplan. "/>
    <d v="2015-01-29T08:25:00"/>
    <d v="2015-01-29T09:30:00"/>
    <d v="2015-01-29T09:30:13"/>
    <d v="2016-03-11T10:26:12"/>
    <m/>
    <x v="14"/>
    <x v="1"/>
    <x v="2"/>
    <n v="5"/>
  </r>
  <r>
    <x v="55"/>
    <s v="Auf der Linie 7 kommt es weiterhin zu Verspätungen."/>
    <s v="Auf der Linie 7 kommt es weiterhin zu Verspätungen."/>
    <s v="Die Linie 7 fährt wieder nach Fahrplan. "/>
    <d v="2015-01-29T07:43:00"/>
    <d v="2015-01-29T09:07:21"/>
    <d v="2015-01-29T09:07:21"/>
    <d v="2016-03-11T10:26:12"/>
    <m/>
    <x v="1"/>
    <x v="1"/>
    <x v="2"/>
    <n v="5"/>
  </r>
  <r>
    <x v="102"/>
    <s v="Die Linien 7 und 8 sind wieder durchgehend befahrbar, es kommt jedoch weiterhin zu Verspätungen."/>
    <s v="Die Linien 7 und 8 sind wieder durchgehend befahrbar, es kommt jedoch weiterhin zu Verspätungen."/>
    <s v="Die Linien 7 und 8 fahren wieder nach Fahrplan. "/>
    <d v="2015-01-29T06:57:00"/>
    <d v="2015-01-29T09:06:53"/>
    <d v="2015-01-29T09:06:53"/>
    <d v="2016-03-11T10:26:12"/>
    <m/>
    <x v="1"/>
    <x v="1"/>
    <x v="2"/>
    <n v="5"/>
  </r>
  <r>
    <x v="102"/>
    <s v="Die Linien 7 und 8 sind wieder durchgehend befahrbar, es kommt jedoch weiterhin zu Verspätungen."/>
    <s v="Die Linien 7 und 8 sind wieder durchgehend befahrbar, es kommt jedoch weiterhin zu Verspätungen."/>
    <s v="Die Linien 7 und 8 fahren wieder nach Fahrplan. "/>
    <d v="2015-01-29T06:57:00"/>
    <d v="2015-01-29T09:06:53"/>
    <d v="2015-01-29T09:06:53"/>
    <d v="2016-03-11T10:26:12"/>
    <m/>
    <x v="2"/>
    <x v="1"/>
    <x v="2"/>
    <n v="5"/>
  </r>
  <r>
    <x v="55"/>
    <s v="Auf der Linie 7 ist infolge einer Fahrzeugpanne mit unregelmässigem Betrieb zu rechnen. Dauer: bis 29.01.2015, ca. 07:35 Uhr."/>
    <s v="Auf der Linie 7 ist infolge einer Fahrzeugpanne mit unregelmässigem Betrieb zu rechnen. Dauer: bis 29.01.2015, ca. 07:35 Uhr."/>
    <s v="Die Linie 7 fährt wieder nach Fahrplan. "/>
    <d v="2015-01-29T06:44:00"/>
    <d v="2015-01-29T07:35:00"/>
    <d v="2015-01-29T07:35:13"/>
    <d v="2016-03-11T10:26:12"/>
    <m/>
    <x v="1"/>
    <x v="1"/>
    <x v="2"/>
    <n v="5"/>
  </r>
  <r>
    <x v="55"/>
    <s v="Die Linie 7 ist wieder durchgehend befahrbar, es kommt jedoch weiterhin zu Verspätungen."/>
    <s v="Die Linie 7 ist wieder durchgehend befahrbar, es kommt jedoch weiterhin zu Verspätungen."/>
    <s v="Die Linie 7 fährt wieder nach Fahrplan. "/>
    <d v="2015-01-29T06:40:00"/>
    <d v="2015-01-29T07:39:00"/>
    <d v="2015-01-29T07:39:13"/>
    <d v="2016-03-11T10:26:12"/>
    <m/>
    <x v="1"/>
    <x v="1"/>
    <x v="2"/>
    <n v="5"/>
  </r>
  <r>
    <x v="283"/>
    <s v="Die Linie 8 ist wieder durchgehend befahrbar, es kommt jedoch weiterhin zu Verspätungen."/>
    <s v="Die Linie 8 ist wieder durchgehend befahrbar, es kommt jedoch weiterhin zu Verspätungen."/>
    <s v="Die Linie 8 fährt wieder nach Fahrplan. "/>
    <d v="2015-01-29T06:31:00"/>
    <d v="2015-01-29T07:15:00"/>
    <d v="2015-01-29T07:15:13"/>
    <d v="2016-03-11T10:26:12"/>
    <m/>
    <x v="2"/>
    <x v="1"/>
    <x v="2"/>
    <n v="5"/>
  </r>
  <r>
    <x v="23"/>
    <s v="Auf der Linie 19 fällt infolge einer Fahrzeugpanne der Kurs um 21:39 Uhr ab Elfenau Richtung Blinzern aus. Die nächste Abfahrt erfolgt um 21:54 Uhr.    "/>
    <s v="Auf der Linie 19 fällt infolge einer Fahrzeugpanne der Kurs um 21:39 Uhr ab Elfenau Richtung Blinzern aus. Die nächste Abfahrt erfolgt um 21:54 Uhr.    "/>
    <s v="Die Linie 19 fährt wieder nach Fahrplan. "/>
    <d v="2015-01-28T21:37:00"/>
    <d v="2015-01-28T21:54:54"/>
    <d v="2015-01-28T21:54:54"/>
    <d v="2016-03-11T10:26:12"/>
    <m/>
    <x v="13"/>
    <x v="1"/>
    <x v="2"/>
    <n v="4"/>
  </r>
  <r>
    <x v="90"/>
    <s v="Auf der Linie 160 ist infolge einer Fahrzeugpanne der Kurs um 18:24 Uhr ab Münsingen Bahnhof Richtung Bern Flughafen um ca. 10 Min verspätet."/>
    <s v="Auf der Linie 160 ist infolge einer Fahrzeugpanne der Kurs um 18:24 Uhr ab Münsingen Bahnhof Richtung Bern Flughafen um ca. 10 Min verspätet."/>
    <s v="Die Linie 160 fährt wieder nach Fahrplan. "/>
    <d v="2015-01-28T18:42:00"/>
    <d v="2015-01-28T19:00:09"/>
    <d v="2015-01-28T19:00:09"/>
    <d v="2016-03-11T10:26:12"/>
    <m/>
    <x v="9"/>
    <x v="1"/>
    <x v="2"/>
    <n v="4"/>
  </r>
  <r>
    <x v="90"/>
    <s v="Auf der Linie 160 ist infolge Verkehrsüberlastung der Kurs um 17:35 Uhr ab Münsingen Bahnhof Richtung Konolfingen Dorf um ca. 10 Min verspätet."/>
    <s v="Auf der Linie 160 ist infolge Verkehrsüberlastung der Kurs um 17:35 Uhr ab Münsingen Bahnhof Richtung Konolfingen Dorf um ca. 10 Min verspätet."/>
    <s v="Die Linie 160 fährt wieder nach Fahrplan. "/>
    <d v="2015-01-28T17:47:00"/>
    <d v="2015-01-28T18:07:11"/>
    <d v="2015-01-28T18:07:11"/>
    <d v="2016-03-11T10:26:12"/>
    <m/>
    <x v="9"/>
    <x v="1"/>
    <x v="2"/>
    <n v="4"/>
  </r>
  <r>
    <x v="42"/>
    <s v="Auf der Linie 6 ist infolge einer Fahrzeugpanne mit unregelmässigem Betrieb zu rechnen."/>
    <s v="Auf der Linie 6 ist infolge einer Fahrzeugpanne mit unregelmässigem Betrieb zu rechnen."/>
    <s v="Die Linie 6 fährt wieder nach Fahrplan. "/>
    <d v="2015-01-28T07:53:00"/>
    <d v="2015-01-28T08:42:28"/>
    <d v="2015-01-28T08:42:28"/>
    <d v="2016-03-11T10:26:12"/>
    <m/>
    <x v="0"/>
    <x v="1"/>
    <x v="2"/>
    <n v="4"/>
  </r>
  <r>
    <x v="95"/>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0"/>
    <x v="1"/>
    <x v="2"/>
    <n v="3"/>
  </r>
  <r>
    <x v="95"/>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1"/>
    <x v="1"/>
    <x v="2"/>
    <n v="3"/>
  </r>
  <r>
    <x v="95"/>
    <s v="Auf den Linien 6, 7 und 8 ist infolge einer Fahrzeugpanne mit unregelmässigem Betrieb zu rechnen."/>
    <s v="Auf den Linien 6, 7 und 8 ist infolge einer Fahrzeugpanne mit unregelmässigem Betrieb zu rechnen."/>
    <s v="Die Linien 6, 7 und 8 fahren wieder nach Fahrplan. "/>
    <d v="2015-01-27T18:36:00"/>
    <d v="2015-01-27T18:56:13"/>
    <d v="2015-01-27T18:56:13"/>
    <d v="2016-03-11T10:26:12"/>
    <m/>
    <x v="2"/>
    <x v="1"/>
    <x v="2"/>
    <n v="3"/>
  </r>
  <r>
    <x v="65"/>
    <s v="Auf der Linie 12 ist infolge Schneefalls mit unregelmässigem Betrieb zu rechnen."/>
    <s v="Auf der Linie 12 ist infolge Schneefalls mit unregelmässigem Betrieb zu rechnen."/>
    <s v="Die Linie 12 fährt wieder nach Fahrplan. "/>
    <d v="2015-01-26T21:30:00"/>
    <d v="2015-01-26T23:03:06"/>
    <d v="2015-01-26T23:03:06"/>
    <d v="2016-03-11T10:26:12"/>
    <m/>
    <x v="3"/>
    <x v="1"/>
    <x v="2"/>
    <n v="2"/>
  </r>
  <r>
    <x v="65"/>
    <s v="Auf der Linie 12 ist infolge Schneefalls mit unregelmässigem Betrieb zu rechnen."/>
    <s v="Auf der Linie 12 ist infolge Schneefalls mit unregelmässigem Betrieb zu rechnen."/>
    <s v="Die Linie 12 fährt wieder nach Fahrplan. "/>
    <d v="2015-01-26T21:30:00"/>
    <d v="2015-01-26T23:03:06"/>
    <d v="2015-01-26T23:03:06"/>
    <d v="2016-03-11T10:26:12"/>
    <m/>
    <x v="3"/>
    <x v="1"/>
    <x v="2"/>
    <n v="2"/>
  </r>
  <r>
    <x v="315"/>
    <s v="Auf der Linie 30 ist infolge Glatteis der Betrieb eingestellt."/>
    <s v="Auf der Linie 30 ist infolge Glatteis der Betrieb eingestellt."/>
    <s v="Die Linie 30 fährt wieder nach Fahrplan. "/>
    <d v="2015-01-26T20:55:00"/>
    <d v="2015-01-26T21:53:00"/>
    <d v="2015-01-26T21:53:09"/>
    <d v="2016-03-11T10:26:12"/>
    <m/>
    <x v="17"/>
    <x v="1"/>
    <x v="2"/>
    <n v="2"/>
  </r>
  <r>
    <x v="105"/>
    <s v="26.01.2015, 18:23 Uhr: Infolge Glatteis ist auf dem ganzen Netz mit grösseren Verspätungen und Linienunterbrüchen zu rechnen. Dauer: ca. 2h. Wir bitten um Verständnis."/>
    <s v="26.01.2015, 18:23 Uhr: Infolge Glatteis ist auf dem ganzen Netz mit grösseren Verspätungen und Linienunterbrüchen zu rechnen. Dauer: ca. 2h. Wir bitten um Verständnis."/>
    <s v="Der fahrplanmässige Betrieb ist wieder sichergestellt. "/>
    <d v="2015-01-26T18:32:00"/>
    <d v="2015-01-26T19:36:59"/>
    <d v="2015-01-26T19:36:59"/>
    <d v="2016-03-11T10:26:12"/>
    <m/>
    <x v="19"/>
    <x v="1"/>
    <x v="2"/>
    <n v="2"/>
  </r>
  <r>
    <x v="316"/>
    <s v="Auf der Linie 11 ist infolge Glatteis mit Verspätungen und Kursausfällen zu rechnen. Dauer: bis 26.01.2015, ca. 19:18 Uhr."/>
    <s v="Auf der Linie 11 ist infolge Glatteis mit Verspätungen und Kursausfällen zu rechnen. Dauer: bis 26.01.2015, ca. 19:18 Uhr."/>
    <s v="Die Linie 11 fährt wieder nach Fahrplan. "/>
    <d v="2015-01-26T18:18:00"/>
    <d v="2015-01-26T19:18:00"/>
    <d v="2015-01-26T19:18:09"/>
    <d v="2016-03-11T10:26:12"/>
    <m/>
    <x v="6"/>
    <x v="1"/>
    <x v="2"/>
    <n v="2"/>
  </r>
  <r>
    <x v="316"/>
    <s v="Auf der Linie 11 ist infolge Glatteis mit Verspätungen und Kursausfällen zu rechnen. Dauer: bis 26.01.2015, ca. 19:18 Uhr."/>
    <s v="Auf der Linie 11 ist infolge Glatteis mit Verspätungen und Kursausfällen zu rechnen. Dauer: bis 26.01.2015, ca. 19:18 Uhr."/>
    <s v="Die Linie 11 fährt wieder nach Fahrplan. "/>
    <d v="2015-01-26T18:18:00"/>
    <d v="2015-01-26T19:18:00"/>
    <d v="2015-01-26T19:18:09"/>
    <d v="2016-03-11T10:26:12"/>
    <m/>
    <x v="6"/>
    <x v="1"/>
    <x v="2"/>
    <n v="2"/>
  </r>
  <r>
    <x v="317"/>
    <s v="26.01.2015, 18:06 Uhr: Auf der Linie 21 ist infolge Glatteis die Strecke unterbrochen. Dauer bis 19:00h"/>
    <s v="26.01.2015, 18:06 Uhr: Auf der Linie 21 ist infolge Glatteis die Strecke unterbrochen. Dauer bis 19:00h"/>
    <s v="Die Linie 21 fährt wieder nach Fahrplan. "/>
    <d v="2015-01-26T18:09:00"/>
    <d v="2015-01-26T19:23:24"/>
    <d v="2015-01-26T19:23:24"/>
    <d v="2016-03-11T10:26:12"/>
    <m/>
    <x v="5"/>
    <x v="1"/>
    <x v="2"/>
    <n v="2"/>
  </r>
  <r>
    <x v="318"/>
    <s v="Auf der Linie 28 ist infolge Glatteis die Strecke zwischen Spital Sonnenhof und Tiefenmösli unterbrochen. Dauer: bis 26.01.2015, ca. 19:03 Uhr."/>
    <s v="Auf der Linie 28 ist infolge Glatteis die Strecke zwischen Spital Sonnenhof und Tiefenmösli unterbrochen. Dauer: bis 26.01.2015, ca. 19:03 Uhr."/>
    <s v="Die Linie 28 fährt wieder Durchgehend"/>
    <d v="2015-01-26T18:04:00"/>
    <d v="2015-01-26T19:09:38"/>
    <d v="2015-01-26T19:09:38"/>
    <d v="2016-03-11T10:26:12"/>
    <m/>
    <x v="14"/>
    <x v="1"/>
    <x v="2"/>
    <n v="2"/>
  </r>
  <r>
    <x v="125"/>
    <s v="Auf der Linie 21 ist infolge eines Verkehrsunfalls mit unregelmässigem Betrieb zu rechnen. Dauer: bis 26.01.2015, ca. 19:02 Uhr."/>
    <s v="Auf der Linie 21 ist infolge eines Verkehrsunfalls mit unregelmässigem Betrieb zu rechnen. Dauer: bis 26.01.2015, ca. 19:02 Uhr."/>
    <s v="Die Linie 21 fährt wieder nach Fahrplan. "/>
    <d v="2015-01-26T18:03:00"/>
    <d v="2015-01-26T19:02:00"/>
    <d v="2015-01-26T19:02:09"/>
    <d v="2016-03-11T10:26:12"/>
    <m/>
    <x v="5"/>
    <x v="1"/>
    <x v="2"/>
    <n v="2"/>
  </r>
  <r>
    <x v="63"/>
    <s v="Auf der Linie 28 ist infolge vereister Fahrleitung mit unregelmässigem Betrieb zu rechnen. Dauer: bis 26.01.2015, ca. 18:34 Uhr."/>
    <s v="Auf der Linie 28 ist infolge vereister Fahrleitung mit unregelmässigem Betrieb zu rechnen. Dauer: bis 26.01.2015, ca. 18:34 Uhr."/>
    <s v="Die Linie 28 fährt wieder nach Fahrplan. "/>
    <d v="2015-01-26T17:35:00"/>
    <d v="2015-01-26T18:34:00"/>
    <d v="2015-01-26T18:34:09"/>
    <d v="2016-03-11T10:26:12"/>
    <m/>
    <x v="14"/>
    <x v="1"/>
    <x v="2"/>
    <n v="2"/>
  </r>
  <r>
    <x v="66"/>
    <s v="Auf der Linie 10 ist infolge Verkehrsüberlastung mit unregelmässigem Betrieb zu rechnen. Dauer: bis 26.01.2015, ca. 19:00 Uhr."/>
    <s v="Auf der Linie 10 ist infolge Verkehrsüberlastung mit unregelmässigem Betrieb zu rechnen. Dauer: bis 26.01.2015, ca. 19:00 Uhr."/>
    <s v="Die Linie 10 fährt wieder nach Fahrplan. "/>
    <d v="2015-01-26T17:27:00"/>
    <d v="2015-01-26T21:32:50"/>
    <d v="2015-01-26T21:32:50"/>
    <d v="2016-03-11T10:26:12"/>
    <m/>
    <x v="12"/>
    <x v="1"/>
    <x v="2"/>
    <n v="2"/>
  </r>
  <r>
    <x v="64"/>
    <s v="Auf der Linie 29 ist infolge Schneefalls mit unregelmässigem Betrieb zu rechnen. Dauer: bis 26.01.2015, ca. 21:00 Uhr."/>
    <s v="Auf der Linie 29 ist infolge Schneefalls mit unregelmässigem Betrieb zu rechnen. Dauer: bis 26.01.2015, ca. 21:00 Uhr."/>
    <s v="Die Linie 29 fährt wieder nach Fahrplan. "/>
    <d v="2015-01-26T17:24:00"/>
    <d v="2015-01-26T20:58:09"/>
    <d v="2015-01-26T20:58:09"/>
    <d v="2016-03-11T10:26:12"/>
    <m/>
    <x v="11"/>
    <x v="1"/>
    <x v="2"/>
    <n v="2"/>
  </r>
  <r>
    <x v="73"/>
    <s v="24.01.2015, 14:35 Uhr: Auf der Linie 27 ist infolge eines Fasnachtsumzuges mit Verspätungen und unregelmässigem Betrieb zu rechnen. Dauer: unbestimmt."/>
    <s v="24.01.2015, 14:35 Uhr: Auf der Linie 27 ist infolge eines Fasnachtsumzuges mit Verspätungen und unregelmässigem Betrieb zu rechnen. Dauer: unbestimmt."/>
    <s v="Die Linie 27 fährt wieder nach Fahrplan. "/>
    <d v="2015-01-24T14:35:00"/>
    <d v="2015-01-24T14:59:34"/>
    <d v="2015-01-24T14:59:34"/>
    <d v="2016-03-11T10:26:12"/>
    <m/>
    <x v="4"/>
    <x v="1"/>
    <x v="2"/>
    <n v="7"/>
  </r>
  <r>
    <x v="7"/>
    <s v="24.01.2015, 09:46 Uhr: Auf der Linie 9 ist infolge einer Fahrzeugpanne mit unregelmässigem Betrieb zu rechnen. Dauer: unbestimmt."/>
    <s v="24.01.2015, 09:46 Uhr: Auf der Linie 9 ist infolge einer Fahrzeugpanne mit unregelmässigem Betrieb zu rechnen. Dauer: unbestimmt."/>
    <s v="Die Linie 9 fährt wieder nach Fahrplan. "/>
    <d v="2015-01-24T09:47:00"/>
    <d v="2015-01-24T10:42:07"/>
    <d v="2015-01-24T10:42:07"/>
    <d v="2016-03-11T10:26:12"/>
    <m/>
    <x v="8"/>
    <x v="1"/>
    <x v="2"/>
    <n v="7"/>
  </r>
  <r>
    <x v="13"/>
    <s v="Auf der Linie 9 kann infolge einer Fahrzeugpanne die Strecke Bahnhof Wabern nicht bedient werden. Es wird ein Ersatzbetrieb mit Bussen aufgezogen."/>
    <s v="Auf der Linie 9 kann infolge einer Fahrzeugpanne die Strecke Bahnhof Wabern nicht bedient werden. Es wird ein Ersatzbetrieb mit Bussen aufgezogen."/>
    <s v="Die Linie 9 fährt wieder nach Fahrplan. "/>
    <d v="2015-01-24T08:54:00"/>
    <d v="2015-01-24T09:46:15"/>
    <d v="2015-01-24T09:46:15"/>
    <d v="2016-03-11T10:26:12"/>
    <m/>
    <x v="8"/>
    <x v="1"/>
    <x v="2"/>
    <n v="7"/>
  </r>
  <r>
    <x v="123"/>
    <s v="Auf der Linie 7 fällt infolge einer Fahrzeugpanne der Kurs um 06:13 Uhr ab Ostring Richtung Bern Bahnhof aus. Die nächste Abfahrt erfolgt um 06:18 Uhr.    "/>
    <s v="Auf der Linie 7 fällt infolge einer Fahrzeugpanne der Kurs um 06:13 Uhr ab Ostring Richtung Bern Bahnhof aus. Die nächste Abfahrt erfolgt um 06:18 Uhr.    "/>
    <s v="Die Linie 7 fährt wieder nach Fahrplan. "/>
    <d v="2015-01-23T06:02:00"/>
    <d v="2015-01-23T06:26:58"/>
    <d v="2015-01-23T06:26:58"/>
    <d v="2016-03-11T10:26:12"/>
    <m/>
    <x v="1"/>
    <x v="1"/>
    <x v="2"/>
    <n v="6"/>
  </r>
  <r>
    <x v="319"/>
    <s v="Auf der Linie 31 fällt infolge einer Fahrzeugpanne der Kurs um 15:18 Uhr ab Ausserholligen Bahnhof Richtung Niederwangen Bahnhof aus. Die nächste Abfahrt erfolgt um 15:48 Uhr.    "/>
    <s v="Auf der Linie 31 fällt infolge einer Fahrzeugpanne der Kurs um 15:18 Uhr ab Ausserholligen Bahnhof Richtung Niederwangen Bahnhof aus. Die nächste Abfahrt erfolgt um 15:48 Uhr.    "/>
    <s v="Die Linie 31 fährt wieder nach Fahrplan. "/>
    <d v="2015-01-22T15:13:00"/>
    <d v="2015-01-22T15:42:15"/>
    <d v="2015-01-22T15:42:15"/>
    <d v="2016-03-11T10:26:12"/>
    <m/>
    <x v="18"/>
    <x v="1"/>
    <x v="2"/>
    <n v="5"/>
  </r>
  <r>
    <x v="319"/>
    <s v="Auf der Linie 31 fällt infolge einer Fahrzeugpanne der Kurs um 15:33 Uhr ab Niederwangen Bahnhof Richtung Ausserholligen Bahnhof aus. Die nächste Abfahrt erfolgt um 16:03 Uhr.    "/>
    <s v="Auf der Linie 31 fällt infolge einer Fahrzeugpanne der Kurs um 15:33 Uhr ab Niederwangen Bahnhof Richtung Ausserholligen Bahnhof aus. Die nächste Abfahrt erfolgt um 16:03 Uhr.    "/>
    <s v="Die Linie 31 fährt wieder nach Fahrplan. "/>
    <d v="2015-01-22T15:07:00"/>
    <d v="2015-01-22T15:43:35"/>
    <d v="2015-01-22T15:43:35"/>
    <d v="2016-03-11T10:26:12"/>
    <m/>
    <x v="18"/>
    <x v="1"/>
    <x v="2"/>
    <n v="5"/>
  </r>
  <r>
    <x v="12"/>
    <s v="Auf der Linie 20 ist infolge Verkehrsüberlastung mit unregelmässigem Betrieb zu rechnen."/>
    <s v="Auf der Linie 20 ist infolge Verkehrsüberlastung mit unregelmässigem Betrieb zu rechnen."/>
    <s v="Die Linie 20 fährt wieder nach Fahrplan. "/>
    <d v="2015-01-21T17:19:00"/>
    <d v="2015-01-21T18:40:39"/>
    <d v="2015-01-21T18:40:39"/>
    <d v="2016-03-11T10:26:12"/>
    <m/>
    <x v="10"/>
    <x v="1"/>
    <x v="2"/>
    <n v="4"/>
  </r>
  <r>
    <x v="12"/>
    <s v="Auf der Linie 20 ist infolge Verkehrsüberlastung mit unregelmässigem Betrieb zu rechnen."/>
    <s v="Auf der Linie 20 ist infolge Verkehrsüberlastung mit unregelmässigem Betrieb zu rechnen."/>
    <s v="Die Linie 20 fährt wieder nach Fahrplan. "/>
    <d v="2015-01-21T17:19:00"/>
    <d v="2015-01-21T18:40:39"/>
    <d v="2015-01-21T18:40:39"/>
    <d v="2016-03-11T10:26:12"/>
    <m/>
    <x v="10"/>
    <x v="1"/>
    <x v="2"/>
    <n v="4"/>
  </r>
  <r>
    <x v="320"/>
    <s v="Suchen engagierte Persönlichkeit für unseren Kundendienst &amp; Verkaufsstelle. Infos: http://bit.ly/1E1GY1R #BERNMOBIL #Job #Teamleiter/in"/>
    <s v="Suchen engagierte Persönlichkeit für unseren Kundendienst &amp; Verkaufsstelle. Infos: http://bit.ly/1E1GY1R #BERNMOBIL #Job #Teamleiter/in"/>
    <m/>
    <d v="2015-01-23T17:00:00"/>
    <d v="2015-02-10T08:21:48"/>
    <d v="2015-02-10T08:21:48"/>
    <d v="2016-03-11T10:26:12"/>
    <m/>
    <x v="19"/>
    <x v="1"/>
    <x v="2"/>
    <n v="6"/>
  </r>
  <r>
    <x v="4"/>
    <s v="Auf der Linie 11 fällt infolge einer Fahrzeugpanne der Kurs um 12:22 Uhr ab Güterbahnhof Richtung Bern Bahnhof aus. Die nächste Abfahrt erfolgt um 12:25 Uhr.    "/>
    <s v="Auf der Linie 11 fällt infolge einer Fahrzeugpanne der Kurs um 12:22 Uhr ab Güterbahnhof Richtung Bern Bahnhof aus. Die nächste Abfahrt erfolgt um 12:25 Uhr.    "/>
    <s v="Die Linie 11 fährt wieder nach Fahrplan. "/>
    <d v="2015-01-21T12:21:00"/>
    <d v="2015-01-21T12:29:02"/>
    <d v="2015-01-21T12:29:02"/>
    <d v="2016-03-11T10:26:12"/>
    <m/>
    <x v="6"/>
    <x v="1"/>
    <x v="2"/>
    <n v="4"/>
  </r>
  <r>
    <x v="4"/>
    <s v="Auf der Linie 11 fällt infolge einer Fahrzeugpanne der Kurs um 12:22 Uhr ab Güterbahnhof Richtung Bern Bahnhof aus. Die nächste Abfahrt erfolgt um 12:25 Uhr.    "/>
    <s v="Auf der Linie 11 fällt infolge einer Fahrzeugpanne der Kurs um 12:22 Uhr ab Güterbahnhof Richtung Bern Bahnhof aus. Die nächste Abfahrt erfolgt um 12:25 Uhr.    "/>
    <s v="Die Linie 11 fährt wieder nach Fahrplan. "/>
    <d v="2015-01-21T12:21:00"/>
    <d v="2015-01-21T12:29:02"/>
    <d v="2015-01-21T12:29:02"/>
    <d v="2016-03-11T10:26:12"/>
    <m/>
    <x v="6"/>
    <x v="1"/>
    <x v="2"/>
    <n v="4"/>
  </r>
  <r>
    <x v="321"/>
    <s v="20.01.2015, 21:30 Uhr: Auf den Linien 7 und 8 ist infolge einer Fahrzeugpanne auf der Strecke zwischen Bern Bahnhof und Bümpliz Unterführung mit Verspätungen und Kursausfällen zu rechnen. Dauer: unbestimmt."/>
    <s v="20.01.2015, 21:30 Uhr: Auf den Linien 7 und 8 ist infolge einer Fahrzeugpanne auf der Strecke zwischen Bern Bahnhof und Bümpliz Unterführung mit Verspätungen und Kursausfällen zu rechnen. Dauer: unbestimmt."/>
    <s v="Die Linien 7 und 8 fahren wieder nach Fahrplan. "/>
    <d v="2015-01-20T21:31:00"/>
    <d v="2015-01-20T22:26:06"/>
    <d v="2015-01-20T22:26:06"/>
    <d v="2016-03-11T10:26:12"/>
    <m/>
    <x v="1"/>
    <x v="1"/>
    <x v="2"/>
    <n v="3"/>
  </r>
  <r>
    <x v="321"/>
    <s v="20.01.2015, 21:30 Uhr: Auf den Linien 7 und 8 ist infolge einer Fahrzeugpanne auf der Strecke zwischen Bern Bahnhof und Bümpliz Unterführung mit Verspätungen und Kursausfällen zu rechnen. Dauer: unbestimmt."/>
    <s v="20.01.2015, 21:30 Uhr: Auf den Linien 7 und 8 ist infolge einer Fahrzeugpanne auf der Strecke zwischen Bern Bahnhof und Bümpliz Unterführung mit Verspätungen und Kursausfällen zu rechnen. Dauer: unbestimmt."/>
    <s v="Die Linien 7 und 8 fahren wieder nach Fahrplan. "/>
    <d v="2015-01-20T21:31:00"/>
    <d v="2015-01-20T22:26:06"/>
    <d v="2015-01-20T22:26:06"/>
    <d v="2016-03-11T10:26:12"/>
    <m/>
    <x v="2"/>
    <x v="1"/>
    <x v="2"/>
    <n v="3"/>
  </r>
  <r>
    <x v="322"/>
    <s v="Heute startet die Kundenbefragung von #BERNMOBIL."/>
    <s v="Heute startet die Kundenbefragung von #BERNMOBIL."/>
    <m/>
    <d v="2015-01-19T07:00:00"/>
    <d v="2015-02-10T08:21:18"/>
    <d v="2015-02-10T08:21:18"/>
    <d v="2016-03-11T10:26:12"/>
    <m/>
    <x v="19"/>
    <x v="1"/>
    <x v="2"/>
    <n v="2"/>
  </r>
  <r>
    <x v="323"/>
    <s v="Infolge Bauarbeiten an der Kummenstrasse fährt die Linie 332 nicht ins Eisselquartier. Ausweichmöglichkeiten: Linie 160 oder 334. Dauer: bis 18.05.2015."/>
    <s v="Infolge Bauarbeiten an der Kummenstrasse fährt die Linie 332 nicht ins Eisselquartier. Ausweichmöglichkeiten: Linie 160 oder 334. Dauer: bis 18.05.2015."/>
    <m/>
    <d v="2015-02-02T05:30:00"/>
    <d v="2015-05-18T22:00:00"/>
    <d v="2015-05-17T22:00:07"/>
    <d v="2015-02-02T05:30:00"/>
    <d v="2015-05-17T22:00:00"/>
    <x v="21"/>
    <x v="1"/>
    <x v="1"/>
    <n v="2"/>
  </r>
  <r>
    <x v="324"/>
    <s v="Die Haltestelle Belp Käsereistrasse der Linie 332 ist infolge Bauarbeiten nicht bedient. Benutzen Sie bitte die Haltestelle Belp Käsereistrasse der Linie 160. Dauer: bis 15.05.2015."/>
    <s v="Die Haltestelle Belp Käsereistrasse der Linie 332 ist infolge Bauarbeiten nicht bedient. Benutzen Sie bitte die Haltestelle Belp Käsereistrasse der Linie 160. Dauer: bis 15.05.2015."/>
    <m/>
    <d v="2015-02-02T05:00:00"/>
    <d v="2015-05-15T20:00:00"/>
    <d v="2015-05-15T20:00:07"/>
    <d v="2016-03-11T10:26:12"/>
    <m/>
    <x v="19"/>
    <x v="1"/>
    <x v="1"/>
    <n v="2"/>
  </r>
  <r>
    <x v="325"/>
    <s v="Die Haltestelle Belp Aemmenmatt der Linie 332 ist infolge Bauarbeiten nicht bedient. Benutzen Sie bitte die Haltestelle Belp Aemmenmatt der Linien 160 oder 334. Dauer: bis 15.05.2015."/>
    <s v="Die Haltestelle Belp Aemmenmatt der Linie 332 ist infolge Bauarbeiten nicht bedient. Benutzen Sie bitte die Haltestelle Belp Aemmenmatt der Linien 160 oder 334. Dauer: bis 15.05.2015."/>
    <m/>
    <d v="2015-02-02T05:30:00"/>
    <d v="2015-05-15T20:00:00"/>
    <d v="2015-05-15T20:00:07"/>
    <d v="2016-03-11T10:26:12"/>
    <m/>
    <x v="19"/>
    <x v="1"/>
    <x v="1"/>
    <n v="2"/>
  </r>
  <r>
    <x v="322"/>
    <s v="Sag uns deine Meinung! 19./20.1. Verteilaktion der Fragebögen auf dem ganzen #BERNMOBIL Netz. Mitmachen - schriftlich oder online."/>
    <s v="Sag uns deine Meinung! 19./20.1. Verteilaktion der Fragebögen auf dem ganzen #BERNMOBIL Netz. Mitmachen - schriftlich oder online."/>
    <m/>
    <d v="2015-01-18T18:00:00"/>
    <d v="2015-02-10T08:21:27"/>
    <d v="2015-02-10T08:21:27"/>
    <d v="2016-03-11T10:26:12"/>
    <m/>
    <x v="19"/>
    <x v="1"/>
    <x v="2"/>
    <n v="1"/>
  </r>
  <r>
    <x v="326"/>
    <s v="Die Haltestelle Belp Eissel der Linie 332 ist infolge Bauarbeiten nicht bedient. Benutzen Sie bitte die Haltestelle Belp Aemmenmatt der Linien 160 oder 334. Dauer: bis 15.05.2015."/>
    <s v="Die Haltestelle Belp Eissel der Linie 332 ist infolge Bauarbeiten nicht bedient. Benutzen Sie bitte die Haltestelle Belp Aemmenmatt der Linien 160 oder 334. Dauer: bis 15.05.2015."/>
    <m/>
    <d v="2015-02-02T05:30:00"/>
    <d v="2015-05-15T20:00:00"/>
    <d v="2015-05-15T20:00:07"/>
    <d v="2016-03-11T10:26:12"/>
    <m/>
    <x v="19"/>
    <x v="1"/>
    <x v="1"/>
    <n v="2"/>
  </r>
  <r>
    <x v="53"/>
    <s v="15.01.2015, 17:33 Uhr: Auf der Linie 20 ist wegen einer Fahrzeugpanne mit unregelmässigem Betrieb zu rechnen. Dauer: unbestimmt."/>
    <s v="15.01.2015, 17:33 Uhr: Auf der Linie 20 ist wegen einer Fahrzeugpanne mit unregelmässigem Betrieb zu rechnen. Dauer: unbestimmt."/>
    <s v="Die Linie 20 fährt wieder nach Fahrplan. "/>
    <d v="2015-01-15T17:33:00"/>
    <d v="2015-01-15T18:46:44"/>
    <d v="2015-01-15T18:46:44"/>
    <d v="2016-03-11T10:26:12"/>
    <m/>
    <x v="10"/>
    <x v="1"/>
    <x v="2"/>
    <n v="5"/>
  </r>
  <r>
    <x v="53"/>
    <s v="15.01.2015, 17:33 Uhr: Auf der Linie 20 ist wegen einer Fahrzeugpanne mit unregelmässigem Betrieb zu rechnen. Dauer: unbestimmt."/>
    <s v="15.01.2015, 17:33 Uhr: Auf der Linie 20 ist wegen einer Fahrzeugpanne mit unregelmässigem Betrieb zu rechnen. Dauer: unbestimmt."/>
    <s v="Die Linie 20 fährt wieder nach Fahrplan. "/>
    <d v="2015-01-15T17:33:00"/>
    <d v="2015-01-15T18:46:44"/>
    <d v="2015-01-15T18:46:44"/>
    <d v="2016-03-11T10:26:12"/>
    <m/>
    <x v="10"/>
    <x v="1"/>
    <x v="2"/>
    <n v="5"/>
  </r>
  <r>
    <x v="327"/>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42:00"/>
    <d v="2015-01-15T12:56:18"/>
    <d v="2015-01-15T12:56:18"/>
    <d v="2016-03-11T10:26:12"/>
    <m/>
    <x v="13"/>
    <x v="1"/>
    <x v="2"/>
    <n v="5"/>
  </r>
  <r>
    <x v="327"/>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42:00"/>
    <d v="2015-01-15T12:56:18"/>
    <d v="2015-01-15T12:56:18"/>
    <d v="2016-03-11T10:26:12"/>
    <m/>
    <x v="14"/>
    <x v="1"/>
    <x v="2"/>
    <n v="5"/>
  </r>
  <r>
    <x v="27"/>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36:00"/>
    <d v="2015-01-15T12:56:37"/>
    <d v="2015-01-15T12:56:37"/>
    <d v="2016-03-11T10:26:12"/>
    <m/>
    <x v="13"/>
    <x v="1"/>
    <x v="2"/>
    <n v="5"/>
  </r>
  <r>
    <x v="27"/>
    <s v="Die Unfallstelle am Thunplatz ist geräumt, es kann jedoch noch zu Verspätungen auf der Linie 19 und 28 kommen"/>
    <s v="Die Unfallstelle am Thunplatz ist geräumt, es kann jedoch noch zu Verspätungen auf der Linie 19 und 28 kommen"/>
    <s v="Die Linien 19 und 28 fahren wieder nach Fahrplan. "/>
    <d v="2015-01-15T12:36:00"/>
    <d v="2015-01-15T12:56:37"/>
    <d v="2015-01-15T12:56:37"/>
    <d v="2016-03-11T10:26:12"/>
    <m/>
    <x v="14"/>
    <x v="1"/>
    <x v="2"/>
    <n v="5"/>
  </r>
  <r>
    <x v="26"/>
    <s v="14.01.2015, 22:46 Uhr: Auf der Linie 10 ist wegen eines Feuerwehreinsatzes die Strecke zwischen Wegmühlegässli und Oberfeld nicht bedient. Dauer: unbestimmt."/>
    <s v="14.01.2015, 22:46 Uhr: Auf der Linie 10 ist wegen eines Feuerwehreinsatzes die Strecke zwischen Wegmühlegässli und Oberfeld nicht bedient. Dauer: unbestimmt."/>
    <s v="Die Linie 10 fährt wieder nach Fahrplan. "/>
    <d v="2015-01-14T22:47:00"/>
    <d v="2015-01-14T22:56:50"/>
    <d v="2015-01-14T22:56:50"/>
    <d v="2016-03-11T10:26:12"/>
    <m/>
    <x v="12"/>
    <x v="1"/>
    <x v="2"/>
    <n v="4"/>
  </r>
  <r>
    <x v="43"/>
    <s v="Auf der Linie 31 ist wegen falsch geparkiertem Auto das wenden bei der Haltestelle Erle nicht möglich, Ersatzhaltestelle bei der Abzweigung Freiburgstrasse Erle."/>
    <s v="Auf der Linie 31 ist wegen falsch geparkiertem Auto das wenden bei der Haltestelle Erle nicht möglich, Ersatzhaltestelle bei der Abzweigung Freiburgstrasse Erle."/>
    <s v="Die Linie 31 fährt wieder nach Fahrplan. "/>
    <d v="2015-01-14T13:35:00"/>
    <d v="2015-01-14T13:56:00"/>
    <d v="2015-01-14T13:56:07"/>
    <d v="2016-03-11T10:26:12"/>
    <m/>
    <x v="18"/>
    <x v="1"/>
    <x v="2"/>
    <n v="4"/>
  </r>
  <r>
    <x v="95"/>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0"/>
    <x v="1"/>
    <x v="2"/>
    <n v="3"/>
  </r>
  <r>
    <x v="95"/>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1"/>
    <x v="1"/>
    <x v="2"/>
    <n v="3"/>
  </r>
  <r>
    <x v="95"/>
    <s v="Auf den Linien 6, 7 und 8 ist wegen einer Fahrzeugpanne mit unregelmässigem Betrieb zu rechnen."/>
    <s v="Auf den Linien 6, 7 und 8 ist wegen einer Fahrzeugpanne mit unregelmässigem Betrieb zu rechnen."/>
    <s v="Die Linien 6, 7 und 8 fahren wieder nach Fahrplan. "/>
    <d v="2015-01-13T17:17:00"/>
    <d v="2015-01-13T18:07:30"/>
    <d v="2015-01-13T18:07:30"/>
    <d v="2016-03-11T10:26:12"/>
    <m/>
    <x v="2"/>
    <x v="1"/>
    <x v="2"/>
    <n v="3"/>
  </r>
  <r>
    <x v="28"/>
    <s v="10.01.2015, 12:04 Uhr: Auf der Linie 7 ist wegen einer Fahrzeugpanne mit Verspätungen und unregelmässigem Betrieb zu rechnen. Dauer: ca. 45 Min."/>
    <s v="10.01.2015, 12:04 Uhr: Auf der Linie 7 ist wegen einer Fahrzeugpanne mit Verspätungen und unregelmässigem Betrieb zu rechnen. Dauer: ca. 45 Min."/>
    <s v="Die Linie 7 fährt wieder nach Fahrplan. "/>
    <d v="2015-01-10T12:04:00"/>
    <d v="2015-01-10T12:57:57"/>
    <d v="2015-01-10T12:57:57"/>
    <d v="2016-03-11T10:26:12"/>
    <m/>
    <x v="1"/>
    <x v="1"/>
    <x v="2"/>
    <n v="7"/>
  </r>
  <r>
    <x v="49"/>
    <s v="10.01.2015, 10:52 Uhr: Auf der Linie 9 ist wegen einer Fahrzeugpanne mit Verspätungen und unregelmässigem Betrieb zu rechnen. Dauer: ca. 30 Min."/>
    <s v="10.01.2015, 10:52 Uhr: Auf der Linie 9 ist wegen einer Fahrzeugpanne mit Verspätungen und unregelmässigem Betrieb zu rechnen. Dauer: ca. 30 Min."/>
    <s v="Die Linie 9 fährt wieder nach Fahrplan. "/>
    <d v="2015-01-10T10:53:00"/>
    <d v="2015-01-10T11:33:04"/>
    <d v="2015-01-10T11:33:04"/>
    <d v="2016-03-11T10:26:12"/>
    <m/>
    <x v="8"/>
    <x v="1"/>
    <x v="2"/>
    <n v="7"/>
  </r>
  <r>
    <x v="328"/>
    <s v="07.01.2015, 10:45 Uhr: Auf der Linie 26 ist wegen einer Fahrzeugpanne mit Kursausfällen zu rechnen.  Dauer: ca. 30 Min."/>
    <s v="07.01.2015, 10:45 Uhr: Auf der Linie 26 ist wegen einer Fahrzeugpanne mit Kursausfällen zu rechnen.  Dauer: ca. 30 Min."/>
    <s v="Die Linie 26 fährt wieder nach Fahrplan. "/>
    <d v="2015-01-07T10:45:00"/>
    <d v="2015-01-07T11:13:44"/>
    <d v="2015-01-07T11:13:44"/>
    <d v="2016-03-11T10:26:12"/>
    <m/>
    <x v="22"/>
    <x v="1"/>
    <x v="2"/>
    <n v="4"/>
  </r>
  <r>
    <x v="329"/>
    <s v="Die Linien 10 und 19 werden infolge einer Veranstaltung stadtauswärts durch die Spital-/Marktgasse umgeleitet."/>
    <s v="Die Linien 10 und 19 werden infolge einer Veranstaltung stadtauswärts durch die Spital-/Marktgasse umgeleitet."/>
    <s v="Die Linien 10 und 19 fahren wieder nach Fahrplan. "/>
    <d v="2015-01-14T12:58:00"/>
    <d v="2015-01-14T18:00:00"/>
    <d v="2015-01-14T18:00:07"/>
    <d v="2016-03-11T10:26:12"/>
    <m/>
    <x v="12"/>
    <x v="1"/>
    <x v="2"/>
    <n v="4"/>
  </r>
  <r>
    <x v="329"/>
    <s v="Die Linien 10 und 19 werden infolge einer Veranstaltung stadtauswärts durch die Spital-/Marktgasse umgeleitet."/>
    <s v="Die Linien 10 und 19 werden infolge einer Veranstaltung stadtauswärts durch die Spital-/Marktgasse umgeleitet."/>
    <s v="Die Linien 10 und 19 fahren wieder nach Fahrplan. "/>
    <d v="2015-01-14T12:58:00"/>
    <d v="2015-01-14T18:00:00"/>
    <d v="2015-01-14T18:00:07"/>
    <d v="2016-03-11T10:26:12"/>
    <m/>
    <x v="13"/>
    <x v="1"/>
    <x v="2"/>
    <n v="4"/>
  </r>
  <r>
    <x v="193"/>
    <s v="Auf der Linie 28 fällt wegen Verkehrsüberlastung der Kurs um 09:18 Uhr ab Wankdorf Bahnhof Richtung Eigerplatz aus. Die nächste Abfahrt erfolgt um 09:33 Uhr.    "/>
    <s v="Auf der Linie 28 fällt wegen Verkehrsüberlastung der Kurs um 09:18 Uhr ab Wankdorf Bahnhof Richtung Eigerplatz aus. Die nächste Abfahrt erfolgt um 09:33 Uhr.    "/>
    <s v="Die Linie 28 fährt wieder nach Fahrplan. "/>
    <d v="2015-01-06T09:20:00"/>
    <d v="2015-01-06T09:25:34"/>
    <d v="2015-01-06T09:25:34"/>
    <d v="2016-03-11T10:26:12"/>
    <m/>
    <x v="14"/>
    <x v="1"/>
    <x v="2"/>
    <n v="3"/>
  </r>
  <r>
    <x v="330"/>
    <s v="06.01.2015, 07:39 Uhr: Auf der Linie 8 ist wegen Verkehrsüberlastung mit Verspätungen zu rechnen. Dauer: ca. 2h."/>
    <s v="06.01.2015, 07:39 Uhr: Auf der Linie 8 ist wegen Verkehrsüberlastung mit Verspätungen zu rechnen. Dauer: ca. 2h."/>
    <s v="Die Linie 8 fährt wieder nach Fahrplan. "/>
    <d v="2015-01-06T07:39:00"/>
    <d v="2015-01-06T09:08:46"/>
    <d v="2015-01-06T09:08:46"/>
    <d v="2016-03-11T10:26:12"/>
    <m/>
    <x v="2"/>
    <x v="1"/>
    <x v="2"/>
    <n v="3"/>
  </r>
  <r>
    <x v="330"/>
    <s v="06.01.2015, 07:39 Uhr: Auf den Linien 6 und 8 ist wegen Verkehrsüberlastung mit Verspätungen zu rechnen. Dauer: ca. 2h."/>
    <s v="06.01.2015, 07:39 Uhr: Auf den Linien 6 und 8 ist wegen Verkehrsüberlastung mit Verspätungen zu rechnen. Dauer: ca. 2h."/>
    <s v="Die Linie 6 fährt wieder nach Fahrplan. "/>
    <d v="2015-01-06T07:39:00"/>
    <d v="2015-01-06T08:58:08"/>
    <d v="2015-01-06T08:58:08"/>
    <d v="2016-03-11T10:26:12"/>
    <m/>
    <x v="0"/>
    <x v="1"/>
    <x v="2"/>
    <n v="3"/>
  </r>
  <r>
    <x v="330"/>
    <s v="06.01.2015, 07:39 Uhr: Auf den Linien 6 und 8 ist wegen Verkehrsüberlastung mit Verspätungen zu rechnen. Dauer: ca. 2h."/>
    <s v="06.01.2015, 07:39 Uhr: Auf den Linien 6 und 8 ist wegen Verkehrsüberlastung mit Verspätungen zu rechnen. Dauer: ca. 2h."/>
    <s v="Die Linie 6 fährt wieder nach Fahrplan. "/>
    <d v="2015-01-06T07:39:00"/>
    <d v="2015-01-06T08:58:08"/>
    <d v="2015-01-06T08:58:08"/>
    <d v="2016-03-11T10:26:12"/>
    <m/>
    <x v="2"/>
    <x v="1"/>
    <x v="2"/>
    <n v="3"/>
  </r>
  <r>
    <x v="52"/>
    <s v="06.01.2015, 07:03 Uhr: Auf der Linie 28 ist wegen Verkehrsüberlastung mit Verspätungen zu rechnen. Dauer: ca. 2h."/>
    <s v="06.01.2015, 07:03 Uhr: Auf der Linie 28 ist wegen Verkehrsüberlastung mit Verspätungen zu rechnen. Dauer: ca. 2h."/>
    <s v="Die Linie 28 fährt wieder nach Fahrplan. "/>
    <d v="2015-01-06T07:03:00"/>
    <d v="2015-01-06T09:25:30"/>
    <d v="2015-01-06T09:25:30"/>
    <d v="2016-03-11T10:26:12"/>
    <m/>
    <x v="14"/>
    <x v="1"/>
    <x v="2"/>
    <n v="3"/>
  </r>
  <r>
    <x v="49"/>
    <s v="03.01.2015, 18:56 Uhr: Auf der Linie 9 ist wegen einer Veranstaltung mit Verspätungen und unregelmässigem Betrieb zu rechnen. Dauer: unbestimmt."/>
    <s v="03.01.2015, 18:56 Uhr: Auf der Linie 9 ist wegen einer Veranstaltung mit Verspätungen und unregelmässigem Betrieb zu rechnen. Dauer: unbestimmt."/>
    <s v="Die Linie 9 fährt wieder nach Fahrplan. "/>
    <d v="2015-01-03T18:57:00"/>
    <d v="2015-01-03T19:33:54"/>
    <d v="2015-01-03T19:33:54"/>
    <d v="2016-03-11T10:26:12"/>
    <m/>
    <x v="8"/>
    <x v="1"/>
    <x v="2"/>
    <n v="7"/>
  </r>
  <r>
    <x v="331"/>
    <s v="02.01.2015, 18:30 Uhr: Auf der Linie 19 ist wegen Glatteis auf der Strecke zwischen Spiegel und Gurten-Gartenstadt mit Kursausfällen zu rechnen. Dauer: unbestimmt."/>
    <s v="02.01.2015, 18:30 Uhr: Auf der Linie 19 ist wegen Glatteis auf der Strecke zwischen Spiegel und Gurten-Gartenstadt mit Kursausfällen zu rechnen. Dauer: unbestimmt."/>
    <s v="Die Linie 19 fährt wieder nach Fahrplan. "/>
    <d v="2015-01-02T18:31:00"/>
    <d v="2015-01-02T18:51:12"/>
    <d v="2015-01-02T18:51:12"/>
    <d v="2016-03-11T10:26:12"/>
    <m/>
    <x v="13"/>
    <x v="1"/>
    <x v="2"/>
    <n v="6"/>
  </r>
  <r>
    <x v="150"/>
    <s v="30.12.2014, 18:00 Uhr: Auf der Linie 20 ist wegen Schneefalls mit Verspätungen zu rechnen. Dauer: ca. 1h."/>
    <s v="30.12.2014, 18:00 Uhr: Auf der Linie 20 ist wegen Schneefalls mit Verspätungen zu rechnen. Dauer: ca. 1h."/>
    <s v="Die Linie 20 fährt wieder nach Fahrplan. "/>
    <d v="2014-12-30T18:18:00"/>
    <d v="2014-12-30T18:40:28"/>
    <d v="2014-12-30T18:40:28"/>
    <d v="2016-03-11T10:26:12"/>
    <m/>
    <x v="10"/>
    <x v="2"/>
    <x v="3"/>
    <n v="3"/>
  </r>
  <r>
    <x v="150"/>
    <s v="30.12.2014, 18:00 Uhr: Auf der Linie 20 ist wegen Schneefalls mit Verspätungen zu rechnen. Dauer: ca. 1h."/>
    <s v="30.12.2014, 18:00 Uhr: Auf der Linie 20 ist wegen Schneefalls mit Verspätungen zu rechnen. Dauer: ca. 1h."/>
    <s v="Die Linie 20 fährt wieder nach Fahrplan. "/>
    <d v="2014-12-30T18:18:00"/>
    <d v="2014-12-30T18:40:28"/>
    <d v="2014-12-30T18:40:28"/>
    <d v="2016-03-11T10:26:12"/>
    <m/>
    <x v="10"/>
    <x v="2"/>
    <x v="3"/>
    <n v="3"/>
  </r>
  <r>
    <x v="37"/>
    <s v="Auf der Linie 160 fällt wegen einer Fahrzeugpanne der Kurs um 18:02 Uhr ab Rubigen Bahnhof Richtung Bern Flughafen aus."/>
    <s v="Auf der Linie 160 fällt wegen einer Fahrzeugpanne der Kurs um 18:02 Uhr ab Rubigen Bahnhof Richtung Bern Flughafen aus."/>
    <s v="Die Linie 160 fährt wieder nach Fahrplan. "/>
    <d v="2014-12-30T18:06:00"/>
    <d v="2014-12-30T18:20:35"/>
    <d v="2014-12-30T18:20:35"/>
    <d v="2016-03-11T10:26:12"/>
    <m/>
    <x v="9"/>
    <x v="2"/>
    <x v="3"/>
    <n v="3"/>
  </r>
  <r>
    <x v="332"/>
    <s v="Auf der Linie 21 ist wegen Schneefalls die Strecke zwischen Bollwerk und Rossfeld nicht bedient. Dauer: bis 30.12.2014, ca. 19:00 Uhr."/>
    <s v="Auf der Linie 21 ist wegen Schneefalls die Strecke zwischen Bollwerk und Rossfeld nicht bedient. Dauer: bis 30.12.2014, ca. 19:00 Uhr."/>
    <s v="Die Linie 21 fährt wieder nach Fahrplan. "/>
    <d v="2014-12-30T17:38:00"/>
    <d v="2014-12-30T18:02:29"/>
    <d v="2014-12-30T18:02:29"/>
    <d v="2016-03-11T10:26:12"/>
    <m/>
    <x v="5"/>
    <x v="2"/>
    <x v="3"/>
    <n v="3"/>
  </r>
  <r>
    <x v="68"/>
    <s v="30.12.2014, 17:30 Uhr: Die Linie 26 ist wegen Schneefalls unterbrochen. Dauer: ca. 1h."/>
    <s v="30.12.2014, 17:30 Uhr: Die Linie 26 ist wegen Schneefalls unterbrochen. Dauer: ca. 1h."/>
    <s v="Die Linie 26 fährt wieder nach Fahrplan. "/>
    <d v="2014-12-30T17:30:00"/>
    <d v="2014-12-30T17:57:50"/>
    <d v="2014-12-30T17:57:50"/>
    <d v="2016-03-11T10:26:12"/>
    <m/>
    <x v="22"/>
    <x v="2"/>
    <x v="3"/>
    <n v="3"/>
  </r>
  <r>
    <x v="333"/>
    <s v="30.12.2014, 17:13 Uhr: Die Linie 24 ist wegen Schneefalls unterbrochen."/>
    <s v="30.12.2014, 17:13 Uhr: Die Linie 24 ist wegen Schneefalls unterbrochen."/>
    <s v="Die Linie 24 fährt wieder nach Fahrplan."/>
    <d v="2014-12-30T17:17:00"/>
    <d v="2014-12-30T18:28:01"/>
    <d v="2014-12-30T18:28:01"/>
    <d v="2016-03-11T10:26:12"/>
    <m/>
    <x v="22"/>
    <x v="2"/>
    <x v="3"/>
    <n v="3"/>
  </r>
  <r>
    <x v="334"/>
    <s v="29.12.2014, 20:54 Uhr: Auf der Linie 30 ist wegen Schneefalls mit Verspätungen und unregelmässigem Betrieb zu rechnen. Dauer: unbestimmt."/>
    <s v="29.12.2014, 20:54 Uhr: Auf der Linie 30 ist wegen Schneefalls mit Verspätungen und unregelmässigem Betrieb zu rechnen. Dauer: unbestimmt."/>
    <s v="Die Linie 30 fährt wieder nach Fahrplan. "/>
    <d v="2014-12-29T20:55:00"/>
    <d v="2014-12-29T21:45:50"/>
    <d v="2014-12-29T21:45:50"/>
    <d v="2016-03-11T10:26:12"/>
    <m/>
    <x v="17"/>
    <x v="2"/>
    <x v="3"/>
    <n v="2"/>
  </r>
  <r>
    <x v="157"/>
    <s v="Auf der Linie 27 fällt wegen einer Fahrzeugpanne der Kurs um 17:33 Uhr ab Weyermannshaus Bad Richtung Niederwangen Bahnhof aus. Die nächste Abfahrt erfolgt um 17:48 Uhr.    "/>
    <s v="Auf der Linie 27 fällt wegen einer Fahrzeugpanne der Kurs um 17:33 Uhr ab Weyermannshaus Bad Richtung Niederwangen Bahnhof aus. Die nächste Abfahrt erfolgt um 17:48 Uhr.    "/>
    <s v="Die Linie 27 fährt wieder nach Fahrplan. "/>
    <d v="2014-12-29T17:34:00"/>
    <d v="2014-12-29T17:54:47"/>
    <d v="2014-12-29T17:54:47"/>
    <d v="2016-03-11T10:26:12"/>
    <m/>
    <x v="4"/>
    <x v="2"/>
    <x v="3"/>
    <n v="2"/>
  </r>
  <r>
    <x v="335"/>
    <s v="Auf der Linie 20 ist wegen Schneefalls mit Verspätungen zu rechnen. Dauer: bis 29.12.2014, ca. 19:00 Uhr."/>
    <s v="Auf der Linie 20 ist wegen Schneefalls mit Verspätungen zu rechnen. Dauer: bis 29.12.2014, ca. 19:00 Uhr."/>
    <s v="Die Linie 20 fährt wieder nach Fahrplan. "/>
    <d v="2014-12-29T15:45:00"/>
    <d v="2014-12-29T18:58:46"/>
    <d v="2014-12-29T18:58:46"/>
    <d v="2016-03-11T10:26:12"/>
    <m/>
    <x v="10"/>
    <x v="2"/>
    <x v="3"/>
    <n v="2"/>
  </r>
  <r>
    <x v="335"/>
    <s v="Auf der Linie 20 ist wegen Schneefalls mit Verspätungen zu rechnen. Dauer: bis 29.12.2014, ca. 19:00 Uhr."/>
    <s v="Auf der Linie 20 ist wegen Schneefalls mit Verspätungen zu rechnen. Dauer: bis 29.12.2014, ca. 19:00 Uhr."/>
    <s v="Die Linie 20 fährt wieder nach Fahrplan. "/>
    <d v="2014-12-29T15:45:00"/>
    <d v="2014-12-29T18:58:46"/>
    <d v="2014-12-29T18:58:46"/>
    <d v="2016-03-11T10:26:12"/>
    <m/>
    <x v="10"/>
    <x v="2"/>
    <x v="3"/>
    <n v="2"/>
  </r>
  <r>
    <x v="193"/>
    <s v="Auf der Linie 28 fällt wegen einer Betriebsstörung der Kurs um 17:03 Uhr ab Wankdorf Bahnhof Richtung Eigerplatz aus. Die nächste Abfahrt erfolgt um 17:18 Uhr.    "/>
    <s v="Auf der Linie 28 fällt wegen einer Betriebsstörung der Kurs um 17:03 Uhr ab Wankdorf Bahnhof Richtung Eigerplatz aus. Die nächste Abfahrt erfolgt um 17:18 Uhr.    "/>
    <s v="Die Linie 28 fährt wieder nach Fahrplan. "/>
    <d v="2014-12-29T17:00:00"/>
    <d v="2014-12-29T17:18:13"/>
    <d v="2014-12-29T17:18:13"/>
    <d v="2016-03-11T10:26:12"/>
    <m/>
    <x v="14"/>
    <x v="2"/>
    <x v="3"/>
    <n v="2"/>
  </r>
  <r>
    <x v="37"/>
    <s v="Auf der Linie 160 fällt wegen einer Betriebsstörung der Kurs um 16:39 Uhr ab Konolfingen Bahnhof Richtung Münsingen Bahnhof aus. Die nächste Abfahrt erfolgt um 17:09 Uhr.    "/>
    <s v="Auf der Linie 160 fällt wegen einer Betriebsstörung der Kurs um 16:39 Uhr ab Konolfingen Bahnhof Richtung Münsingen Bahnhof aus. Die nächste Abfahrt erfolgt um 17:09 Uhr.    "/>
    <s v="Die Linie 160 fährt wieder nach Fahrplan. "/>
    <d v="2014-12-29T16:46:00"/>
    <d v="2014-12-29T17:18:00"/>
    <d v="2014-12-29T17:18:00"/>
    <d v="2016-03-11T10:26:12"/>
    <m/>
    <x v="9"/>
    <x v="2"/>
    <x v="3"/>
    <n v="2"/>
  </r>
  <r>
    <x v="336"/>
    <s v="Auf der Linie 28 ist wegen Schneefalls mit Verspätungen zu rechnen. Dauer: bis 29.12.2014, ca. 19:00 Uhr."/>
    <s v="Auf der Linie 28 ist wegen Schneefalls mit Verspätungen zu rechnen. Dauer: bis 29.12.2014, ca. 19:00 Uhr."/>
    <s v="Die Linie 28 fährt wieder nach Fahrplan. "/>
    <d v="2014-12-29T16:40:00"/>
    <d v="2014-12-29T19:00:32"/>
    <d v="2014-12-29T19:00:32"/>
    <d v="2016-03-11T10:26:12"/>
    <m/>
    <x v="14"/>
    <x v="2"/>
    <x v="3"/>
    <n v="2"/>
  </r>
  <r>
    <x v="193"/>
    <s v="Auf der Linie 28 fällt wegen Schneefalls der Kurs um 16:22 Uhr ab Eigerplatz Richtung Wankdorf Bahnhof aus. Die nächste Abfahrt erfolgt um 16:37 Uhr.    "/>
    <s v="Auf der Linie 28 fällt wegen Schneefalls der Kurs um 16:22 Uhr ab Eigerplatz Richtung Wankdorf Bahnhof aus. Die nächste Abfahrt erfolgt um 16:37 Uhr.    "/>
    <s v="Die Linie 28 fährt wieder nach Fahrplan. "/>
    <d v="2014-12-29T16:29:00"/>
    <d v="2014-12-29T16:53:27"/>
    <d v="2014-12-29T16:53:27"/>
    <d v="2016-03-11T10:26:12"/>
    <m/>
    <x v="14"/>
    <x v="2"/>
    <x v="3"/>
    <n v="2"/>
  </r>
  <r>
    <x v="319"/>
    <s v="Auf der Linie 31 fällt wegen einer Betriebsstörung der Kurs um 16:04 Uhr ab Europaplatz Bahnhof Richtung Niederwangen Bahnhof aus. Die nächste Abfahrt erfolgt um 16:18 Uhr.    "/>
    <s v="Auf der Linie 31 fällt wegen einer Betriebsstörung der Kurs um 16:04 Uhr ab Europaplatz Bahnhof Richtung Niederwangen Bahnhof aus. Die nächste Abfahrt erfolgt um 16:18 Uhr.    "/>
    <s v="Die Linie 31 fährt wieder nach Fahrplan. "/>
    <d v="2014-12-29T16:13:00"/>
    <d v="2014-12-29T16:35:41"/>
    <d v="2014-12-29T16:35:41"/>
    <d v="2016-03-11T10:26:12"/>
    <m/>
    <x v="18"/>
    <x v="2"/>
    <x v="3"/>
    <n v="2"/>
  </r>
  <r>
    <x v="337"/>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2"/>
    <x v="2"/>
    <x v="3"/>
    <n v="2"/>
  </r>
  <r>
    <x v="337"/>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3"/>
    <x v="2"/>
    <x v="3"/>
    <n v="2"/>
  </r>
  <r>
    <x v="337"/>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0"/>
    <x v="2"/>
    <x v="3"/>
    <n v="2"/>
  </r>
  <r>
    <x v="337"/>
    <s v="Auf den Linien 10, 19 und 20 ist wegen Schneefalls mit Verspätungen zu rechnen. Dauer: bis 29.12.2014, ca. 18:00 Uhr."/>
    <s v="Auf den Linien 10, 19 und 20 ist wegen Schneefalls mit Verspätungen zu rechnen. Dauer: bis 29.12.2014, ca. 18:00 Uhr."/>
    <s v="Die Linien 10 und 19 fahren wieder nach Fahrplan. "/>
    <d v="2014-12-29T15:45:00"/>
    <d v="2014-12-29T17:21:33"/>
    <d v="2014-12-29T17:21:33"/>
    <d v="2016-03-11T10:26:12"/>
    <m/>
    <x v="10"/>
    <x v="2"/>
    <x v="3"/>
    <n v="2"/>
  </r>
  <r>
    <x v="37"/>
    <s v="Auf der Linie 160 fällt wegen einer Fahrzeugpanne der Kurs um 06:27 Uhr ab Konolfingen Dorf Richtung Münsingen Bahnhof aus. Die nächste Abfahrt erfolgt um 06:59 Uhr.    "/>
    <s v="Auf der Linie 160 fällt wegen einer Fahrzeugpanne der Kurs um 06:27 Uhr ab Konolfingen Dorf Richtung Münsingen Bahnhof aus. Die nächste Abfahrt erfolgt um 06:59 Uhr.    "/>
    <s v="Die Linie 160 fährt wieder nach Fahrplan. "/>
    <d v="2014-12-29T06:23:00"/>
    <d v="2014-12-29T07:28:45"/>
    <d v="2014-12-29T07:28:45"/>
    <d v="2016-03-11T10:26:12"/>
    <m/>
    <x v="9"/>
    <x v="2"/>
    <x v="3"/>
    <n v="2"/>
  </r>
  <r>
    <x v="41"/>
    <s v="28.12.2014, 16:22 Uhr: Auf der Linie 20 ist wegen Schneefalls mit Verspätungen und unregelmässigem Betrieb zu rechnen. Dauer: unbestimmt."/>
    <s v="28.12.2014, 16:22 Uhr: Auf der Linie 20 ist wegen Schneefalls mit Verspätungen und unregelmässigem Betrieb zu rechnen. Dauer: unbestimmt."/>
    <s v="Die Linie 20 fährt wieder nach Fahrplan. "/>
    <d v="2014-12-28T16:22:00"/>
    <d v="2014-12-28T17:37:39"/>
    <d v="2014-12-28T17:37:39"/>
    <d v="2016-03-11T10:26:12"/>
    <m/>
    <x v="10"/>
    <x v="2"/>
    <x v="3"/>
    <n v="1"/>
  </r>
  <r>
    <x v="41"/>
    <s v="28.12.2014, 16:22 Uhr: Auf der Linie 20 ist wegen Schneefalls mit Verspätungen und unregelmässigem Betrieb zu rechnen. Dauer: unbestimmt."/>
    <s v="28.12.2014, 16:22 Uhr: Auf der Linie 20 ist wegen Schneefalls mit Verspätungen und unregelmässigem Betrieb zu rechnen. Dauer: unbestimmt."/>
    <s v="Die Linie 20 fährt wieder nach Fahrplan. "/>
    <d v="2014-12-28T16:22:00"/>
    <d v="2014-12-28T17:37:39"/>
    <d v="2014-12-28T17:37:39"/>
    <d v="2016-03-11T10:26:12"/>
    <m/>
    <x v="10"/>
    <x v="2"/>
    <x v="3"/>
    <n v="1"/>
  </r>
  <r>
    <x v="338"/>
    <s v="28.12.2014, 10:24 Uhr: Auf der Linie 28 ist wegen einer Betriebsstörung mit Kursausfällen zu rechnen.  Dauer: unbestimmt."/>
    <s v="28.12.2014, 10:24 Uhr: Auf der Linie 28 ist wegen einer Betriebsstörung mit Kursausfällen zu rechnen.  Dauer: unbestimmt."/>
    <s v="Die Linie 28 fährt wieder nach Fahrplan. "/>
    <d v="2014-12-28T10:24:00"/>
    <d v="2014-12-28T10:26:34"/>
    <d v="2014-12-28T10:26:34"/>
    <d v="2016-03-11T10:26:12"/>
    <m/>
    <x v="14"/>
    <x v="2"/>
    <x v="3"/>
    <n v="1"/>
  </r>
  <r>
    <x v="339"/>
    <s v="Linie 105 wegen Schneefall unterbrochen. Dauer: unbestimmt"/>
    <s v="Linie 105 wegen Schneefall unterbrochen. Dauer: unbestimmt"/>
    <m/>
    <d v="2014-12-27T20:11:00"/>
    <d v="2014-12-27T20:43:43"/>
    <d v="2014-12-27T20:43:43"/>
    <d v="2016-03-11T10:26:12"/>
    <m/>
    <x v="19"/>
    <x v="2"/>
    <x v="3"/>
    <n v="7"/>
  </r>
  <r>
    <x v="340"/>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12"/>
    <x v="2"/>
    <x v="3"/>
    <n v="7"/>
  </r>
  <r>
    <x v="340"/>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3"/>
    <x v="2"/>
    <x v="3"/>
    <n v="7"/>
  </r>
  <r>
    <x v="340"/>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13"/>
    <x v="2"/>
    <x v="3"/>
    <n v="7"/>
  </r>
  <r>
    <x v="340"/>
    <s v="Auf den Linien 10, 12 und 19 ist wegen Schneefalls mit unregelmässigem Betrieb zu rechnen. Dauer: bis 27.12.2014, ca. 11:45 Uhr."/>
    <s v="Auf den Linien 10, 12 und 19 ist wegen Schneefalls mit unregelmässigem Betrieb zu rechnen. Dauer: bis 27.12.2014, ca. 11:45 Uhr."/>
    <s v="Die Linien 10, 12 und 19 fahren wieder nach Fahrplan. "/>
    <d v="2014-12-27T08:49:00"/>
    <d v="2014-12-27T10:51:55"/>
    <d v="2014-12-27T10:51:55"/>
    <d v="2016-03-11T10:26:12"/>
    <m/>
    <x v="3"/>
    <x v="2"/>
    <x v="3"/>
    <n v="7"/>
  </r>
  <r>
    <x v="341"/>
    <s v="Auf der Linie 12 ist wegen Schneefalls auf der Strecke zwischen Bern Bahnhof und Zentrum Paul Klee mit Kursausfällen zu rechnen. Dauer: bis 27.12.2014, ca. 10:43 Uhr."/>
    <s v="Auf der Linie 12 ist wegen Schneefalls auf der Strecke zwischen Bern Bahnhof und Zentrum Paul Klee mit Kursausfällen zu rechnen. Dauer: bis 27.12.2014, ca. 10:43 Uhr."/>
    <s v="Die Linie 12 fährt wieder durchgehend."/>
    <d v="2014-12-27T09:43:00"/>
    <d v="2014-12-27T10:08:59"/>
    <d v="2014-12-27T10:08:59"/>
    <d v="2016-03-11T10:26:12"/>
    <m/>
    <x v="3"/>
    <x v="2"/>
    <x v="3"/>
    <n v="7"/>
  </r>
  <r>
    <x v="341"/>
    <s v="Auf der Linie 12 ist wegen Schneefalls auf der Strecke zwischen Bern Bahnhof und Zentrum Paul Klee mit Kursausfällen zu rechnen. Dauer: bis 27.12.2014, ca. 10:43 Uhr."/>
    <s v="Auf der Linie 12 ist wegen Schneefalls auf der Strecke zwischen Bern Bahnhof und Zentrum Paul Klee mit Kursausfällen zu rechnen. Dauer: bis 27.12.2014, ca. 10:43 Uhr."/>
    <s v="Die Linie 12 fährt wieder durchgehend."/>
    <d v="2014-12-27T09:43:00"/>
    <d v="2014-12-27T10:08:59"/>
    <d v="2014-12-27T10:08:59"/>
    <d v="2016-03-11T10:26:12"/>
    <m/>
    <x v="3"/>
    <x v="2"/>
    <x v="3"/>
    <n v="7"/>
  </r>
  <r>
    <x v="342"/>
    <s v="Auf der Linie 17 ist wegen eines Verkehrsunfalls auf der Strecke zwischen Sägestrasse und Köniz Weiermatt mit Kursausfällen zu rechnen. Dauer: bis 27.12.2014, ca. 10:09 Uhr."/>
    <s v="Auf der Linie 17 ist wegen eines Verkehrsunfalls auf der Strecke zwischen Sägestrasse und Köniz Weiermatt mit Kursausfällen zu rechnen. Dauer: bis 27.12.2014, ca. 10:09 Uhr."/>
    <s v="Die Linie 17 fährt wieder nach Fahrplan. "/>
    <d v="2014-12-27T09:10:00"/>
    <d v="2014-12-27T09:37:32"/>
    <d v="2014-12-27T09:37:32"/>
    <d v="2016-03-11T10:26:12"/>
    <m/>
    <x v="16"/>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6"/>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23"/>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6"/>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0"/>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5"/>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22"/>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4"/>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4"/>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1"/>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6"/>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0"/>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2"/>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3"/>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13"/>
    <x v="2"/>
    <x v="3"/>
    <n v="7"/>
  </r>
  <r>
    <x v="343"/>
    <s v="Infolge Schneefalls ist mit unregelmässigem Betrieb zu rechnen."/>
    <s v="Infolge Schneefalls ist mit unregelmässigem Betrieb zu rechnen."/>
    <s v="Die Linien 11, 16, 17, 20, 21, 26, 27, 28 und 29 fahren wieder nach Fahrplan. "/>
    <d v="2014-12-27T08:49:00"/>
    <d v="2014-12-27T10:09:51"/>
    <d v="2014-12-27T10:09:51"/>
    <d v="2016-03-11T10:26:12"/>
    <m/>
    <x v="3"/>
    <x v="2"/>
    <x v="3"/>
    <n v="7"/>
  </r>
  <r>
    <x v="65"/>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x v="2"/>
    <x v="3"/>
    <n v="7"/>
  </r>
  <r>
    <x v="65"/>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x v="2"/>
    <x v="3"/>
    <n v="7"/>
  </r>
  <r>
    <x v="65"/>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x v="2"/>
    <x v="3"/>
    <n v="7"/>
  </r>
  <r>
    <x v="65"/>
    <s v="Auf der Linie 12 ist wegen Schneefalls mit unregelmässigem Betrieb zu rechnen."/>
    <s v="Auf der Linie 12 ist wegen Schneefalls mit unregelmässigem Betrieb zu rechnen."/>
    <s v="Die Linie 12 fährt wieder nach Fahrplan. "/>
    <d v="2014-12-27T06:37:00"/>
    <d v="2014-12-27T07:43:31"/>
    <d v="2014-12-27T07:43:31"/>
    <d v="2016-03-11T10:26:12"/>
    <m/>
    <x v="3"/>
    <x v="2"/>
    <x v="3"/>
    <n v="7"/>
  </r>
  <r>
    <x v="65"/>
    <s v="Auf der Linie 12 ist wegen Schneefalls die Strecke zwischen Bern Bahnhof und Zentrum Paul Klee nicht bedient."/>
    <s v="Auf der Linie 12 ist wegen Schneefalls die Strecke zwischen Bern Bahnhof und Zentrum Paul Klee nicht bedient."/>
    <m/>
    <d v="2014-12-27T06:25:00"/>
    <d v="2014-12-27T06:37:42"/>
    <d v="2014-12-27T06:37:42"/>
    <d v="2016-03-11T10:26:12"/>
    <m/>
    <x v="3"/>
    <x v="2"/>
    <x v="3"/>
    <n v="7"/>
  </r>
  <r>
    <x v="65"/>
    <s v="Auf der Linie 12 ist wegen Schneefalls die Strecke zwischen Bern Bahnhof und Zentrum Paul Klee nicht bedient."/>
    <s v="Auf der Linie 12 ist wegen Schneefalls die Strecke zwischen Bern Bahnhof und Zentrum Paul Klee nicht bedient."/>
    <m/>
    <d v="2014-12-27T06:25:00"/>
    <d v="2014-12-27T06:37:42"/>
    <d v="2014-12-27T06:37:42"/>
    <d v="2016-03-11T10:26:12"/>
    <m/>
    <x v="3"/>
    <x v="2"/>
    <x v="3"/>
    <n v="7"/>
  </r>
  <r>
    <x v="65"/>
    <s v="Auf der Linie 12 ist wegen Schneefalls die Strecke zwischen Schosshalde und Zentrum Paul Klee nicht bedient."/>
    <s v="Auf der Linie 12 ist wegen Schneefalls die Strecke zwischen Schosshalde und Zentrum Paul Klee nicht bedient."/>
    <m/>
    <d v="2014-12-27T06:01:00"/>
    <d v="2014-12-27T06:25:47"/>
    <d v="2014-12-27T06:25:47"/>
    <d v="2016-03-11T10:26:12"/>
    <m/>
    <x v="3"/>
    <x v="2"/>
    <x v="3"/>
    <n v="7"/>
  </r>
  <r>
    <x v="65"/>
    <s v="Auf der Linie 12 ist wegen Schneefalls die Strecke zwischen Schosshalde und Zentrum Paul Klee nicht bedient."/>
    <s v="Auf der Linie 12 ist wegen Schneefalls die Strecke zwischen Schosshalde und Zentrum Paul Klee nicht bedient."/>
    <m/>
    <d v="2014-12-27T06:01:00"/>
    <d v="2014-12-27T06:25:47"/>
    <d v="2014-12-27T06:25:47"/>
    <d v="2016-03-11T10:26:12"/>
    <m/>
    <x v="3"/>
    <x v="2"/>
    <x v="3"/>
    <n v="7"/>
  </r>
  <r>
    <x v="37"/>
    <s v="Auf der Linie 160 fällt wegen einer Fahrzeugpanne der Kurs um 15:34 Uhr ab Bern Flughafen Richtung Belp Bahnhof aus. Die nächste Abfahrt erfolgt um 16:04 Uhr.    "/>
    <s v="Auf der Linie 160 fällt wegen einer Fahrzeugpanne der Kurs um 15:34 Uhr ab Bern Flughafen Richtung Belp Bahnhof aus. Die nächste Abfahrt erfolgt um 16:04 Uhr.    "/>
    <s v="Die Linie 160 fährt wieder nach Fahrplan. "/>
    <d v="2014-12-24T15:30:00"/>
    <d v="2014-12-24T15:42:47"/>
    <d v="2014-12-24T15:42:47"/>
    <d v="2016-03-11T10:26:12"/>
    <m/>
    <x v="9"/>
    <x v="2"/>
    <x v="3"/>
    <n v="4"/>
  </r>
  <r>
    <x v="344"/>
    <s v="24.12.2014, 15:16 Uhr: Auf der Linie 160 ist wegen einer Fahrzeugpanne die Strecke zwischen Belp Bahnhof und Bern Flughafen nicht bedient. Dauer: unbestimmt."/>
    <s v="24.12.2014, 15:16 Uhr: Auf der Linie 160 ist wegen einer Fahrzeugpanne die Strecke zwischen Belp Bahnhof und Bern Flughafen nicht bedient. Dauer: unbestimmt."/>
    <s v="Die Linie 160 fährt wieder nach Fahrplan. "/>
    <d v="2014-12-24T15:17:00"/>
    <d v="2014-12-24T15:31:52"/>
    <d v="2014-12-24T15:31:52"/>
    <d v="2016-03-11T10:26:12"/>
    <m/>
    <x v="9"/>
    <x v="2"/>
    <x v="3"/>
    <n v="4"/>
  </r>
  <r>
    <x v="28"/>
    <s v="Auf der Linie 7 ist wegen einer Fahrzeugpanne mit Verspätungen und unregelmässigem Betrieb zu rechnen."/>
    <s v="Auf der Linie 7 ist wegen einer Fahrzeugpanne mit Verspätungen und unregelmässigem Betrieb zu rechnen."/>
    <s v="Die Linie 7 fährt wieder nach Fahrplan. "/>
    <d v="2014-12-22T17:41:00"/>
    <d v="2014-12-22T18:19:10"/>
    <d v="2014-12-22T18:19:10"/>
    <d v="2016-03-11T10:26:12"/>
    <m/>
    <x v="1"/>
    <x v="2"/>
    <x v="3"/>
    <n v="2"/>
  </r>
  <r>
    <x v="104"/>
    <s v="Auf der Linie 11 ist wegen Verkehrsüberlastung mit Verspätungen und unregelmässigem Betrieb zu rechnen."/>
    <s v="Auf der Linie 11 ist wegen Verkehrsüberlastung mit Verspätungen und unregelmässigem Betrieb zu rechnen."/>
    <s v="Die Linie 11 fährt wieder nach Fahrplan. "/>
    <d v="2014-12-22T16:01:00"/>
    <d v="2014-12-22T16:38:48"/>
    <d v="2014-12-22T16:38:48"/>
    <d v="2016-03-11T10:26:12"/>
    <m/>
    <x v="6"/>
    <x v="2"/>
    <x v="3"/>
    <n v="2"/>
  </r>
  <r>
    <x v="104"/>
    <s v="Auf der Linie 11 ist wegen Verkehrsüberlastung mit Verspätungen und unregelmässigem Betrieb zu rechnen."/>
    <s v="Auf der Linie 11 ist wegen Verkehrsüberlastung mit Verspätungen und unregelmässigem Betrieb zu rechnen."/>
    <s v="Die Linie 11 fährt wieder nach Fahrplan. "/>
    <d v="2014-12-22T16:01:00"/>
    <d v="2014-12-22T16:38:48"/>
    <d v="2014-12-22T16:38:48"/>
    <d v="2016-03-11T10:26:12"/>
    <m/>
    <x v="6"/>
    <x v="2"/>
    <x v="3"/>
    <n v="2"/>
  </r>
  <r>
    <x v="345"/>
    <s v="22.12.2014, 07:48 Uhr: Auf der Linie 19 ist wegen einer Fahrzeugpanne mit Kursausfällen zu rechnen.  Dauer: ca. 45 Min."/>
    <s v="22.12.2014, 07:48 Uhr: Auf der Linie 19 ist wegen einer Fahrzeugpanne mit Kursausfällen zu rechnen.  Dauer: ca. 45 Min."/>
    <s v="Die Linie 19 fährt wieder nach Fahrplan. "/>
    <d v="2014-12-22T07:48:00"/>
    <d v="2014-12-22T08:00:09"/>
    <d v="2014-12-22T08:00:09"/>
    <d v="2016-03-11T10:26:12"/>
    <m/>
    <x v="13"/>
    <x v="2"/>
    <x v="3"/>
    <n v="2"/>
  </r>
  <r>
    <x v="22"/>
    <s v="22.12.2014, 06:37 Uhr: Auf der Linie 160 ist wegen einer Fahrzeugpanne mit Kursausfällen zu rechnen.  Dauer: ca. 1h."/>
    <s v="22.12.2014, 06:37 Uhr: Auf der Linie 160 ist wegen einer Fahrzeugpanne mit Kursausfällen zu rechnen.  Dauer: ca. 1h."/>
    <s v="Die Linie 160 fährt wieder nach Fahrplan. "/>
    <d v="2014-12-22T06:37:00"/>
    <d v="2014-12-22T07:43:22"/>
    <d v="2014-12-22T07:43:22"/>
    <d v="2016-03-11T10:26:12"/>
    <m/>
    <x v="9"/>
    <x v="2"/>
    <x v="3"/>
    <n v="2"/>
  </r>
  <r>
    <x v="346"/>
    <s v="21.12.  Sonntags-Einkauf stressfrei erledigen. #BERNMOBIL fährt mit verdichtetem Fahrplan (Linien 7,8,10,11,20,21) http://bit.ly/1wg3Fte"/>
    <s v="21.12.  Sonntags-Einkauf stressfrei erledigen. #BERNMOBIL fährt mit verdichtetem Fahrplan (Linien 7,8,10,11,20,21) http://bit.ly/1wg3Fte"/>
    <m/>
    <d v="2014-12-20T21:00:00"/>
    <d v="2014-12-22T07:47:07"/>
    <d v="2014-12-22T07:47:07"/>
    <d v="2016-03-11T10:26:12"/>
    <m/>
    <x v="19"/>
    <x v="2"/>
    <x v="3"/>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A3:U68" firstHeaderRow="1" firstDataRow="3" firstDataCol="1"/>
  <pivotFields count="13">
    <pivotField dataField="1" showAll="0">
      <items count="348">
        <item x="274"/>
        <item x="335"/>
        <item x="336"/>
        <item x="61"/>
        <item x="269"/>
        <item x="337"/>
        <item x="307"/>
        <item x="165"/>
        <item x="281"/>
        <item x="309"/>
        <item x="322"/>
        <item x="320"/>
        <item x="26"/>
        <item x="217"/>
        <item x="122"/>
        <item x="66"/>
        <item x="190"/>
        <item x="142"/>
        <item x="59"/>
        <item x="31"/>
        <item x="177"/>
        <item x="339"/>
        <item x="231"/>
        <item x="109"/>
        <item x="134"/>
        <item x="135"/>
        <item x="4"/>
        <item x="136"/>
        <item x="119"/>
        <item x="99"/>
        <item x="54"/>
        <item x="256"/>
        <item x="277"/>
        <item x="316"/>
        <item x="104"/>
        <item x="76"/>
        <item x="145"/>
        <item x="100"/>
        <item x="341"/>
        <item x="51"/>
        <item x="65"/>
        <item x="168"/>
        <item x="310"/>
        <item x="155"/>
        <item x="1"/>
        <item x="69"/>
        <item x="282"/>
        <item x="311"/>
        <item x="108"/>
        <item x="344"/>
        <item x="37"/>
        <item x="22"/>
        <item x="90"/>
        <item x="133"/>
        <item x="67"/>
        <item x="60"/>
        <item x="124"/>
        <item x="149"/>
        <item x="11"/>
        <item x="117"/>
        <item x="209"/>
        <item x="342"/>
        <item x="147"/>
        <item x="101"/>
        <item x="38"/>
        <item x="148"/>
        <item x="258"/>
        <item x="106"/>
        <item x="313"/>
        <item x="23"/>
        <item x="345"/>
        <item x="331"/>
        <item x="121"/>
        <item x="131"/>
        <item x="70"/>
        <item x="235"/>
        <item x="195"/>
        <item x="32"/>
        <item x="221"/>
        <item x="12"/>
        <item x="53"/>
        <item x="205"/>
        <item x="150"/>
        <item x="308"/>
        <item x="41"/>
        <item x="332"/>
        <item x="3"/>
        <item x="215"/>
        <item x="317"/>
        <item x="125"/>
        <item x="154"/>
        <item x="272"/>
        <item x="234"/>
        <item x="261"/>
        <item x="333"/>
        <item x="118"/>
        <item x="328"/>
        <item x="68"/>
        <item x="157"/>
        <item x="171"/>
        <item x="84"/>
        <item x="167"/>
        <item x="2"/>
        <item x="273"/>
        <item x="73"/>
        <item x="318"/>
        <item x="128"/>
        <item x="193"/>
        <item x="338"/>
        <item x="63"/>
        <item x="72"/>
        <item x="52"/>
        <item x="259"/>
        <item x="50"/>
        <item x="57"/>
        <item x="14"/>
        <item x="240"/>
        <item x="114"/>
        <item x="244"/>
        <item x="112"/>
        <item x="111"/>
        <item x="115"/>
        <item x="110"/>
        <item x="214"/>
        <item x="241"/>
        <item x="243"/>
        <item x="242"/>
        <item x="116"/>
        <item x="113"/>
        <item x="34"/>
        <item x="160"/>
        <item x="146"/>
        <item x="64"/>
        <item x="232"/>
        <item x="138"/>
        <item x="159"/>
        <item x="270"/>
        <item x="180"/>
        <item x="88"/>
        <item x="212"/>
        <item x="169"/>
        <item x="130"/>
        <item x="98"/>
        <item x="211"/>
        <item x="62"/>
        <item x="184"/>
        <item x="174"/>
        <item x="315"/>
        <item x="93"/>
        <item x="248"/>
        <item x="334"/>
        <item x="319"/>
        <item x="43"/>
        <item x="79"/>
        <item x="200"/>
        <item x="218"/>
        <item x="129"/>
        <item x="323"/>
        <item x="325"/>
        <item x="326"/>
        <item x="324"/>
        <item x="36"/>
        <item x="170"/>
        <item x="202"/>
        <item x="18"/>
        <item x="56"/>
        <item x="279"/>
        <item x="42"/>
        <item x="8"/>
        <item x="151"/>
        <item x="35"/>
        <item x="30"/>
        <item x="17"/>
        <item x="162"/>
        <item x="173"/>
        <item x="123"/>
        <item x="233"/>
        <item x="172"/>
        <item x="237"/>
        <item x="55"/>
        <item x="255"/>
        <item x="29"/>
        <item x="10"/>
        <item x="140"/>
        <item x="28"/>
        <item x="25"/>
        <item x="252"/>
        <item x="175"/>
        <item x="144"/>
        <item x="283"/>
        <item x="271"/>
        <item x="143"/>
        <item x="210"/>
        <item x="197"/>
        <item x="139"/>
        <item x="19"/>
        <item x="20"/>
        <item x="213"/>
        <item x="263"/>
        <item x="227"/>
        <item x="236"/>
        <item x="13"/>
        <item x="7"/>
        <item x="206"/>
        <item x="207"/>
        <item x="75"/>
        <item x="196"/>
        <item x="254"/>
        <item x="49"/>
        <item x="182"/>
        <item x="183"/>
        <item x="185"/>
        <item x="186"/>
        <item x="280"/>
        <item x="343"/>
        <item x="257"/>
        <item x="329"/>
        <item x="33"/>
        <item x="247"/>
        <item x="156"/>
        <item x="246"/>
        <item x="127"/>
        <item x="77"/>
        <item x="194"/>
        <item x="198"/>
        <item x="253"/>
        <item x="192"/>
        <item x="340"/>
        <item x="266"/>
        <item x="267"/>
        <item x="6"/>
        <item x="158"/>
        <item x="239"/>
        <item x="276"/>
        <item x="71"/>
        <item x="161"/>
        <item x="178"/>
        <item x="126"/>
        <item x="245"/>
        <item x="188"/>
        <item x="107"/>
        <item x="181"/>
        <item x="208"/>
        <item x="216"/>
        <item x="176"/>
        <item x="58"/>
        <item x="249"/>
        <item x="327"/>
        <item x="27"/>
        <item x="278"/>
        <item x="222"/>
        <item x="187"/>
        <item x="189"/>
        <item x="223"/>
        <item x="163"/>
        <item x="92"/>
        <item x="91"/>
        <item x="78"/>
        <item x="265"/>
        <item x="5"/>
        <item x="204"/>
        <item x="24"/>
        <item x="220"/>
        <item x="219"/>
        <item x="314"/>
        <item x="164"/>
        <item x="80"/>
        <item x="330"/>
        <item x="44"/>
        <item x="81"/>
        <item x="87"/>
        <item x="250"/>
        <item x="86"/>
        <item x="95"/>
        <item x="85"/>
        <item x="262"/>
        <item x="0"/>
        <item x="287"/>
        <item x="16"/>
        <item x="153"/>
        <item x="179"/>
        <item x="201"/>
        <item x="97"/>
        <item x="39"/>
        <item x="199"/>
        <item x="46"/>
        <item x="226"/>
        <item x="238"/>
        <item x="191"/>
        <item x="83"/>
        <item x="251"/>
        <item x="94"/>
        <item x="137"/>
        <item x="47"/>
        <item x="229"/>
        <item x="152"/>
        <item x="275"/>
        <item x="120"/>
        <item x="228"/>
        <item x="74"/>
        <item x="48"/>
        <item x="21"/>
        <item x="286"/>
        <item x="40"/>
        <item x="224"/>
        <item x="225"/>
        <item x="45"/>
        <item x="82"/>
        <item x="230"/>
        <item x="9"/>
        <item x="102"/>
        <item x="89"/>
        <item x="284"/>
        <item x="321"/>
        <item x="15"/>
        <item x="141"/>
        <item x="203"/>
        <item x="288"/>
        <item x="260"/>
        <item x="103"/>
        <item x="285"/>
        <item x="96"/>
        <item x="264"/>
        <item x="166"/>
        <item x="268"/>
        <item x="300"/>
        <item x="299"/>
        <item x="298"/>
        <item x="297"/>
        <item x="301"/>
        <item x="296"/>
        <item x="289"/>
        <item x="291"/>
        <item x="293"/>
        <item x="292"/>
        <item x="304"/>
        <item x="305"/>
        <item x="303"/>
        <item x="302"/>
        <item x="290"/>
        <item x="295"/>
        <item x="294"/>
        <item x="306"/>
        <item x="132"/>
        <item x="346"/>
        <item x="312"/>
        <item x="105"/>
        <item t="default"/>
      </items>
    </pivotField>
    <pivotField showAll="0"/>
    <pivotField showAll="0"/>
    <pivotField showAll="0"/>
    <pivotField numFmtId="22" showAll="0"/>
    <pivotField numFmtId="22" showAll="0"/>
    <pivotField numFmtId="22" showAll="0"/>
    <pivotField numFmtId="22" showAll="0"/>
    <pivotField showAll="0"/>
    <pivotField axis="axisRow" showAll="0">
      <items count="63">
        <item x="7"/>
        <item x="0"/>
        <item x="1"/>
        <item x="2"/>
        <item x="8"/>
        <item x="12"/>
        <item x="6"/>
        <item x="3"/>
        <item x="23"/>
        <item x="16"/>
        <item x="13"/>
        <item x="10"/>
        <item x="5"/>
        <item x="61"/>
        <item x="22"/>
        <item x="4"/>
        <item x="14"/>
        <item x="11"/>
        <item x="17"/>
        <item x="18"/>
        <item x="24"/>
        <item x="9"/>
        <item x="20"/>
        <item x="21"/>
        <item x="15"/>
        <item x="26"/>
        <item x="60"/>
        <item x="27"/>
        <item x="36"/>
        <item x="37"/>
        <item x="38"/>
        <item x="39"/>
        <item x="40"/>
        <item x="41"/>
        <item x="42"/>
        <item x="28"/>
        <item x="43"/>
        <item x="29"/>
        <item x="44"/>
        <item x="45"/>
        <item x="46"/>
        <item x="47"/>
        <item x="48"/>
        <item x="30"/>
        <item x="49"/>
        <item x="50"/>
        <item x="51"/>
        <item x="31"/>
        <item x="52"/>
        <item x="53"/>
        <item x="54"/>
        <item x="55"/>
        <item x="32"/>
        <item x="33"/>
        <item x="34"/>
        <item x="56"/>
        <item x="35"/>
        <item x="57"/>
        <item x="58"/>
        <item x="59"/>
        <item x="25"/>
        <item x="19"/>
        <item t="default"/>
      </items>
    </pivotField>
    <pivotField axis="axisCol" showAll="0">
      <items count="4">
        <item x="2"/>
        <item x="1"/>
        <item x="0"/>
        <item t="default"/>
      </items>
    </pivotField>
    <pivotField axis="axisCol" showAll="0">
      <items count="13">
        <item x="2"/>
        <item x="1"/>
        <item x="0"/>
        <item x="11"/>
        <item x="10"/>
        <item x="9"/>
        <item x="8"/>
        <item x="7"/>
        <item x="6"/>
        <item x="5"/>
        <item x="4"/>
        <item x="3"/>
        <item t="default"/>
      </items>
    </pivotField>
    <pivotField showAll="0"/>
  </pivotFields>
  <rowFields count="1">
    <field x="9"/>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2">
    <field x="10"/>
    <field x="11"/>
  </colFields>
  <colItems count="20">
    <i>
      <x/>
      <x v="11"/>
    </i>
    <i t="default">
      <x/>
    </i>
    <i>
      <x v="1"/>
      <x/>
    </i>
    <i r="1">
      <x v="1"/>
    </i>
    <i r="1">
      <x v="2"/>
    </i>
    <i r="1">
      <x v="3"/>
    </i>
    <i r="1">
      <x v="4"/>
    </i>
    <i r="1">
      <x v="5"/>
    </i>
    <i r="1">
      <x v="6"/>
    </i>
    <i r="1">
      <x v="7"/>
    </i>
    <i r="1">
      <x v="8"/>
    </i>
    <i r="1">
      <x v="9"/>
    </i>
    <i r="1">
      <x v="10"/>
    </i>
    <i r="1">
      <x v="11"/>
    </i>
    <i t="default">
      <x v="1"/>
    </i>
    <i>
      <x v="2"/>
      <x/>
    </i>
    <i r="1">
      <x v="1"/>
    </i>
    <i r="1">
      <x v="2"/>
    </i>
    <i t="default">
      <x v="2"/>
    </i>
    <i t="grand">
      <x/>
    </i>
  </colItems>
  <dataFields count="1">
    <dataField name="Anzahl von Titel" fld="0" subtotal="count" baseField="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A3:C66" firstHeaderRow="0" firstDataRow="1" firstDataCol="1"/>
  <pivotFields count="11">
    <pivotField showAll="0"/>
    <pivotField showAll="0"/>
    <pivotField showAll="0"/>
    <pivotField showAll="0"/>
    <pivotField showAll="0"/>
    <pivotField numFmtId="22" showAll="0"/>
    <pivotField numFmtId="22" showAll="0"/>
    <pivotField numFmtId="22" showAll="0"/>
    <pivotField dataField="1" numFmtId="22" showAll="0"/>
    <pivotField showAll="0"/>
    <pivotField axis="axisRow" dataField="1" showAll="0">
      <items count="63">
        <item x="7"/>
        <item x="0"/>
        <item x="1"/>
        <item x="2"/>
        <item x="8"/>
        <item x="12"/>
        <item x="6"/>
        <item x="3"/>
        <item x="23"/>
        <item x="16"/>
        <item x="13"/>
        <item x="10"/>
        <item x="5"/>
        <item x="61"/>
        <item x="22"/>
        <item x="4"/>
        <item x="14"/>
        <item x="11"/>
        <item x="17"/>
        <item x="18"/>
        <item x="24"/>
        <item x="9"/>
        <item x="20"/>
        <item x="21"/>
        <item x="15"/>
        <item x="26"/>
        <item x="60"/>
        <item x="27"/>
        <item x="36"/>
        <item x="37"/>
        <item x="38"/>
        <item x="39"/>
        <item x="40"/>
        <item x="41"/>
        <item x="42"/>
        <item x="28"/>
        <item x="43"/>
        <item x="29"/>
        <item x="44"/>
        <item x="45"/>
        <item x="46"/>
        <item x="47"/>
        <item x="48"/>
        <item x="30"/>
        <item x="49"/>
        <item x="50"/>
        <item x="51"/>
        <item x="31"/>
        <item x="52"/>
        <item x="53"/>
        <item x="54"/>
        <item x="55"/>
        <item x="32"/>
        <item x="33"/>
        <item x="34"/>
        <item x="56"/>
        <item x="35"/>
        <item x="57"/>
        <item x="58"/>
        <item x="59"/>
        <item x="25"/>
        <item x="19"/>
        <item t="default"/>
      </items>
    </pivotField>
  </pivotFields>
  <rowFields count="1">
    <field x="10"/>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1">
    <field x="-2"/>
  </colFields>
  <colItems count="2">
    <i>
      <x/>
    </i>
    <i i="1">
      <x v="1"/>
    </i>
  </colItems>
  <dataFields count="2">
    <dataField name="Anzahl von Linien" fld="10" subtotal="count" baseField="0" baseItem="0"/>
    <dataField name="Anzahl von Start Publikationszeitpunk"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P68"/>
  <sheetViews>
    <sheetView topLeftCell="AA4" zoomScale="115" zoomScaleNormal="115" workbookViewId="0">
      <selection activeCell="AW27" sqref="AW27:BH27"/>
    </sheetView>
  </sheetViews>
  <sheetFormatPr baseColWidth="10" defaultColWidth="11" defaultRowHeight="12.75"/>
  <cols>
    <col min="1" max="1" width="9.140625" style="11" customWidth="1"/>
    <col min="2" max="2" width="10.42578125" style="11" customWidth="1"/>
    <col min="3" max="3" width="3.140625" style="11" customWidth="1"/>
    <col min="4" max="4" width="8.7109375" style="11" bestFit="1" customWidth="1"/>
    <col min="5" max="12" width="3.140625" style="11" customWidth="1"/>
    <col min="13" max="13" width="5.7109375" style="11" bestFit="1" customWidth="1"/>
    <col min="14" max="14" width="3.140625" style="11" customWidth="1"/>
    <col min="15" max="15" width="4.28515625" style="11" bestFit="1" customWidth="1"/>
    <col min="16" max="16" width="6.42578125" style="11" customWidth="1"/>
    <col min="17" max="17" width="8.7109375" style="11" bestFit="1" customWidth="1"/>
    <col min="18" max="19" width="3.140625" style="11" customWidth="1"/>
    <col min="20" max="20" width="16.28515625" style="11" bestFit="1" customWidth="1"/>
    <col min="21" max="21" width="12.28515625" style="11" customWidth="1"/>
    <col min="22" max="23" width="3.140625" style="11" customWidth="1"/>
    <col min="24" max="24" width="4.7109375" style="11" customWidth="1"/>
    <col min="25" max="25" width="7" style="11" customWidth="1"/>
    <col min="26" max="38" width="3.140625" style="11" customWidth="1"/>
    <col min="39" max="39" width="13.42578125" style="11" bestFit="1" customWidth="1"/>
    <col min="40" max="44" width="3.140625" style="11" customWidth="1"/>
    <col min="45" max="45" width="4.140625" style="11" customWidth="1"/>
    <col min="46" max="46" width="7.5703125" style="11" bestFit="1" customWidth="1"/>
    <col min="47" max="47" width="6.42578125" style="11" bestFit="1" customWidth="1"/>
    <col min="48" max="48" width="11.140625" style="11" bestFit="1" customWidth="1"/>
    <col min="49" max="49" width="6.42578125" style="11" bestFit="1" customWidth="1"/>
    <col min="50" max="60" width="5.85546875" style="11" bestFit="1" customWidth="1"/>
    <col min="61" max="61" width="11.140625" style="11" bestFit="1" customWidth="1"/>
    <col min="62" max="62" width="6.42578125" style="11" bestFit="1" customWidth="1"/>
    <col min="63" max="64" width="5.85546875" style="11" bestFit="1" customWidth="1"/>
    <col min="65" max="66" width="11.140625" style="11" bestFit="1" customWidth="1"/>
    <col min="67" max="16384" width="11" style="11"/>
  </cols>
  <sheetData>
    <row r="2" spans="1:68" s="9" customFormat="1" ht="45" customHeight="1">
      <c r="A2" s="9" t="s">
        <v>1358</v>
      </c>
      <c r="X2" s="9" t="s">
        <v>1356</v>
      </c>
      <c r="AT2" s="9" t="s">
        <v>1357</v>
      </c>
    </row>
    <row r="3" spans="1:68" ht="13.5" thickBot="1">
      <c r="A3" s="10" t="s">
        <v>1351</v>
      </c>
      <c r="B3" s="10" t="s">
        <v>1347</v>
      </c>
      <c r="X3" s="12" t="s">
        <v>1351</v>
      </c>
      <c r="Y3" s="12" t="s">
        <v>1347</v>
      </c>
      <c r="Z3" s="12"/>
      <c r="AA3" s="12"/>
      <c r="AB3" s="12"/>
      <c r="AC3" s="12"/>
      <c r="AD3" s="12"/>
      <c r="AE3" s="12"/>
      <c r="AF3" s="12"/>
      <c r="AG3" s="12"/>
      <c r="AH3" s="12"/>
      <c r="AI3" s="12"/>
      <c r="AJ3" s="12"/>
      <c r="AK3" s="12"/>
      <c r="AL3" s="12"/>
      <c r="AM3" s="12"/>
      <c r="AN3" s="12"/>
      <c r="AO3" s="12"/>
      <c r="AP3" s="12"/>
      <c r="AQ3" s="12"/>
      <c r="AR3" s="12"/>
    </row>
    <row r="4" spans="1:68" ht="13.5" thickBot="1">
      <c r="B4" s="11">
        <v>2014</v>
      </c>
      <c r="C4" s="11" t="s">
        <v>1348</v>
      </c>
      <c r="D4" s="11">
        <v>2015</v>
      </c>
      <c r="P4" s="11" t="s">
        <v>1349</v>
      </c>
      <c r="Q4" s="11">
        <v>2016</v>
      </c>
      <c r="T4" s="11" t="s">
        <v>1350</v>
      </c>
      <c r="U4" s="11" t="s">
        <v>1342</v>
      </c>
      <c r="X4" s="12"/>
      <c r="Y4" s="12">
        <v>2014</v>
      </c>
      <c r="Z4" s="13" t="s">
        <v>1348</v>
      </c>
      <c r="AA4" s="12">
        <v>2015</v>
      </c>
      <c r="AB4" s="12"/>
      <c r="AC4" s="12"/>
      <c r="AD4" s="12"/>
      <c r="AE4" s="12"/>
      <c r="AF4" s="12"/>
      <c r="AG4" s="12"/>
      <c r="AH4" s="12"/>
      <c r="AI4" s="12"/>
      <c r="AJ4" s="12"/>
      <c r="AK4" s="12"/>
      <c r="AL4" s="12"/>
      <c r="AM4" s="13" t="s">
        <v>1349</v>
      </c>
      <c r="AN4" s="12">
        <v>2016</v>
      </c>
      <c r="AO4" s="12"/>
      <c r="AP4" s="12"/>
      <c r="AQ4" s="13" t="s">
        <v>1350</v>
      </c>
      <c r="AR4" s="12" t="s">
        <v>1342</v>
      </c>
      <c r="AU4" s="14">
        <v>2014</v>
      </c>
      <c r="AV4" s="15"/>
      <c r="AW4" s="16">
        <v>2015</v>
      </c>
      <c r="AX4" s="15"/>
      <c r="AY4" s="15"/>
      <c r="AZ4" s="15"/>
      <c r="BA4" s="15"/>
      <c r="BB4" s="15"/>
      <c r="BC4" s="15"/>
      <c r="BD4" s="15"/>
      <c r="BE4" s="15"/>
      <c r="BF4" s="15"/>
      <c r="BG4" s="15"/>
      <c r="BH4" s="17"/>
      <c r="BI4" s="15"/>
      <c r="BJ4" s="16">
        <v>2016</v>
      </c>
      <c r="BK4" s="15"/>
      <c r="BL4" s="17"/>
    </row>
    <row r="5" spans="1:68" ht="13.5" thickBot="1">
      <c r="A5" s="10" t="s">
        <v>1340</v>
      </c>
      <c r="B5" s="11">
        <v>12</v>
      </c>
      <c r="D5" s="11">
        <v>1</v>
      </c>
      <c r="E5" s="11">
        <v>2</v>
      </c>
      <c r="F5" s="11">
        <v>3</v>
      </c>
      <c r="G5" s="11">
        <v>4</v>
      </c>
      <c r="H5" s="11">
        <v>5</v>
      </c>
      <c r="I5" s="11">
        <v>6</v>
      </c>
      <c r="J5" s="11">
        <v>7</v>
      </c>
      <c r="K5" s="11">
        <v>8</v>
      </c>
      <c r="L5" s="11">
        <v>9</v>
      </c>
      <c r="M5" s="11">
        <v>10</v>
      </c>
      <c r="N5" s="11">
        <v>11</v>
      </c>
      <c r="O5" s="11">
        <v>12</v>
      </c>
      <c r="Q5" s="11">
        <v>1</v>
      </c>
      <c r="R5" s="11">
        <v>2</v>
      </c>
      <c r="S5" s="11">
        <v>3</v>
      </c>
      <c r="X5" s="18" t="s">
        <v>1340</v>
      </c>
      <c r="Y5" s="18">
        <v>12</v>
      </c>
      <c r="Z5" s="19"/>
      <c r="AA5" s="18">
        <v>1</v>
      </c>
      <c r="AB5" s="18">
        <v>2</v>
      </c>
      <c r="AC5" s="18">
        <v>3</v>
      </c>
      <c r="AD5" s="18">
        <v>4</v>
      </c>
      <c r="AE5" s="18">
        <v>5</v>
      </c>
      <c r="AF5" s="18">
        <v>6</v>
      </c>
      <c r="AG5" s="18">
        <v>7</v>
      </c>
      <c r="AH5" s="18">
        <v>8</v>
      </c>
      <c r="AI5" s="18">
        <v>9</v>
      </c>
      <c r="AJ5" s="18">
        <v>10</v>
      </c>
      <c r="AK5" s="18">
        <v>11</v>
      </c>
      <c r="AL5" s="18">
        <v>12</v>
      </c>
      <c r="AM5" s="19"/>
      <c r="AN5" s="18">
        <v>1</v>
      </c>
      <c r="AO5" s="18">
        <v>2</v>
      </c>
      <c r="AP5" s="18">
        <v>3</v>
      </c>
      <c r="AQ5" s="19"/>
      <c r="AR5" s="18"/>
      <c r="AU5" s="20">
        <v>12</v>
      </c>
      <c r="AV5" s="21" t="s">
        <v>1352</v>
      </c>
      <c r="AW5" s="22">
        <v>1</v>
      </c>
      <c r="AX5" s="21">
        <v>2</v>
      </c>
      <c r="AY5" s="21">
        <v>3</v>
      </c>
      <c r="AZ5" s="21">
        <v>4</v>
      </c>
      <c r="BA5" s="21">
        <v>5</v>
      </c>
      <c r="BB5" s="21">
        <v>6</v>
      </c>
      <c r="BC5" s="21">
        <v>7</v>
      </c>
      <c r="BD5" s="21">
        <v>8</v>
      </c>
      <c r="BE5" s="21">
        <v>9</v>
      </c>
      <c r="BF5" s="21">
        <v>10</v>
      </c>
      <c r="BG5" s="21">
        <v>11</v>
      </c>
      <c r="BH5" s="23">
        <v>12</v>
      </c>
      <c r="BI5" s="21" t="s">
        <v>1353</v>
      </c>
      <c r="BJ5" s="22">
        <v>1</v>
      </c>
      <c r="BK5" s="21">
        <v>2</v>
      </c>
      <c r="BL5" s="23">
        <v>3</v>
      </c>
      <c r="BM5" s="22" t="s">
        <v>1354</v>
      </c>
      <c r="BN5" s="20" t="s">
        <v>1355</v>
      </c>
    </row>
    <row r="6" spans="1:68">
      <c r="A6" s="24">
        <v>3</v>
      </c>
      <c r="B6" s="25"/>
      <c r="C6" s="25"/>
      <c r="D6" s="25">
        <v>1</v>
      </c>
      <c r="E6" s="25"/>
      <c r="F6" s="25">
        <v>2</v>
      </c>
      <c r="G6" s="25">
        <v>2</v>
      </c>
      <c r="H6" s="25">
        <v>4</v>
      </c>
      <c r="I6" s="25">
        <v>9</v>
      </c>
      <c r="J6" s="25">
        <v>4</v>
      </c>
      <c r="K6" s="25">
        <v>1</v>
      </c>
      <c r="L6" s="25">
        <v>2</v>
      </c>
      <c r="M6" s="25">
        <v>6</v>
      </c>
      <c r="N6" s="25">
        <v>2</v>
      </c>
      <c r="O6" s="25">
        <v>5</v>
      </c>
      <c r="P6" s="25">
        <v>38</v>
      </c>
      <c r="Q6" s="25">
        <v>3</v>
      </c>
      <c r="R6" s="25">
        <v>1</v>
      </c>
      <c r="S6" s="25">
        <v>1</v>
      </c>
      <c r="T6" s="25">
        <v>5</v>
      </c>
      <c r="U6" s="25">
        <v>43</v>
      </c>
      <c r="X6" s="24">
        <v>3</v>
      </c>
      <c r="Y6" s="25"/>
      <c r="Z6" s="26"/>
      <c r="AA6" s="25">
        <v>1</v>
      </c>
      <c r="AB6" s="25"/>
      <c r="AC6" s="25">
        <v>2</v>
      </c>
      <c r="AD6" s="25">
        <v>2</v>
      </c>
      <c r="AE6" s="25">
        <v>4</v>
      </c>
      <c r="AF6" s="25">
        <v>9</v>
      </c>
      <c r="AG6" s="25">
        <v>4</v>
      </c>
      <c r="AH6" s="25">
        <v>1</v>
      </c>
      <c r="AI6" s="25">
        <v>2</v>
      </c>
      <c r="AJ6" s="25">
        <v>6</v>
      </c>
      <c r="AK6" s="25">
        <v>2</v>
      </c>
      <c r="AL6" s="25">
        <v>5</v>
      </c>
      <c r="AM6" s="26">
        <v>38</v>
      </c>
      <c r="AN6" s="25">
        <v>3</v>
      </c>
      <c r="AO6" s="25">
        <v>1</v>
      </c>
      <c r="AP6" s="25">
        <v>1</v>
      </c>
      <c r="AQ6" s="26">
        <v>5</v>
      </c>
      <c r="AR6" s="25">
        <v>43</v>
      </c>
      <c r="AT6" s="37">
        <v>3</v>
      </c>
      <c r="AU6" s="27">
        <f t="array" ref="AU6">COUNT((Y6&amp;"")/FREQUENCY(IF($Y$6:$Y$67&gt;=Y6,$Y$6:$Y$67),Y:Y))</f>
        <v>0</v>
      </c>
      <c r="AV6" s="28">
        <f t="array" ref="AV6">COUNT((Z6&amp;"")/FREQUENCY(IF($Z$6:$Z$67&gt;=Z6,$Z$6:$Z$67),Z:Z))</f>
        <v>0</v>
      </c>
      <c r="AW6" s="27">
        <f t="array" ref="AW6">COUNT((AA6&amp;"")/FREQUENCY(IF($AA$6:$AA$67&gt;=AA6,$AA$6:$AA$67),AA:AA))</f>
        <v>8</v>
      </c>
      <c r="AX6" s="27">
        <f t="array" ref="AX6">COUNT((AB6&amp;"")/FREQUENCY(IF($AB$6:$AB$67&gt;=AB6,$AB$6:$AB$67),AB:AB))</f>
        <v>0</v>
      </c>
      <c r="AY6" s="27">
        <f t="array" ref="AY6">COUNT((AC6&amp;"")/FREQUENCY(IF($AC$6:$AC$67&gt;=AC6,$AC$6:$AC$67),AC:AC))</f>
        <v>8</v>
      </c>
      <c r="AZ6" s="27">
        <f t="array" ref="AZ6">COUNT((AD6&amp;"")/FREQUENCY(IF($AD$6:$AD$67&gt;=AD6,$AD$6:$AD$67),AD:AD))</f>
        <v>10</v>
      </c>
      <c r="BA6" s="27">
        <f t="array" ref="BA6">COUNT((AE6&amp;"")/FREQUENCY(IF($AE$6:$AE$67&gt;=AE6,$AE$6:$AE$67),AE:AE))</f>
        <v>8</v>
      </c>
      <c r="BB6" s="27">
        <f t="array" ref="BB6">COUNT((AF6&amp;"")/FREQUENCY(IF($AF$6:$AF$67&gt;=AF6,$AF$6:$AF$67),AF:AF))</f>
        <v>7</v>
      </c>
      <c r="BC6" s="27">
        <f t="array" ref="BC6">COUNT((AG6&amp;"")/FREQUENCY(IF($AG$6:$AG$67&gt;=AG6,$AG$6:$AG$67),AG:AG))</f>
        <v>5</v>
      </c>
      <c r="BD6" s="27">
        <f t="array" ref="BD6">COUNT((AH6&amp;"")/FREQUENCY(IF($AH$6:$AH$67&gt;=AH6,$AH$6:$AH$67),AH:AH))</f>
        <v>11</v>
      </c>
      <c r="BE6" s="27">
        <f t="array" ref="BE6">COUNT((AI6&amp;"")/FREQUENCY(IF($AI$6:$AI$67&gt;=AI6,$AI$6:$AI$67),AI:AI))</f>
        <v>8</v>
      </c>
      <c r="BF6" s="27">
        <f t="array" ref="BF6">COUNT((AJ6&amp;"")/FREQUENCY(IF($AJ$6:$AJ$67&gt;=AJ6,$AJ$6:$AJ$67),AJ:AJ))</f>
        <v>8</v>
      </c>
      <c r="BG6" s="27">
        <f t="array" ref="BG6">COUNT((AK6&amp;"")/FREQUENCY(IF($AK$6:$AK$67&gt;=AK6,$AK$6:$AK$67),AK:AK))</f>
        <v>11</v>
      </c>
      <c r="BH6" s="27">
        <f t="array" ref="BH6">COUNT((AL6&amp;"")/FREQUENCY(IF($AL$6:$AL$67&gt;=AL6,$AL$6:$AL$67),AL:AL))</f>
        <v>7</v>
      </c>
      <c r="BI6" s="36">
        <f t="array" ref="BI6">COUNT((AM6&amp;"")/FREQUENCY(IF($AM$6:$AM$67&gt;=AM6,$AM$6:$AM$67),AM:AM))</f>
        <v>11</v>
      </c>
      <c r="BJ6" s="27">
        <f t="array" ref="BJ6">COUNT((AN6&amp;"")/FREQUENCY(IF($AN$6:$AN$67&gt;=AN6,$AN$6:$AN$67),AN:AN))</f>
        <v>6</v>
      </c>
      <c r="BK6" s="27">
        <f t="array" ref="BK6">COUNT((AO6&amp;"")/FREQUENCY(IF($AO$6:$AO$67&gt;=AO6,$AO$6:$AO$67),AO:AO))</f>
        <v>9</v>
      </c>
      <c r="BL6" s="27">
        <f t="array" ref="BL6">COUNT((AP6&amp;"")/FREQUENCY(IF($AP$6:$AP$67&gt;=AP6,$AP$6:$AP$67),AP:AP))</f>
        <v>6</v>
      </c>
      <c r="BM6" s="27">
        <f t="array" ref="BM6">COUNT((AQ6&amp;"")/FREQUENCY(IF($AQ$6:$AQ$67&gt;=AQ6,$AQ$6:$AQ$67),AQ:AQ))</f>
        <v>10</v>
      </c>
      <c r="BN6" s="29">
        <f t="array" ref="BN6">COUNT((AR6&amp;"")/FREQUENCY(IF($AR$6:$AR$67&gt;=AR6,$AR$6:$AR$67),AR:AR))</f>
        <v>13</v>
      </c>
      <c r="BO6" s="30"/>
      <c r="BP6" s="30"/>
    </row>
    <row r="7" spans="1:68">
      <c r="A7" s="24">
        <v>6</v>
      </c>
      <c r="B7" s="25"/>
      <c r="C7" s="25"/>
      <c r="D7" s="25">
        <v>7</v>
      </c>
      <c r="E7" s="25">
        <v>6</v>
      </c>
      <c r="F7" s="25">
        <v>11</v>
      </c>
      <c r="G7" s="25">
        <v>7</v>
      </c>
      <c r="H7" s="25">
        <v>15</v>
      </c>
      <c r="I7" s="25">
        <v>19</v>
      </c>
      <c r="J7" s="25">
        <v>12</v>
      </c>
      <c r="K7" s="25">
        <v>9</v>
      </c>
      <c r="L7" s="25">
        <v>7</v>
      </c>
      <c r="M7" s="25">
        <v>15</v>
      </c>
      <c r="N7" s="25">
        <v>10</v>
      </c>
      <c r="O7" s="25">
        <v>12</v>
      </c>
      <c r="P7" s="25">
        <v>130</v>
      </c>
      <c r="Q7" s="25">
        <v>21</v>
      </c>
      <c r="R7" s="25">
        <v>18</v>
      </c>
      <c r="S7" s="25">
        <v>6</v>
      </c>
      <c r="T7" s="25">
        <v>45</v>
      </c>
      <c r="U7" s="25">
        <v>175</v>
      </c>
      <c r="X7" s="24">
        <v>6</v>
      </c>
      <c r="Y7" s="25"/>
      <c r="Z7" s="26"/>
      <c r="AA7" s="25">
        <v>7</v>
      </c>
      <c r="AB7" s="25">
        <v>6</v>
      </c>
      <c r="AC7" s="25">
        <v>11</v>
      </c>
      <c r="AD7" s="25">
        <v>7</v>
      </c>
      <c r="AE7" s="25">
        <v>15</v>
      </c>
      <c r="AF7" s="25">
        <v>19</v>
      </c>
      <c r="AG7" s="25">
        <v>12</v>
      </c>
      <c r="AH7" s="25">
        <v>9</v>
      </c>
      <c r="AI7" s="25">
        <v>7</v>
      </c>
      <c r="AJ7" s="25">
        <v>15</v>
      </c>
      <c r="AK7" s="25">
        <v>10</v>
      </c>
      <c r="AL7" s="25">
        <v>12</v>
      </c>
      <c r="AM7" s="26">
        <v>130</v>
      </c>
      <c r="AN7" s="25">
        <v>21</v>
      </c>
      <c r="AO7" s="25">
        <v>18</v>
      </c>
      <c r="AP7" s="25">
        <v>6</v>
      </c>
      <c r="AQ7" s="26">
        <v>45</v>
      </c>
      <c r="AR7" s="25">
        <v>175</v>
      </c>
      <c r="AT7" s="38">
        <v>6</v>
      </c>
      <c r="AU7" s="27">
        <f t="array" ref="AU7">COUNT((Y7&amp;"")/FREQUENCY(IF($Y$6:$Y$67&gt;=Y7,$Y$6:$Y$67),Y:Y))</f>
        <v>0</v>
      </c>
      <c r="AV7" s="28">
        <f t="array" ref="AV7">COUNT((Z7&amp;"")/FREQUENCY(IF($Z$6:$Z$67&gt;=Z7,$Z$6:$Z$67),Z:Z))</f>
        <v>0</v>
      </c>
      <c r="AW7" s="27">
        <f t="array" ref="AW7">COUNT((AA7&amp;"")/FREQUENCY(IF($AA$6:$AA$67&gt;=AA7,$AA$6:$AA$67),AA:AA))</f>
        <v>3</v>
      </c>
      <c r="AX7" s="27">
        <f t="array" ref="AX7">COUNT((AB7&amp;"")/FREQUENCY(IF($AB$6:$AB$67&gt;=AB7,$AB$6:$AB$67),AB:AB))</f>
        <v>5</v>
      </c>
      <c r="AY7" s="27">
        <f t="array" ref="AY7">COUNT((AC7&amp;"")/FREQUENCY(IF($AC$6:$AC$67&gt;=AC7,$AC$6:$AC$67),AC:AC))</f>
        <v>3</v>
      </c>
      <c r="AZ7" s="27">
        <f t="array" ref="AZ7">COUNT((AD7&amp;"")/FREQUENCY(IF($AD$6:$AD$67&gt;=AD7,$AD$6:$AD$67),AD:AD))</f>
        <v>6</v>
      </c>
      <c r="BA7" s="27">
        <f t="array" ref="BA7">COUNT((AE7&amp;"")/FREQUENCY(IF($AE$6:$AE$67&gt;=AE7,$AE$6:$AE$67),AE:AE))</f>
        <v>3</v>
      </c>
      <c r="BB7" s="27">
        <f t="array" ref="BB7">COUNT((AF7&amp;"")/FREQUENCY(IF($AF$6:$AF$67&gt;=AF7,$AF$6:$AF$67),AF:AF))</f>
        <v>2</v>
      </c>
      <c r="BC7" s="27">
        <f t="array" ref="BC7">COUNT((AG7&amp;"")/FREQUENCY(IF($AG$6:$AG$67&gt;=AG7,$AG$6:$AG$67),AG:AG))</f>
        <v>1</v>
      </c>
      <c r="BD7" s="27">
        <f t="array" ref="BD7">COUNT((AH7&amp;"")/FREQUENCY(IF($AH$6:$AH$67&gt;=AH7,$AH$6:$AH$67),AH:AH))</f>
        <v>3</v>
      </c>
      <c r="BE7" s="27">
        <f t="array" ref="BE7">COUNT((AI7&amp;"")/FREQUENCY(IF($AI$6:$AI$67&gt;=AI7,$AI$6:$AI$67),AI:AI))</f>
        <v>3</v>
      </c>
      <c r="BF7" s="27">
        <f t="array" ref="BF7">COUNT((AJ7&amp;"")/FREQUENCY(IF($AJ$6:$AJ$67&gt;=AJ7,$AJ$6:$AJ$67),AJ:AJ))</f>
        <v>5</v>
      </c>
      <c r="BG7" s="27">
        <f t="array" ref="BG7">COUNT((AK7&amp;"")/FREQUENCY(IF($AK$6:$AK$67&gt;=AK7,$AK$6:$AK$67),AK:AK))</f>
        <v>7</v>
      </c>
      <c r="BH7" s="27">
        <f t="array" ref="BH7">COUNT((AL7&amp;"")/FREQUENCY(IF($AL$6:$AL$67&gt;=AL7,$AL$6:$AL$67),AL:AL))</f>
        <v>4</v>
      </c>
      <c r="BI7" s="36">
        <f t="array" ref="BI7">COUNT((AM7&amp;"")/FREQUENCY(IF($AM$6:$AM$67&gt;=AM7,$AM$6:$AM$67),AM:AM))</f>
        <v>4</v>
      </c>
      <c r="BJ7" s="27">
        <f t="array" ref="BJ7">COUNT((AN7&amp;"")/FREQUENCY(IF($AN$6:$AN$67&gt;=AN7,$AN$6:$AN$67),AN:AN))</f>
        <v>1</v>
      </c>
      <c r="BK7" s="27">
        <f t="array" ref="BK7">COUNT((AO7&amp;"")/FREQUENCY(IF($AO$6:$AO$67&gt;=AO7,$AO$6:$AO$67),AO:AO))</f>
        <v>1</v>
      </c>
      <c r="BL7" s="27">
        <f t="array" ref="BL7">COUNT((AP7&amp;"")/FREQUENCY(IF($AP$6:$AP$67&gt;=AP7,$AP$6:$AP$67),AP:AP))</f>
        <v>2</v>
      </c>
      <c r="BM7" s="27">
        <f t="array" ref="BM7">COUNT((AQ7&amp;"")/FREQUENCY(IF($AQ$6:$AQ$67&gt;=AQ7,$AQ$6:$AQ$67),AQ:AQ))</f>
        <v>1</v>
      </c>
      <c r="BN7" s="32">
        <f t="array" ref="BN7">COUNT((AR7&amp;"")/FREQUENCY(IF($AR$6:$AR$67&gt;=AR7,$AR$6:$AR$67),AR:AR))</f>
        <v>3</v>
      </c>
      <c r="BO7" s="30"/>
      <c r="BP7" s="30"/>
    </row>
    <row r="8" spans="1:68">
      <c r="A8" s="24">
        <v>7</v>
      </c>
      <c r="B8" s="25">
        <v>1</v>
      </c>
      <c r="C8" s="25">
        <v>1</v>
      </c>
      <c r="D8" s="25">
        <v>9</v>
      </c>
      <c r="E8" s="25">
        <v>10</v>
      </c>
      <c r="F8" s="25">
        <v>7</v>
      </c>
      <c r="G8" s="25">
        <v>9</v>
      </c>
      <c r="H8" s="25">
        <v>12</v>
      </c>
      <c r="I8" s="25">
        <v>20</v>
      </c>
      <c r="J8" s="25">
        <v>5</v>
      </c>
      <c r="K8" s="25">
        <v>8</v>
      </c>
      <c r="L8" s="25">
        <v>6</v>
      </c>
      <c r="M8" s="25">
        <v>16</v>
      </c>
      <c r="N8" s="25">
        <v>12</v>
      </c>
      <c r="O8" s="25">
        <v>14</v>
      </c>
      <c r="P8" s="25">
        <v>128</v>
      </c>
      <c r="Q8" s="25">
        <v>6</v>
      </c>
      <c r="R8" s="25">
        <v>12</v>
      </c>
      <c r="S8" s="25">
        <v>7</v>
      </c>
      <c r="T8" s="25">
        <v>25</v>
      </c>
      <c r="U8" s="25">
        <v>154</v>
      </c>
      <c r="X8" s="24">
        <v>7</v>
      </c>
      <c r="Y8" s="25">
        <v>1</v>
      </c>
      <c r="Z8" s="26">
        <v>1</v>
      </c>
      <c r="AA8" s="25">
        <v>9</v>
      </c>
      <c r="AB8" s="25">
        <v>10</v>
      </c>
      <c r="AC8" s="25">
        <v>7</v>
      </c>
      <c r="AD8" s="25">
        <v>9</v>
      </c>
      <c r="AE8" s="25">
        <v>12</v>
      </c>
      <c r="AF8" s="25">
        <v>20</v>
      </c>
      <c r="AG8" s="25">
        <v>5</v>
      </c>
      <c r="AH8" s="25">
        <v>8</v>
      </c>
      <c r="AI8" s="25">
        <v>6</v>
      </c>
      <c r="AJ8" s="25">
        <v>16</v>
      </c>
      <c r="AK8" s="25">
        <v>12</v>
      </c>
      <c r="AL8" s="25">
        <v>14</v>
      </c>
      <c r="AM8" s="26">
        <v>128</v>
      </c>
      <c r="AN8" s="25">
        <v>6</v>
      </c>
      <c r="AO8" s="25">
        <v>12</v>
      </c>
      <c r="AP8" s="25">
        <v>7</v>
      </c>
      <c r="AQ8" s="26">
        <v>25</v>
      </c>
      <c r="AR8" s="25">
        <v>154</v>
      </c>
      <c r="AT8" s="38">
        <v>7</v>
      </c>
      <c r="AU8" s="27">
        <f t="array" ref="AU8">COUNT((Y8&amp;"")/FREQUENCY(IF($Y$6:$Y$67&gt;=Y8,$Y$6:$Y$67),Y:Y))</f>
        <v>8</v>
      </c>
      <c r="AV8" s="28">
        <f t="array" ref="AV8">COUNT((Z8&amp;"")/FREQUENCY(IF($Z$6:$Z$67&gt;=Z8,$Z$6:$Z$67),Z:Z))</f>
        <v>8</v>
      </c>
      <c r="AW8" s="27">
        <f t="array" ref="AW8">COUNT((AA8&amp;"")/FREQUENCY(IF($AA$6:$AA$67&gt;=AA8,$AA$6:$AA$67),AA:AA))</f>
        <v>1</v>
      </c>
      <c r="AX8" s="27">
        <f t="array" ref="AX8">COUNT((AB8&amp;"")/FREQUENCY(IF($AB$6:$AB$67&gt;=AB8,$AB$6:$AB$67),AB:AB))</f>
        <v>4</v>
      </c>
      <c r="AY8" s="27">
        <f t="array" ref="AY8">COUNT((AC8&amp;"")/FREQUENCY(IF($AC$6:$AC$67&gt;=AC8,$AC$6:$AC$67),AC:AC))</f>
        <v>5</v>
      </c>
      <c r="AZ8" s="27">
        <f t="array" ref="AZ8">COUNT((AD8&amp;"")/FREQUENCY(IF($AD$6:$AD$67&gt;=AD8,$AD$6:$AD$67),AD:AD))</f>
        <v>4</v>
      </c>
      <c r="BA8" s="27">
        <f t="array" ref="BA8">COUNT((AE8&amp;"")/FREQUENCY(IF($AE$6:$AE$67&gt;=AE8,$AE$6:$AE$67),AE:AE))</f>
        <v>4</v>
      </c>
      <c r="BB8" s="27">
        <f t="array" ref="BB8">COUNT((AF8&amp;"")/FREQUENCY(IF($AF$6:$AF$67&gt;=AF8,$AF$6:$AF$67),AF:AF))</f>
        <v>1</v>
      </c>
      <c r="BC8" s="27">
        <f t="array" ref="BC8">COUNT((AG8&amp;"")/FREQUENCY(IF($AG$6:$AG$67&gt;=AG8,$AG$6:$AG$67),AG:AG))</f>
        <v>4</v>
      </c>
      <c r="BD8" s="27">
        <f t="array" ref="BD8">COUNT((AH8&amp;"")/FREQUENCY(IF($AH$6:$AH$67&gt;=AH8,$AH$6:$AH$67),AH:AH))</f>
        <v>4</v>
      </c>
      <c r="BE8" s="27">
        <f t="array" ref="BE8">COUNT((AI8&amp;"")/FREQUENCY(IF($AI$6:$AI$67&gt;=AI8,$AI$6:$AI$67),AI:AI))</f>
        <v>4</v>
      </c>
      <c r="BF8" s="27">
        <f t="array" ref="BF8">COUNT((AJ8&amp;"")/FREQUENCY(IF($AJ$6:$AJ$67&gt;=AJ8,$AJ$6:$AJ$67),AJ:AJ))</f>
        <v>4</v>
      </c>
      <c r="BG8" s="27">
        <f t="array" ref="BG8">COUNT((AK8&amp;"")/FREQUENCY(IF($AK$6:$AK$67&gt;=AK8,$AK$6:$AK$67),AK:AK))</f>
        <v>6</v>
      </c>
      <c r="BH8" s="27">
        <f t="array" ref="BH8">COUNT((AL8&amp;"")/FREQUENCY(IF($AL$6:$AL$67&gt;=AL8,$AL$6:$AL$67),AL:AL))</f>
        <v>2</v>
      </c>
      <c r="BI8" s="36">
        <f t="array" ref="BI8">COUNT((AM8&amp;"")/FREQUENCY(IF($AM$6:$AM$67&gt;=AM8,$AM$6:$AM$67),AM:AM))</f>
        <v>5</v>
      </c>
      <c r="BJ8" s="27">
        <f t="array" ref="BJ8">COUNT((AN8&amp;"")/FREQUENCY(IF($AN$6:$AN$67&gt;=AN8,$AN$6:$AN$67),AN:AN))</f>
        <v>4</v>
      </c>
      <c r="BK8" s="27">
        <f t="array" ref="BK8">COUNT((AO8&amp;"")/FREQUENCY(IF($AO$6:$AO$67&gt;=AO8,$AO$6:$AO$67),AO:AO))</f>
        <v>4</v>
      </c>
      <c r="BL8" s="27">
        <f t="array" ref="BL8">COUNT((AP8&amp;"")/FREQUENCY(IF($AP$6:$AP$67&gt;=AP8,$AP$6:$AP$67),AP:AP))</f>
        <v>1</v>
      </c>
      <c r="BM8" s="27">
        <f t="array" ref="BM8">COUNT((AQ8&amp;"")/FREQUENCY(IF($AQ$6:$AQ$67&gt;=AQ8,$AQ$6:$AQ$67),AQ:AQ))</f>
        <v>3</v>
      </c>
      <c r="BN8" s="32">
        <f t="array" ref="BN8">COUNT((AR8&amp;"")/FREQUENCY(IF($AR$6:$AR$67&gt;=AR8,$AR$6:$AR$67),AR:AR))</f>
        <v>6</v>
      </c>
      <c r="BO8" s="30"/>
      <c r="BP8" s="30"/>
    </row>
    <row r="9" spans="1:68">
      <c r="A9" s="24">
        <v>8</v>
      </c>
      <c r="B9" s="25"/>
      <c r="C9" s="25"/>
      <c r="D9" s="25">
        <v>8</v>
      </c>
      <c r="E9" s="25">
        <v>13</v>
      </c>
      <c r="F9" s="25">
        <v>6</v>
      </c>
      <c r="G9" s="25">
        <v>6</v>
      </c>
      <c r="H9" s="25">
        <v>12</v>
      </c>
      <c r="I9" s="25">
        <v>20</v>
      </c>
      <c r="J9" s="25">
        <v>8</v>
      </c>
      <c r="K9" s="25">
        <v>9</v>
      </c>
      <c r="L9" s="25">
        <v>5</v>
      </c>
      <c r="M9" s="25">
        <v>17</v>
      </c>
      <c r="N9" s="25">
        <v>13</v>
      </c>
      <c r="O9" s="25">
        <v>16</v>
      </c>
      <c r="P9" s="25">
        <v>133</v>
      </c>
      <c r="Q9" s="25">
        <v>7</v>
      </c>
      <c r="R9" s="25">
        <v>14</v>
      </c>
      <c r="S9" s="25">
        <v>5</v>
      </c>
      <c r="T9" s="25">
        <v>26</v>
      </c>
      <c r="U9" s="25">
        <v>159</v>
      </c>
      <c r="X9" s="24">
        <v>8</v>
      </c>
      <c r="Y9" s="25"/>
      <c r="Z9" s="26"/>
      <c r="AA9" s="25">
        <v>8</v>
      </c>
      <c r="AB9" s="25">
        <v>13</v>
      </c>
      <c r="AC9" s="25">
        <v>6</v>
      </c>
      <c r="AD9" s="25">
        <v>6</v>
      </c>
      <c r="AE9" s="25">
        <v>12</v>
      </c>
      <c r="AF9" s="25">
        <v>20</v>
      </c>
      <c r="AG9" s="25">
        <v>8</v>
      </c>
      <c r="AH9" s="25">
        <v>9</v>
      </c>
      <c r="AI9" s="25">
        <v>5</v>
      </c>
      <c r="AJ9" s="25">
        <v>17</v>
      </c>
      <c r="AK9" s="25">
        <v>13</v>
      </c>
      <c r="AL9" s="25">
        <v>16</v>
      </c>
      <c r="AM9" s="26">
        <v>133</v>
      </c>
      <c r="AN9" s="25">
        <v>7</v>
      </c>
      <c r="AO9" s="25">
        <v>14</v>
      </c>
      <c r="AP9" s="25">
        <v>5</v>
      </c>
      <c r="AQ9" s="26">
        <v>26</v>
      </c>
      <c r="AR9" s="25">
        <v>159</v>
      </c>
      <c r="AT9" s="38">
        <v>8</v>
      </c>
      <c r="AU9" s="27">
        <f t="array" ref="AU9">COUNT((Y9&amp;"")/FREQUENCY(IF($Y$6:$Y$67&gt;=Y9,$Y$6:$Y$67),Y:Y))</f>
        <v>0</v>
      </c>
      <c r="AV9" s="28">
        <f t="array" ref="AV9">COUNT((Z9&amp;"")/FREQUENCY(IF($Z$6:$Z$67&gt;=Z9,$Z$6:$Z$67),Z:Z))</f>
        <v>0</v>
      </c>
      <c r="AW9" s="27">
        <f t="array" ref="AW9">COUNT((AA9&amp;"")/FREQUENCY(IF($AA$6:$AA$67&gt;=AA9,$AA$6:$AA$67),AA:AA))</f>
        <v>2</v>
      </c>
      <c r="AX9" s="27">
        <f t="array" ref="AX9">COUNT((AB9&amp;"")/FREQUENCY(IF($AB$6:$AB$67&gt;=AB9,$AB$6:$AB$67),AB:AB))</f>
        <v>2</v>
      </c>
      <c r="AY9" s="27">
        <f t="array" ref="AY9">COUNT((AC9&amp;"")/FREQUENCY(IF($AC$6:$AC$67&gt;=AC9,$AC$6:$AC$67),AC:AC))</f>
        <v>6</v>
      </c>
      <c r="AZ9" s="27">
        <f t="array" ref="AZ9">COUNT((AD9&amp;"")/FREQUENCY(IF($AD$6:$AD$67&gt;=AD9,$AD$6:$AD$67),AD:AD))</f>
        <v>7</v>
      </c>
      <c r="BA9" s="27">
        <f t="array" ref="BA9">COUNT((AE9&amp;"")/FREQUENCY(IF($AE$6:$AE$67&gt;=AE9,$AE$6:$AE$67),AE:AE))</f>
        <v>4</v>
      </c>
      <c r="BB9" s="27">
        <f t="array" ref="BB9">COUNT((AF9&amp;"")/FREQUENCY(IF($AF$6:$AF$67&gt;=AF9,$AF$6:$AF$67),AF:AF))</f>
        <v>1</v>
      </c>
      <c r="BC9" s="27">
        <f t="array" ref="BC9">COUNT((AG9&amp;"")/FREQUENCY(IF($AG$6:$AG$67&gt;=AG9,$AG$6:$AG$67),AG:AG))</f>
        <v>3</v>
      </c>
      <c r="BD9" s="27">
        <f t="array" ref="BD9">COUNT((AH9&amp;"")/FREQUENCY(IF($AH$6:$AH$67&gt;=AH9,$AH$6:$AH$67),AH:AH))</f>
        <v>3</v>
      </c>
      <c r="BE9" s="27">
        <f t="array" ref="BE9">COUNT((AI9&amp;"")/FREQUENCY(IF($AI$6:$AI$67&gt;=AI9,$AI$6:$AI$67),AI:AI))</f>
        <v>5</v>
      </c>
      <c r="BF9" s="27">
        <f t="array" ref="BF9">COUNT((AJ9&amp;"")/FREQUENCY(IF($AJ$6:$AJ$67&gt;=AJ9,$AJ$6:$AJ$67),AJ:AJ))</f>
        <v>3</v>
      </c>
      <c r="BG9" s="27">
        <f t="array" ref="BG9">COUNT((AK9&amp;"")/FREQUENCY(IF($AK$6:$AK$67&gt;=AK9,$AK$6:$AK$67),AK:AK))</f>
        <v>5</v>
      </c>
      <c r="BH9" s="27">
        <f t="array" ref="BH9">COUNT((AL9&amp;"")/FREQUENCY(IF($AL$6:$AL$67&gt;=AL9,$AL$6:$AL$67),AL:AL))</f>
        <v>1</v>
      </c>
      <c r="BI9" s="36">
        <f t="array" ref="BI9">COUNT((AM9&amp;"")/FREQUENCY(IF($AM$6:$AM$67&gt;=AM9,$AM$6:$AM$67),AM:AM))</f>
        <v>3</v>
      </c>
      <c r="BJ9" s="27">
        <f t="array" ref="BJ9">COUNT((AN9&amp;"")/FREQUENCY(IF($AN$6:$AN$67&gt;=AN9,$AN$6:$AN$67),AN:AN))</f>
        <v>3</v>
      </c>
      <c r="BK9" s="27">
        <f t="array" ref="BK9">COUNT((AO9&amp;"")/FREQUENCY(IF($AO$6:$AO$67&gt;=AO9,$AO$6:$AO$67),AO:AO))</f>
        <v>2</v>
      </c>
      <c r="BL9" s="27">
        <f t="array" ref="BL9">COUNT((AP9&amp;"")/FREQUENCY(IF($AP$6:$AP$67&gt;=AP9,$AP$6:$AP$67),AP:AP))</f>
        <v>3</v>
      </c>
      <c r="BM9" s="27">
        <f t="array" ref="BM9">COUNT((AQ9&amp;"")/FREQUENCY(IF($AQ$6:$AQ$67&gt;=AQ9,$AQ$6:$AQ$67),AQ:AQ))</f>
        <v>2</v>
      </c>
      <c r="BN9" s="32">
        <f t="array" ref="BN9">COUNT((AR9&amp;"")/FREQUENCY(IF($AR$6:$AR$67&gt;=AR9,$AR$6:$AR$67),AR:AR))</f>
        <v>5</v>
      </c>
      <c r="BO9" s="30"/>
      <c r="BP9" s="30"/>
    </row>
    <row r="10" spans="1:68">
      <c r="A10" s="24">
        <v>9</v>
      </c>
      <c r="B10" s="25"/>
      <c r="C10" s="25"/>
      <c r="D10" s="25">
        <v>5</v>
      </c>
      <c r="E10" s="25">
        <v>22</v>
      </c>
      <c r="F10" s="25">
        <v>13</v>
      </c>
      <c r="G10" s="25">
        <v>23</v>
      </c>
      <c r="H10" s="25">
        <v>19</v>
      </c>
      <c r="I10" s="25">
        <v>14</v>
      </c>
      <c r="J10" s="25">
        <v>10</v>
      </c>
      <c r="K10" s="25">
        <v>14</v>
      </c>
      <c r="L10" s="25">
        <v>5</v>
      </c>
      <c r="M10" s="25">
        <v>15</v>
      </c>
      <c r="N10" s="25">
        <v>12</v>
      </c>
      <c r="O10" s="25">
        <v>4</v>
      </c>
      <c r="P10" s="25">
        <v>156</v>
      </c>
      <c r="Q10" s="25">
        <v>8</v>
      </c>
      <c r="R10" s="25">
        <v>14</v>
      </c>
      <c r="S10" s="25">
        <v>4</v>
      </c>
      <c r="T10" s="25">
        <v>26</v>
      </c>
      <c r="U10" s="25">
        <v>182</v>
      </c>
      <c r="X10" s="24">
        <v>9</v>
      </c>
      <c r="Y10" s="25"/>
      <c r="Z10" s="26"/>
      <c r="AA10" s="25">
        <v>5</v>
      </c>
      <c r="AB10" s="25">
        <v>22</v>
      </c>
      <c r="AC10" s="25">
        <v>13</v>
      </c>
      <c r="AD10" s="25">
        <v>23</v>
      </c>
      <c r="AE10" s="25">
        <v>19</v>
      </c>
      <c r="AF10" s="25">
        <v>14</v>
      </c>
      <c r="AG10" s="25">
        <v>10</v>
      </c>
      <c r="AH10" s="25">
        <v>14</v>
      </c>
      <c r="AI10" s="25">
        <v>5</v>
      </c>
      <c r="AJ10" s="25">
        <v>15</v>
      </c>
      <c r="AK10" s="25">
        <v>12</v>
      </c>
      <c r="AL10" s="25">
        <v>4</v>
      </c>
      <c r="AM10" s="26">
        <v>156</v>
      </c>
      <c r="AN10" s="25">
        <v>8</v>
      </c>
      <c r="AO10" s="25">
        <v>14</v>
      </c>
      <c r="AP10" s="25">
        <v>4</v>
      </c>
      <c r="AQ10" s="26">
        <v>26</v>
      </c>
      <c r="AR10" s="25">
        <v>182</v>
      </c>
      <c r="AT10" s="38">
        <v>9</v>
      </c>
      <c r="AU10" s="27">
        <f t="array" ref="AU10">COUNT((Y10&amp;"")/FREQUENCY(IF($Y$6:$Y$67&gt;=Y10,$Y$6:$Y$67),Y:Y))</f>
        <v>0</v>
      </c>
      <c r="AV10" s="28">
        <f t="array" ref="AV10">COUNT((Z10&amp;"")/FREQUENCY(IF($Z$6:$Z$67&gt;=Z10,$Z$6:$Z$67),Z:Z))</f>
        <v>0</v>
      </c>
      <c r="AW10" s="27">
        <f t="array" ref="AW10">COUNT((AA10&amp;"")/FREQUENCY(IF($AA$6:$AA$67&gt;=AA10,$AA$6:$AA$67),AA:AA))</f>
        <v>4</v>
      </c>
      <c r="AX10" s="27">
        <f t="array" ref="AX10">COUNT((AB10&amp;"")/FREQUENCY(IF($AB$6:$AB$67&gt;=AB10,$AB$6:$AB$67),AB:AB))</f>
        <v>1</v>
      </c>
      <c r="AY10" s="27">
        <f t="array" ref="AY10">COUNT((AC10&amp;"")/FREQUENCY(IF($AC$6:$AC$67&gt;=AC10,$AC$6:$AC$67),AC:AC))</f>
        <v>2</v>
      </c>
      <c r="AZ10" s="27">
        <f t="array" ref="AZ10">COUNT((AD10&amp;"")/FREQUENCY(IF($AD$6:$AD$67&gt;=AD10,$AD$6:$AD$67),AD:AD))</f>
        <v>1</v>
      </c>
      <c r="BA10" s="27">
        <f t="array" ref="BA10">COUNT((AE10&amp;"")/FREQUENCY(IF($AE$6:$AE$67&gt;=AE10,$AE$6:$AE$67),AE:AE))</f>
        <v>1</v>
      </c>
      <c r="BB10" s="27">
        <f t="array" ref="BB10">COUNT((AF10&amp;"")/FREQUENCY(IF($AF$6:$AF$67&gt;=AF10,$AF$6:$AF$67),AF:AF))</f>
        <v>4</v>
      </c>
      <c r="BC10" s="27">
        <f t="array" ref="BC10">COUNT((AG10&amp;"")/FREQUENCY(IF($AG$6:$AG$67&gt;=AG10,$AG$6:$AG$67),AG:AG))</f>
        <v>2</v>
      </c>
      <c r="BD10" s="27">
        <f t="array" ref="BD10">COUNT((AH10&amp;"")/FREQUENCY(IF($AH$6:$AH$67&gt;=AH10,$AH$6:$AH$67),AH:AH))</f>
        <v>1</v>
      </c>
      <c r="BE10" s="27">
        <f t="array" ref="BE10">COUNT((AI10&amp;"")/FREQUENCY(IF($AI$6:$AI$67&gt;=AI10,$AI$6:$AI$67),AI:AI))</f>
        <v>5</v>
      </c>
      <c r="BF10" s="27">
        <f t="array" ref="BF10">COUNT((AJ10&amp;"")/FREQUENCY(IF($AJ$6:$AJ$67&gt;=AJ10,$AJ$6:$AJ$67),AJ:AJ))</f>
        <v>5</v>
      </c>
      <c r="BG10" s="27">
        <f t="array" ref="BG10">COUNT((AK10&amp;"")/FREQUENCY(IF($AK$6:$AK$67&gt;=AK10,$AK$6:$AK$67),AK:AK))</f>
        <v>6</v>
      </c>
      <c r="BH10" s="27">
        <f t="array" ref="BH10">COUNT((AL10&amp;"")/FREQUENCY(IF($AL$6:$AL$67&gt;=AL10,$AL$6:$AL$67),AL:AL))</f>
        <v>8</v>
      </c>
      <c r="BI10" s="36">
        <f t="array" ref="BI10">COUNT((AM10&amp;"")/FREQUENCY(IF($AM$6:$AM$67&gt;=AM10,$AM$6:$AM$67),AM:AM))</f>
        <v>2</v>
      </c>
      <c r="BJ10" s="27">
        <f t="array" ref="BJ10">COUNT((AN10&amp;"")/FREQUENCY(IF($AN$6:$AN$67&gt;=AN10,$AN$6:$AN$67),AN:AN))</f>
        <v>2</v>
      </c>
      <c r="BK10" s="27">
        <f t="array" ref="BK10">COUNT((AO10&amp;"")/FREQUENCY(IF($AO$6:$AO$67&gt;=AO10,$AO$6:$AO$67),AO:AO))</f>
        <v>2</v>
      </c>
      <c r="BL10" s="27">
        <f t="array" ref="BL10">COUNT((AP10&amp;"")/FREQUENCY(IF($AP$6:$AP$67&gt;=AP10,$AP$6:$AP$67),AP:AP))</f>
        <v>4</v>
      </c>
      <c r="BM10" s="27">
        <f t="array" ref="BM10">COUNT((AQ10&amp;"")/FREQUENCY(IF($AQ$6:$AQ$67&gt;=AQ10,$AQ$6:$AQ$67),AQ:AQ))</f>
        <v>2</v>
      </c>
      <c r="BN10" s="32">
        <f t="array" ref="BN10">COUNT((AR10&amp;"")/FREQUENCY(IF($AR$6:$AR$67&gt;=AR10,$AR$6:$AR$67),AR:AR))</f>
        <v>1</v>
      </c>
      <c r="BO10" s="30"/>
      <c r="BP10" s="30"/>
    </row>
    <row r="11" spans="1:68">
      <c r="A11" s="24">
        <v>10</v>
      </c>
      <c r="B11" s="25">
        <v>3</v>
      </c>
      <c r="C11" s="25">
        <v>3</v>
      </c>
      <c r="D11" s="25">
        <v>3</v>
      </c>
      <c r="E11" s="25">
        <v>4</v>
      </c>
      <c r="F11" s="25">
        <v>11</v>
      </c>
      <c r="G11" s="25">
        <v>17</v>
      </c>
      <c r="H11" s="25">
        <v>10</v>
      </c>
      <c r="I11" s="25">
        <v>20</v>
      </c>
      <c r="J11" s="25">
        <v>3</v>
      </c>
      <c r="K11" s="25">
        <v>7</v>
      </c>
      <c r="L11" s="25">
        <v>9</v>
      </c>
      <c r="M11" s="25">
        <v>25</v>
      </c>
      <c r="N11" s="25">
        <v>42</v>
      </c>
      <c r="O11" s="25">
        <v>6</v>
      </c>
      <c r="P11" s="25">
        <v>157</v>
      </c>
      <c r="Q11" s="25">
        <v>4</v>
      </c>
      <c r="R11" s="25">
        <v>13</v>
      </c>
      <c r="S11" s="25"/>
      <c r="T11" s="25">
        <v>17</v>
      </c>
      <c r="U11" s="25">
        <v>177</v>
      </c>
      <c r="X11" s="24">
        <v>10</v>
      </c>
      <c r="Y11" s="25">
        <v>3</v>
      </c>
      <c r="Z11" s="26">
        <v>3</v>
      </c>
      <c r="AA11" s="25">
        <v>3</v>
      </c>
      <c r="AB11" s="25">
        <v>4</v>
      </c>
      <c r="AC11" s="25">
        <v>11</v>
      </c>
      <c r="AD11" s="25">
        <v>17</v>
      </c>
      <c r="AE11" s="25">
        <v>10</v>
      </c>
      <c r="AF11" s="25">
        <v>20</v>
      </c>
      <c r="AG11" s="25">
        <v>3</v>
      </c>
      <c r="AH11" s="25">
        <v>7</v>
      </c>
      <c r="AI11" s="25">
        <v>9</v>
      </c>
      <c r="AJ11" s="25">
        <v>25</v>
      </c>
      <c r="AK11" s="25">
        <v>42</v>
      </c>
      <c r="AL11" s="25">
        <v>6</v>
      </c>
      <c r="AM11" s="26">
        <v>157</v>
      </c>
      <c r="AN11" s="25">
        <v>4</v>
      </c>
      <c r="AO11" s="25">
        <v>13</v>
      </c>
      <c r="AP11" s="25"/>
      <c r="AQ11" s="26">
        <v>17</v>
      </c>
      <c r="AR11" s="25">
        <v>177</v>
      </c>
      <c r="AT11" s="38">
        <v>10</v>
      </c>
      <c r="AU11" s="27">
        <f t="array" ref="AU11">COUNT((Y11&amp;"")/FREQUENCY(IF($Y$6:$Y$67&gt;=Y11,$Y$6:$Y$67),Y:Y))</f>
        <v>6</v>
      </c>
      <c r="AV11" s="28">
        <f t="array" ref="AV11">COUNT((Z11&amp;"")/FREQUENCY(IF($Z$6:$Z$67&gt;=Z11,$Z$6:$Z$67),Z:Z))</f>
        <v>6</v>
      </c>
      <c r="AW11" s="27">
        <f t="array" ref="AW11">COUNT((AA11&amp;"")/FREQUENCY(IF($AA$6:$AA$67&gt;=AA11,$AA$6:$AA$67),AA:AA))</f>
        <v>6</v>
      </c>
      <c r="AX11" s="27">
        <f t="array" ref="AX11">COUNT((AB11&amp;"")/FREQUENCY(IF($AB$6:$AB$67&gt;=AB11,$AB$6:$AB$67),AB:AB))</f>
        <v>6</v>
      </c>
      <c r="AY11" s="27">
        <f t="array" ref="AY11">COUNT((AC11&amp;"")/FREQUENCY(IF($AC$6:$AC$67&gt;=AC11,$AC$6:$AC$67),AC:AC))</f>
        <v>3</v>
      </c>
      <c r="AZ11" s="27">
        <f t="array" ref="AZ11">COUNT((AD11&amp;"")/FREQUENCY(IF($AD$6:$AD$67&gt;=AD11,$AD$6:$AD$67),AD:AD))</f>
        <v>2</v>
      </c>
      <c r="BA11" s="27">
        <f t="array" ref="BA11">COUNT((AE11&amp;"")/FREQUENCY(IF($AE$6:$AE$67&gt;=AE11,$AE$6:$AE$67),AE:AE))</f>
        <v>5</v>
      </c>
      <c r="BB11" s="27">
        <f t="array" ref="BB11">COUNT((AF11&amp;"")/FREQUENCY(IF($AF$6:$AF$67&gt;=AF11,$AF$6:$AF$67),AF:AF))</f>
        <v>1</v>
      </c>
      <c r="BC11" s="27">
        <f t="array" ref="BC11">COUNT((AG11&amp;"")/FREQUENCY(IF($AG$6:$AG$67&gt;=AG11,$AG$6:$AG$67),AG:AG))</f>
        <v>6</v>
      </c>
      <c r="BD11" s="27">
        <f t="array" ref="BD11">COUNT((AH11&amp;"")/FREQUENCY(IF($AH$6:$AH$67&gt;=AH11,$AH$6:$AH$67),AH:AH))</f>
        <v>5</v>
      </c>
      <c r="BE11" s="27">
        <f t="array" ref="BE11">COUNT((AI11&amp;"")/FREQUENCY(IF($AI$6:$AI$67&gt;=AI11,$AI$6:$AI$67),AI:AI))</f>
        <v>1</v>
      </c>
      <c r="BF11" s="27">
        <f t="array" ref="BF11">COUNT((AJ11&amp;"")/FREQUENCY(IF($AJ$6:$AJ$67&gt;=AJ11,$AJ$6:$AJ$67),AJ:AJ))</f>
        <v>2</v>
      </c>
      <c r="BG11" s="27">
        <f t="array" ref="BG11">COUNT((AK11&amp;"")/FREQUENCY(IF($AK$6:$AK$67&gt;=AK11,$AK$6:$AK$67),AK:AK))</f>
        <v>1</v>
      </c>
      <c r="BH11" s="27">
        <f t="array" ref="BH11">COUNT((AL11&amp;"")/FREQUENCY(IF($AL$6:$AL$67&gt;=AL11,$AL$6:$AL$67),AL:AL))</f>
        <v>6</v>
      </c>
      <c r="BI11" s="36">
        <f t="array" ref="BI11">COUNT((AM11&amp;"")/FREQUENCY(IF($AM$6:$AM$67&gt;=AM11,$AM$6:$AM$67),AM:AM))</f>
        <v>1</v>
      </c>
      <c r="BJ11" s="27">
        <f t="array" ref="BJ11">COUNT((AN11&amp;"")/FREQUENCY(IF($AN$6:$AN$67&gt;=AN11,$AN$6:$AN$67),AN:AN))</f>
        <v>5</v>
      </c>
      <c r="BK11" s="27">
        <f t="array" ref="BK11">COUNT((AO11&amp;"")/FREQUENCY(IF($AO$6:$AO$67&gt;=AO11,$AO$6:$AO$67),AO:AO))</f>
        <v>3</v>
      </c>
      <c r="BL11" s="27">
        <f t="array" ref="BL11">COUNT((AP11&amp;"")/FREQUENCY(IF($AP$6:$AP$67&gt;=AP11,$AP$6:$AP$67),AP:AP))</f>
        <v>0</v>
      </c>
      <c r="BM11" s="27">
        <f t="array" ref="BM11">COUNT((AQ11&amp;"")/FREQUENCY(IF($AQ$6:$AQ$67&gt;=AQ11,$AQ$6:$AQ$67),AQ:AQ))</f>
        <v>5</v>
      </c>
      <c r="BN11" s="32">
        <f t="array" ref="BN11">COUNT((AR11&amp;"")/FREQUENCY(IF($AR$6:$AR$67&gt;=AR11,$AR$6:$AR$67),AR:AR))</f>
        <v>2</v>
      </c>
      <c r="BO11" s="30"/>
      <c r="BP11" s="30"/>
    </row>
    <row r="12" spans="1:68">
      <c r="A12" s="24">
        <v>11</v>
      </c>
      <c r="B12" s="25">
        <v>4</v>
      </c>
      <c r="C12" s="25">
        <v>4</v>
      </c>
      <c r="D12" s="25">
        <v>4</v>
      </c>
      <c r="E12" s="25"/>
      <c r="F12" s="25">
        <v>8</v>
      </c>
      <c r="G12" s="25">
        <v>8</v>
      </c>
      <c r="H12" s="25">
        <v>12</v>
      </c>
      <c r="I12" s="25">
        <v>8</v>
      </c>
      <c r="J12" s="25"/>
      <c r="K12" s="25">
        <v>4</v>
      </c>
      <c r="L12" s="25">
        <v>6</v>
      </c>
      <c r="M12" s="25">
        <v>12</v>
      </c>
      <c r="N12" s="25">
        <v>6</v>
      </c>
      <c r="O12" s="25">
        <v>9</v>
      </c>
      <c r="P12" s="25">
        <v>77</v>
      </c>
      <c r="Q12" s="25">
        <v>2</v>
      </c>
      <c r="R12" s="25">
        <v>2</v>
      </c>
      <c r="S12" s="25">
        <v>2</v>
      </c>
      <c r="T12" s="25">
        <v>6</v>
      </c>
      <c r="U12" s="25">
        <v>87</v>
      </c>
      <c r="X12" s="24">
        <v>11</v>
      </c>
      <c r="Y12" s="25">
        <v>4</v>
      </c>
      <c r="Z12" s="26">
        <v>4</v>
      </c>
      <c r="AA12" s="25">
        <v>4</v>
      </c>
      <c r="AB12" s="25"/>
      <c r="AC12" s="25">
        <v>8</v>
      </c>
      <c r="AD12" s="25">
        <v>8</v>
      </c>
      <c r="AE12" s="25">
        <v>12</v>
      </c>
      <c r="AF12" s="25">
        <v>8</v>
      </c>
      <c r="AG12" s="25"/>
      <c r="AH12" s="25">
        <v>4</v>
      </c>
      <c r="AI12" s="25">
        <v>6</v>
      </c>
      <c r="AJ12" s="25">
        <v>12</v>
      </c>
      <c r="AK12" s="25">
        <v>6</v>
      </c>
      <c r="AL12" s="25">
        <v>9</v>
      </c>
      <c r="AM12" s="26">
        <v>77</v>
      </c>
      <c r="AN12" s="25">
        <v>2</v>
      </c>
      <c r="AO12" s="25">
        <v>2</v>
      </c>
      <c r="AP12" s="25">
        <v>2</v>
      </c>
      <c r="AQ12" s="26">
        <v>6</v>
      </c>
      <c r="AR12" s="25">
        <v>87</v>
      </c>
      <c r="AT12" s="38">
        <v>11</v>
      </c>
      <c r="AU12" s="27">
        <f t="array" ref="AU12">COUNT((Y12&amp;"")/FREQUENCY(IF($Y$6:$Y$67&gt;=Y12,$Y$6:$Y$67),Y:Y))</f>
        <v>5</v>
      </c>
      <c r="AV12" s="28">
        <f t="array" ref="AV12">COUNT((Z12&amp;"")/FREQUENCY(IF($Z$6:$Z$67&gt;=Z12,$Z$6:$Z$67),Z:Z))</f>
        <v>5</v>
      </c>
      <c r="AW12" s="27">
        <f t="array" ref="AW12">COUNT((AA12&amp;"")/FREQUENCY(IF($AA$6:$AA$67&gt;=AA12,$AA$6:$AA$67),AA:AA))</f>
        <v>5</v>
      </c>
      <c r="AX12" s="27">
        <f t="array" ref="AX12">COUNT((AB12&amp;"")/FREQUENCY(IF($AB$6:$AB$67&gt;=AB12,$AB$6:$AB$67),AB:AB))</f>
        <v>0</v>
      </c>
      <c r="AY12" s="27">
        <f t="array" ref="AY12">COUNT((AC12&amp;"")/FREQUENCY(IF($AC$6:$AC$67&gt;=AC12,$AC$6:$AC$67),AC:AC))</f>
        <v>4</v>
      </c>
      <c r="AZ12" s="27">
        <f t="array" ref="AZ12">COUNT((AD12&amp;"")/FREQUENCY(IF($AD$6:$AD$67&gt;=AD12,$AD$6:$AD$67),AD:AD))</f>
        <v>5</v>
      </c>
      <c r="BA12" s="27">
        <f t="array" ref="BA12">COUNT((AE12&amp;"")/FREQUENCY(IF($AE$6:$AE$67&gt;=AE12,$AE$6:$AE$67),AE:AE))</f>
        <v>4</v>
      </c>
      <c r="BB12" s="27">
        <f t="array" ref="BB12">COUNT((AF12&amp;"")/FREQUENCY(IF($AF$6:$AF$67&gt;=AF12,$AF$6:$AF$67),AF:AF))</f>
        <v>8</v>
      </c>
      <c r="BC12" s="27">
        <f t="array" ref="BC12">COUNT((AG12&amp;"")/FREQUENCY(IF($AG$6:$AG$67&gt;=AG12,$AG$6:$AG$67),AG:AG))</f>
        <v>0</v>
      </c>
      <c r="BD12" s="27">
        <f t="array" ref="BD12">COUNT((AH12&amp;"")/FREQUENCY(IF($AH$6:$AH$67&gt;=AH12,$AH$6:$AH$67),AH:AH))</f>
        <v>8</v>
      </c>
      <c r="BE12" s="27">
        <f t="array" ref="BE12">COUNT((AI12&amp;"")/FREQUENCY(IF($AI$6:$AI$67&gt;=AI12,$AI$6:$AI$67),AI:AI))</f>
        <v>4</v>
      </c>
      <c r="BF12" s="27">
        <f t="array" ref="BF12">COUNT((AJ12&amp;"")/FREQUENCY(IF($AJ$6:$AJ$67&gt;=AJ12,$AJ$6:$AJ$67),AJ:AJ))</f>
        <v>6</v>
      </c>
      <c r="BG12" s="27">
        <f t="array" ref="BG12">COUNT((AK12&amp;"")/FREQUENCY(IF($AK$6:$AK$67&gt;=AK12,$AK$6:$AK$67),AK:AK))</f>
        <v>8</v>
      </c>
      <c r="BH12" s="27">
        <f t="array" ref="BH12">COUNT((AL12&amp;"")/FREQUENCY(IF($AL$6:$AL$67&gt;=AL12,$AL$6:$AL$67),AL:AL))</f>
        <v>5</v>
      </c>
      <c r="BI12" s="36">
        <f t="array" ref="BI12">COUNT((AM12&amp;"")/FREQUENCY(IF($AM$6:$AM$67&gt;=AM12,$AM$6:$AM$67),AM:AM))</f>
        <v>8</v>
      </c>
      <c r="BJ12" s="27">
        <f t="array" ref="BJ12">COUNT((AN12&amp;"")/FREQUENCY(IF($AN$6:$AN$67&gt;=AN12,$AN$6:$AN$67),AN:AN))</f>
        <v>7</v>
      </c>
      <c r="BK12" s="27">
        <f t="array" ref="BK12">COUNT((AO12&amp;"")/FREQUENCY(IF($AO$6:$AO$67&gt;=AO12,$AO$6:$AO$67),AO:AO))</f>
        <v>8</v>
      </c>
      <c r="BL12" s="27">
        <f t="array" ref="BL12">COUNT((AP12&amp;"")/FREQUENCY(IF($AP$6:$AP$67&gt;=AP12,$AP$6:$AP$67),AP:AP))</f>
        <v>5</v>
      </c>
      <c r="BM12" s="27">
        <f t="array" ref="BM12">COUNT((AQ12&amp;"")/FREQUENCY(IF($AQ$6:$AQ$67&gt;=AQ12,$AQ$6:$AQ$67),AQ:AQ))</f>
        <v>9</v>
      </c>
      <c r="BN12" s="32">
        <f t="array" ref="BN12">COUNT((AR12&amp;"")/FREQUENCY(IF($AR$6:$AR$67&gt;=AR12,$AR$6:$AR$67),AR:AR))</f>
        <v>9</v>
      </c>
      <c r="BO12" s="30"/>
      <c r="BP12" s="30"/>
    </row>
    <row r="13" spans="1:68">
      <c r="A13" s="24">
        <v>12</v>
      </c>
      <c r="B13" s="25">
        <v>14</v>
      </c>
      <c r="C13" s="25">
        <v>14</v>
      </c>
      <c r="D13" s="25">
        <v>2</v>
      </c>
      <c r="E13" s="25">
        <v>22</v>
      </c>
      <c r="F13" s="25">
        <v>8</v>
      </c>
      <c r="G13" s="25">
        <v>8</v>
      </c>
      <c r="H13" s="25">
        <v>16</v>
      </c>
      <c r="I13" s="25">
        <v>18</v>
      </c>
      <c r="J13" s="25"/>
      <c r="K13" s="25">
        <v>10</v>
      </c>
      <c r="L13" s="25">
        <v>6</v>
      </c>
      <c r="M13" s="25">
        <v>26</v>
      </c>
      <c r="N13" s="25">
        <v>14</v>
      </c>
      <c r="O13" s="25">
        <v>3</v>
      </c>
      <c r="P13" s="25">
        <v>133</v>
      </c>
      <c r="Q13" s="25">
        <v>4</v>
      </c>
      <c r="R13" s="25">
        <v>8</v>
      </c>
      <c r="S13" s="25">
        <v>2</v>
      </c>
      <c r="T13" s="25">
        <v>14</v>
      </c>
      <c r="U13" s="25">
        <v>161</v>
      </c>
      <c r="X13" s="24">
        <v>12</v>
      </c>
      <c r="Y13" s="25">
        <v>14</v>
      </c>
      <c r="Z13" s="26">
        <v>14</v>
      </c>
      <c r="AA13" s="25">
        <v>2</v>
      </c>
      <c r="AB13" s="25">
        <v>22</v>
      </c>
      <c r="AC13" s="25">
        <v>8</v>
      </c>
      <c r="AD13" s="25">
        <v>8</v>
      </c>
      <c r="AE13" s="25">
        <v>16</v>
      </c>
      <c r="AF13" s="25">
        <v>18</v>
      </c>
      <c r="AG13" s="25"/>
      <c r="AH13" s="25">
        <v>10</v>
      </c>
      <c r="AI13" s="25">
        <v>6</v>
      </c>
      <c r="AJ13" s="25">
        <v>26</v>
      </c>
      <c r="AK13" s="25">
        <v>14</v>
      </c>
      <c r="AL13" s="25">
        <v>3</v>
      </c>
      <c r="AM13" s="26">
        <v>133</v>
      </c>
      <c r="AN13" s="25">
        <v>4</v>
      </c>
      <c r="AO13" s="25">
        <v>8</v>
      </c>
      <c r="AP13" s="25">
        <v>2</v>
      </c>
      <c r="AQ13" s="26">
        <v>14</v>
      </c>
      <c r="AR13" s="25">
        <v>161</v>
      </c>
      <c r="AT13" s="38">
        <v>12</v>
      </c>
      <c r="AU13" s="27">
        <f t="array" ref="AU13">COUNT((Y13&amp;"")/FREQUENCY(IF($Y$6:$Y$67&gt;=Y13,$Y$6:$Y$67),Y:Y))</f>
        <v>1</v>
      </c>
      <c r="AV13" s="28">
        <f t="array" ref="AV13">COUNT((Z13&amp;"")/FREQUENCY(IF($Z$6:$Z$67&gt;=Z13,$Z$6:$Z$67),Z:Z))</f>
        <v>1</v>
      </c>
      <c r="AW13" s="27">
        <f t="array" ref="AW13">COUNT((AA13&amp;"")/FREQUENCY(IF($AA$6:$AA$67&gt;=AA13,$AA$6:$AA$67),AA:AA))</f>
        <v>7</v>
      </c>
      <c r="AX13" s="27">
        <f t="array" ref="AX13">COUNT((AB13&amp;"")/FREQUENCY(IF($AB$6:$AB$67&gt;=AB13,$AB$6:$AB$67),AB:AB))</f>
        <v>1</v>
      </c>
      <c r="AY13" s="27">
        <f t="array" ref="AY13">COUNT((AC13&amp;"")/FREQUENCY(IF($AC$6:$AC$67&gt;=AC13,$AC$6:$AC$67),AC:AC))</f>
        <v>4</v>
      </c>
      <c r="AZ13" s="27">
        <f t="array" ref="AZ13">COUNT((AD13&amp;"")/FREQUENCY(IF($AD$6:$AD$67&gt;=AD13,$AD$6:$AD$67),AD:AD))</f>
        <v>5</v>
      </c>
      <c r="BA13" s="27">
        <f t="array" ref="BA13">COUNT((AE13&amp;"")/FREQUENCY(IF($AE$6:$AE$67&gt;=AE13,$AE$6:$AE$67),AE:AE))</f>
        <v>2</v>
      </c>
      <c r="BB13" s="27">
        <f t="array" ref="BB13">COUNT((AF13&amp;"")/FREQUENCY(IF($AF$6:$AF$67&gt;=AF13,$AF$6:$AF$67),AF:AF))</f>
        <v>3</v>
      </c>
      <c r="BC13" s="27">
        <f t="array" ref="BC13">COUNT((AG13&amp;"")/FREQUENCY(IF($AG$6:$AG$67&gt;=AG13,$AG$6:$AG$67),AG:AG))</f>
        <v>0</v>
      </c>
      <c r="BD13" s="27">
        <f t="array" ref="BD13">COUNT((AH13&amp;"")/FREQUENCY(IF($AH$6:$AH$67&gt;=AH13,$AH$6:$AH$67),AH:AH))</f>
        <v>2</v>
      </c>
      <c r="BE13" s="27">
        <f t="array" ref="BE13">COUNT((AI13&amp;"")/FREQUENCY(IF($AI$6:$AI$67&gt;=AI13,$AI$6:$AI$67),AI:AI))</f>
        <v>4</v>
      </c>
      <c r="BF13" s="27">
        <f t="array" ref="BF13">COUNT((AJ13&amp;"")/FREQUENCY(IF($AJ$6:$AJ$67&gt;=AJ13,$AJ$6:$AJ$67),AJ:AJ))</f>
        <v>1</v>
      </c>
      <c r="BG13" s="27">
        <f t="array" ref="BG13">COUNT((AK13&amp;"")/FREQUENCY(IF($AK$6:$AK$67&gt;=AK13,$AK$6:$AK$67),AK:AK))</f>
        <v>4</v>
      </c>
      <c r="BH13" s="27">
        <f t="array" ref="BH13">COUNT((AL13&amp;"")/FREQUENCY(IF($AL$6:$AL$67&gt;=AL13,$AL$6:$AL$67),AL:AL))</f>
        <v>9</v>
      </c>
      <c r="BI13" s="36">
        <f t="array" ref="BI13">COUNT((AM13&amp;"")/FREQUENCY(IF($AM$6:$AM$67&gt;=AM13,$AM$6:$AM$67),AM:AM))</f>
        <v>3</v>
      </c>
      <c r="BJ13" s="27">
        <f t="array" ref="BJ13">COUNT((AN13&amp;"")/FREQUENCY(IF($AN$6:$AN$67&gt;=AN13,$AN$6:$AN$67),AN:AN))</f>
        <v>5</v>
      </c>
      <c r="BK13" s="27">
        <f t="array" ref="BK13">COUNT((AO13&amp;"")/FREQUENCY(IF($AO$6:$AO$67&gt;=AO13,$AO$6:$AO$67),AO:AO))</f>
        <v>5</v>
      </c>
      <c r="BL13" s="27">
        <f t="array" ref="BL13">COUNT((AP13&amp;"")/FREQUENCY(IF($AP$6:$AP$67&gt;=AP13,$AP$6:$AP$67),AP:AP))</f>
        <v>5</v>
      </c>
      <c r="BM13" s="27">
        <f t="array" ref="BM13">COUNT((AQ13&amp;"")/FREQUENCY(IF($AQ$6:$AQ$67&gt;=AQ13,$AQ$6:$AQ$67),AQ:AQ))</f>
        <v>6</v>
      </c>
      <c r="BN13" s="32">
        <f t="array" ref="BN13">COUNT((AR13&amp;"")/FREQUENCY(IF($AR$6:$AR$67&gt;=AR13,$AR$6:$AR$67),AR:AR))</f>
        <v>4</v>
      </c>
      <c r="BO13" s="30"/>
      <c r="BP13" s="30"/>
    </row>
    <row r="14" spans="1:68">
      <c r="A14" s="24">
        <v>16</v>
      </c>
      <c r="B14" s="25">
        <v>1</v>
      </c>
      <c r="C14" s="25">
        <v>1</v>
      </c>
      <c r="D14" s="25"/>
      <c r="E14" s="25">
        <v>2</v>
      </c>
      <c r="F14" s="25"/>
      <c r="G14" s="25"/>
      <c r="H14" s="25"/>
      <c r="I14" s="25">
        <v>3</v>
      </c>
      <c r="J14" s="25"/>
      <c r="K14" s="25"/>
      <c r="L14" s="25"/>
      <c r="M14" s="25">
        <v>1</v>
      </c>
      <c r="N14" s="25">
        <v>1</v>
      </c>
      <c r="O14" s="25"/>
      <c r="P14" s="25">
        <v>7</v>
      </c>
      <c r="Q14" s="25">
        <v>1</v>
      </c>
      <c r="R14" s="25"/>
      <c r="S14" s="25"/>
      <c r="T14" s="25">
        <v>1</v>
      </c>
      <c r="U14" s="25">
        <v>9</v>
      </c>
      <c r="X14" s="24">
        <v>16</v>
      </c>
      <c r="Y14" s="25">
        <v>1</v>
      </c>
      <c r="Z14" s="26">
        <v>1</v>
      </c>
      <c r="AA14" s="25">
        <v>0</v>
      </c>
      <c r="AB14" s="25">
        <v>2</v>
      </c>
      <c r="AC14" s="25"/>
      <c r="AD14" s="25"/>
      <c r="AE14" s="25"/>
      <c r="AF14" s="25">
        <v>3</v>
      </c>
      <c r="AG14" s="25"/>
      <c r="AH14" s="25"/>
      <c r="AI14" s="25"/>
      <c r="AJ14" s="25">
        <v>1</v>
      </c>
      <c r="AK14" s="25">
        <v>1</v>
      </c>
      <c r="AL14" s="25"/>
      <c r="AM14" s="26">
        <v>7</v>
      </c>
      <c r="AN14" s="25">
        <v>1</v>
      </c>
      <c r="AO14" s="25"/>
      <c r="AP14" s="25"/>
      <c r="AQ14" s="26">
        <v>1</v>
      </c>
      <c r="AR14" s="25">
        <v>9</v>
      </c>
      <c r="AT14" s="31">
        <v>16</v>
      </c>
      <c r="AU14" s="27">
        <f t="array" ref="AU14">COUNT((Y14&amp;"")/FREQUENCY(IF($Y$6:$Y$67&gt;=Y14,$Y$6:$Y$67),Y:Y))</f>
        <v>8</v>
      </c>
      <c r="AV14" s="28">
        <f t="array" ref="AV14">COUNT((Z14&amp;"")/FREQUENCY(IF($Z$6:$Z$67&gt;=Z14,$Z$6:$Z$67),Z:Z))</f>
        <v>8</v>
      </c>
      <c r="AW14" s="27">
        <f t="array" ref="AW14">COUNT((AA14&amp;"")/FREQUENCY(IF($AA$6:$AA$67&gt;=AA14,$AA$6:$AA$67),AA:AA))</f>
        <v>9</v>
      </c>
      <c r="AX14" s="27">
        <f t="array" ref="AX14">COUNT((AB14&amp;"")/FREQUENCY(IF($AB$6:$AB$67&gt;=AB14,$AB$6:$AB$67),AB:AB))</f>
        <v>8</v>
      </c>
      <c r="AY14" s="27">
        <f t="array" ref="AY14">COUNT((AC14&amp;"")/FREQUENCY(IF($AC$6:$AC$67&gt;=AC14,$AC$6:$AC$67),AC:AC))</f>
        <v>0</v>
      </c>
      <c r="AZ14" s="27">
        <f t="array" ref="AZ14">COUNT((AD14&amp;"")/FREQUENCY(IF($AD$6:$AD$67&gt;=AD14,$AD$6:$AD$67),AD:AD))</f>
        <v>0</v>
      </c>
      <c r="BA14" s="27">
        <f t="array" ref="BA14">COUNT((AE14&amp;"")/FREQUENCY(IF($AE$6:$AE$67&gt;=AE14,$AE$6:$AE$67),AE:AE))</f>
        <v>0</v>
      </c>
      <c r="BB14" s="27">
        <f t="array" ref="BB14">COUNT((AF14&amp;"")/FREQUENCY(IF($AF$6:$AF$67&gt;=AF14,$AF$6:$AF$67),AF:AF))</f>
        <v>12</v>
      </c>
      <c r="BC14" s="27">
        <f t="array" ref="BC14">COUNT((AG14&amp;"")/FREQUENCY(IF($AG$6:$AG$67&gt;=AG14,$AG$6:$AG$67),AG:AG))</f>
        <v>0</v>
      </c>
      <c r="BD14" s="27">
        <f t="array" ref="BD14">COUNT((AH14&amp;"")/FREQUENCY(IF($AH$6:$AH$67&gt;=AH14,$AH$6:$AH$67),AH:AH))</f>
        <v>0</v>
      </c>
      <c r="BE14" s="27">
        <f t="array" ref="BE14">COUNT((AI14&amp;"")/FREQUENCY(IF($AI$6:$AI$67&gt;=AI14,$AI$6:$AI$67),AI:AI))</f>
        <v>0</v>
      </c>
      <c r="BF14" s="27">
        <f t="array" ref="BF14">COUNT((AJ14&amp;"")/FREQUENCY(IF($AJ$6:$AJ$67&gt;=AJ14,$AJ$6:$AJ$67),AJ:AJ))</f>
        <v>13</v>
      </c>
      <c r="BG14" s="27">
        <f t="array" ref="BG14">COUNT((AK14&amp;"")/FREQUENCY(IF($AK$6:$AK$67&gt;=AK14,$AK$6:$AK$67),AK:AK))</f>
        <v>12</v>
      </c>
      <c r="BH14" s="27">
        <f t="array" ref="BH14">COUNT((AL14&amp;"")/FREQUENCY(IF($AL$6:$AL$67&gt;=AL14,$AL$6:$AL$67),AL:AL))</f>
        <v>0</v>
      </c>
      <c r="BI14" s="28">
        <f t="array" ref="BI14">COUNT((AM14&amp;"")/FREQUENCY(IF($AM$6:$AM$67&gt;=AM14,$AM$6:$AM$67),AM:AM))</f>
        <v>18</v>
      </c>
      <c r="BJ14" s="27">
        <f t="array" ref="BJ14">COUNT((AN14&amp;"")/FREQUENCY(IF($AN$6:$AN$67&gt;=AN14,$AN$6:$AN$67),AN:AN))</f>
        <v>8</v>
      </c>
      <c r="BK14" s="27">
        <f t="array" ref="BK14">COUNT((AO14&amp;"")/FREQUENCY(IF($AO$6:$AO$67&gt;=AO14,$AO$6:$AO$67),AO:AO))</f>
        <v>0</v>
      </c>
      <c r="BL14" s="27">
        <f t="array" ref="BL14">COUNT((AP14&amp;"")/FREQUENCY(IF($AP$6:$AP$67&gt;=AP14,$AP$6:$AP$67),AP:AP))</f>
        <v>0</v>
      </c>
      <c r="BM14" s="27">
        <f t="array" ref="BM14">COUNT((AQ14&amp;"")/FREQUENCY(IF($AQ$6:$AQ$67&gt;=AQ14,$AQ$6:$AQ$67),AQ:AQ))</f>
        <v>13</v>
      </c>
      <c r="BN14" s="32">
        <f t="array" ref="BN14">COUNT((AR14&amp;"")/FREQUENCY(IF($AR$6:$AR$67&gt;=AR14,$AR$6:$AR$67),AR:AR))</f>
        <v>19</v>
      </c>
      <c r="BO14" s="30"/>
      <c r="BP14" s="30"/>
    </row>
    <row r="15" spans="1:68">
      <c r="A15" s="24">
        <v>17</v>
      </c>
      <c r="B15" s="25">
        <v>2</v>
      </c>
      <c r="C15" s="25">
        <v>2</v>
      </c>
      <c r="D15" s="25"/>
      <c r="E15" s="25"/>
      <c r="F15" s="25">
        <v>2</v>
      </c>
      <c r="G15" s="25">
        <v>2</v>
      </c>
      <c r="H15" s="25">
        <v>3</v>
      </c>
      <c r="I15" s="25">
        <v>7</v>
      </c>
      <c r="J15" s="25">
        <v>1</v>
      </c>
      <c r="K15" s="25">
        <v>6</v>
      </c>
      <c r="L15" s="25">
        <v>4</v>
      </c>
      <c r="M15" s="25">
        <v>4</v>
      </c>
      <c r="N15" s="25">
        <v>1</v>
      </c>
      <c r="O15" s="25">
        <v>2</v>
      </c>
      <c r="P15" s="25">
        <v>32</v>
      </c>
      <c r="Q15" s="25"/>
      <c r="R15" s="25">
        <v>1</v>
      </c>
      <c r="S15" s="25"/>
      <c r="T15" s="25">
        <v>1</v>
      </c>
      <c r="U15" s="25">
        <v>35</v>
      </c>
      <c r="X15" s="24">
        <v>17</v>
      </c>
      <c r="Y15" s="25">
        <v>2</v>
      </c>
      <c r="Z15" s="26">
        <v>2</v>
      </c>
      <c r="AA15" s="25">
        <v>0</v>
      </c>
      <c r="AB15" s="25"/>
      <c r="AC15" s="25">
        <v>2</v>
      </c>
      <c r="AD15" s="25">
        <v>2</v>
      </c>
      <c r="AE15" s="25">
        <v>3</v>
      </c>
      <c r="AF15" s="25">
        <v>7</v>
      </c>
      <c r="AG15" s="25">
        <v>1</v>
      </c>
      <c r="AH15" s="25">
        <v>6</v>
      </c>
      <c r="AI15" s="25">
        <v>4</v>
      </c>
      <c r="AJ15" s="25">
        <v>4</v>
      </c>
      <c r="AK15" s="25">
        <v>1</v>
      </c>
      <c r="AL15" s="25">
        <v>2</v>
      </c>
      <c r="AM15" s="26">
        <v>32</v>
      </c>
      <c r="AN15" s="25"/>
      <c r="AO15" s="25">
        <v>1</v>
      </c>
      <c r="AP15" s="25"/>
      <c r="AQ15" s="26">
        <v>1</v>
      </c>
      <c r="AR15" s="25">
        <v>35</v>
      </c>
      <c r="AT15" s="31">
        <v>17</v>
      </c>
      <c r="AU15" s="27">
        <f t="array" ref="AU15">COUNT((Y15&amp;"")/FREQUENCY(IF($Y$6:$Y$67&gt;=Y15,$Y$6:$Y$67),Y:Y))</f>
        <v>7</v>
      </c>
      <c r="AV15" s="28">
        <f t="array" ref="AV15">COUNT((Z15&amp;"")/FREQUENCY(IF($Z$6:$Z$67&gt;=Z15,$Z$6:$Z$67),Z:Z))</f>
        <v>7</v>
      </c>
      <c r="AW15" s="27">
        <f t="array" ref="AW15">COUNT((AA15&amp;"")/FREQUENCY(IF($AA$6:$AA$67&gt;=AA15,$AA$6:$AA$67),AA:AA))</f>
        <v>9</v>
      </c>
      <c r="AX15" s="27">
        <f t="array" ref="AX15">COUNT((AB15&amp;"")/FREQUENCY(IF($AB$6:$AB$67&gt;=AB15,$AB$6:$AB$67),AB:AB))</f>
        <v>0</v>
      </c>
      <c r="AY15" s="27">
        <f t="array" ref="AY15">COUNT((AC15&amp;"")/FREQUENCY(IF($AC$6:$AC$67&gt;=AC15,$AC$6:$AC$67),AC:AC))</f>
        <v>8</v>
      </c>
      <c r="AZ15" s="27">
        <f t="array" ref="AZ15">COUNT((AD15&amp;"")/FREQUENCY(IF($AD$6:$AD$67&gt;=AD15,$AD$6:$AD$67),AD:AD))</f>
        <v>10</v>
      </c>
      <c r="BA15" s="27">
        <f t="array" ref="BA15">COUNT((AE15&amp;"")/FREQUENCY(IF($AE$6:$AE$67&gt;=AE15,$AE$6:$AE$67),AE:AE))</f>
        <v>9</v>
      </c>
      <c r="BB15" s="27">
        <f t="array" ref="BB15">COUNT((AF15&amp;"")/FREQUENCY(IF($AF$6:$AF$67&gt;=AF15,$AF$6:$AF$67),AF:AF))</f>
        <v>9</v>
      </c>
      <c r="BC15" s="27">
        <f t="array" ref="BC15">COUNT((AG15&amp;"")/FREQUENCY(IF($AG$6:$AG$67&gt;=AG15,$AG$6:$AG$67),AG:AG))</f>
        <v>8</v>
      </c>
      <c r="BD15" s="27">
        <f t="array" ref="BD15">COUNT((AH15&amp;"")/FREQUENCY(IF($AH$6:$AH$67&gt;=AH15,$AH$6:$AH$67),AH:AH))</f>
        <v>6</v>
      </c>
      <c r="BE15" s="27">
        <f t="array" ref="BE15">COUNT((AI15&amp;"")/FREQUENCY(IF($AI$6:$AI$67&gt;=AI15,$AI$6:$AI$67),AI:AI))</f>
        <v>6</v>
      </c>
      <c r="BF15" s="27">
        <f t="array" ref="BF15">COUNT((AJ15&amp;"")/FREQUENCY(IF($AJ$6:$AJ$67&gt;=AJ15,$AJ$6:$AJ$67),AJ:AJ))</f>
        <v>10</v>
      </c>
      <c r="BG15" s="27">
        <f t="array" ref="BG15">COUNT((AK15&amp;"")/FREQUENCY(IF($AK$6:$AK$67&gt;=AK15,$AK$6:$AK$67),AK:AK))</f>
        <v>12</v>
      </c>
      <c r="BH15" s="27">
        <f t="array" ref="BH15">COUNT((AL15&amp;"")/FREQUENCY(IF($AL$6:$AL$67&gt;=AL15,$AL$6:$AL$67),AL:AL))</f>
        <v>10</v>
      </c>
      <c r="BI15" s="28">
        <f t="array" ref="BI15">COUNT((AM15&amp;"")/FREQUENCY(IF($AM$6:$AM$67&gt;=AM15,$AM$6:$AM$67),AM:AM))</f>
        <v>13</v>
      </c>
      <c r="BJ15" s="27">
        <f t="array" ref="BJ15">COUNT((AN15&amp;"")/FREQUENCY(IF($AN$6:$AN$67&gt;=AN15,$AN$6:$AN$67),AN:AN))</f>
        <v>0</v>
      </c>
      <c r="BK15" s="27">
        <f t="array" ref="BK15">COUNT((AO15&amp;"")/FREQUENCY(IF($AO$6:$AO$67&gt;=AO15,$AO$6:$AO$67),AO:AO))</f>
        <v>9</v>
      </c>
      <c r="BL15" s="27">
        <f t="array" ref="BL15">COUNT((AP15&amp;"")/FREQUENCY(IF($AP$6:$AP$67&gt;=AP15,$AP$6:$AP$67),AP:AP))</f>
        <v>0</v>
      </c>
      <c r="BM15" s="27">
        <f t="array" ref="BM15">COUNT((AQ15&amp;"")/FREQUENCY(IF($AQ$6:$AQ$67&gt;=AQ15,$AQ$6:$AQ$67),AQ:AQ))</f>
        <v>13</v>
      </c>
      <c r="BN15" s="32">
        <f t="array" ref="BN15">COUNT((AR15&amp;"")/FREQUENCY(IF($AR$6:$AR$67&gt;=AR15,$AR$6:$AR$67),AR:AR))</f>
        <v>14</v>
      </c>
      <c r="BO15" s="30"/>
      <c r="BP15" s="30"/>
    </row>
    <row r="16" spans="1:68">
      <c r="A16" s="24">
        <v>19</v>
      </c>
      <c r="B16" s="25">
        <v>4</v>
      </c>
      <c r="C16" s="25">
        <v>4</v>
      </c>
      <c r="D16" s="25">
        <v>5</v>
      </c>
      <c r="E16" s="25">
        <v>3</v>
      </c>
      <c r="F16" s="25">
        <v>6</v>
      </c>
      <c r="G16" s="25">
        <v>10</v>
      </c>
      <c r="H16" s="25">
        <v>9</v>
      </c>
      <c r="I16" s="25">
        <v>10</v>
      </c>
      <c r="J16" s="25"/>
      <c r="K16" s="25">
        <v>4</v>
      </c>
      <c r="L16" s="25">
        <v>4</v>
      </c>
      <c r="M16" s="25">
        <v>17</v>
      </c>
      <c r="N16" s="25">
        <v>34</v>
      </c>
      <c r="O16" s="25">
        <v>1</v>
      </c>
      <c r="P16" s="25">
        <v>103</v>
      </c>
      <c r="Q16" s="25">
        <v>6</v>
      </c>
      <c r="R16" s="25">
        <v>12</v>
      </c>
      <c r="S16" s="25"/>
      <c r="T16" s="25">
        <v>18</v>
      </c>
      <c r="U16" s="25">
        <v>125</v>
      </c>
      <c r="X16" s="24">
        <v>19</v>
      </c>
      <c r="Y16" s="25">
        <v>4</v>
      </c>
      <c r="Z16" s="26">
        <v>4</v>
      </c>
      <c r="AA16" s="25">
        <v>5</v>
      </c>
      <c r="AB16" s="25">
        <v>3</v>
      </c>
      <c r="AC16" s="25">
        <v>6</v>
      </c>
      <c r="AD16" s="25">
        <v>10</v>
      </c>
      <c r="AE16" s="25">
        <v>9</v>
      </c>
      <c r="AF16" s="25">
        <v>10</v>
      </c>
      <c r="AG16" s="25"/>
      <c r="AH16" s="25">
        <v>4</v>
      </c>
      <c r="AI16" s="25">
        <v>4</v>
      </c>
      <c r="AJ16" s="25">
        <v>17</v>
      </c>
      <c r="AK16" s="25">
        <v>34</v>
      </c>
      <c r="AL16" s="25">
        <v>1</v>
      </c>
      <c r="AM16" s="26">
        <v>103</v>
      </c>
      <c r="AN16" s="25">
        <v>6</v>
      </c>
      <c r="AO16" s="25">
        <v>12</v>
      </c>
      <c r="AP16" s="25"/>
      <c r="AQ16" s="26">
        <v>18</v>
      </c>
      <c r="AR16" s="25">
        <v>125</v>
      </c>
      <c r="AT16" s="38">
        <v>19</v>
      </c>
      <c r="AU16" s="27">
        <f t="array" ref="AU16">COUNT((Y16&amp;"")/FREQUENCY(IF($Y$6:$Y$67&gt;=Y16,$Y$6:$Y$67),Y:Y))</f>
        <v>5</v>
      </c>
      <c r="AV16" s="28">
        <f t="array" ref="AV16">COUNT((Z16&amp;"")/FREQUENCY(IF($Z$6:$Z$67&gt;=Z16,$Z$6:$Z$67),Z:Z))</f>
        <v>5</v>
      </c>
      <c r="AW16" s="27">
        <f t="array" ref="AW16">COUNT((AA16&amp;"")/FREQUENCY(IF($AA$6:$AA$67&gt;=AA16,$AA$6:$AA$67),AA:AA))</f>
        <v>4</v>
      </c>
      <c r="AX16" s="27">
        <f t="array" ref="AX16">COUNT((AB16&amp;"")/FREQUENCY(IF($AB$6:$AB$67&gt;=AB16,$AB$6:$AB$67),AB:AB))</f>
        <v>7</v>
      </c>
      <c r="AY16" s="27">
        <f t="array" ref="AY16">COUNT((AC16&amp;"")/FREQUENCY(IF($AC$6:$AC$67&gt;=AC16,$AC$6:$AC$67),AC:AC))</f>
        <v>6</v>
      </c>
      <c r="AZ16" s="27">
        <f t="array" ref="AZ16">COUNT((AD16&amp;"")/FREQUENCY(IF($AD$6:$AD$67&gt;=AD16,$AD$6:$AD$67),AD:AD))</f>
        <v>3</v>
      </c>
      <c r="BA16" s="27">
        <f t="array" ref="BA16">COUNT((AE16&amp;"")/FREQUENCY(IF($AE$6:$AE$67&gt;=AE16,$AE$6:$AE$67),AE:AE))</f>
        <v>6</v>
      </c>
      <c r="BB16" s="27">
        <f t="array" ref="BB16">COUNT((AF16&amp;"")/FREQUENCY(IF($AF$6:$AF$67&gt;=AF16,$AF$6:$AF$67),AF:AF))</f>
        <v>6</v>
      </c>
      <c r="BC16" s="27">
        <f t="array" ref="BC16">COUNT((AG16&amp;"")/FREQUENCY(IF($AG$6:$AG$67&gt;=AG16,$AG$6:$AG$67),AG:AG))</f>
        <v>0</v>
      </c>
      <c r="BD16" s="27">
        <f t="array" ref="BD16">COUNT((AH16&amp;"")/FREQUENCY(IF($AH$6:$AH$67&gt;=AH16,$AH$6:$AH$67),AH:AH))</f>
        <v>8</v>
      </c>
      <c r="BE16" s="27">
        <f t="array" ref="BE16">COUNT((AI16&amp;"")/FREQUENCY(IF($AI$6:$AI$67&gt;=AI16,$AI$6:$AI$67),AI:AI))</f>
        <v>6</v>
      </c>
      <c r="BF16" s="27">
        <f t="array" ref="BF16">COUNT((AJ16&amp;"")/FREQUENCY(IF($AJ$6:$AJ$67&gt;=AJ16,$AJ$6:$AJ$67),AJ:AJ))</f>
        <v>3</v>
      </c>
      <c r="BG16" s="27">
        <f t="array" ref="BG16">COUNT((AK16&amp;"")/FREQUENCY(IF($AK$6:$AK$67&gt;=AK16,$AK$6:$AK$67),AK:AK))</f>
        <v>2</v>
      </c>
      <c r="BH16" s="27">
        <f t="array" ref="BH16">COUNT((AL16&amp;"")/FREQUENCY(IF($AL$6:$AL$67&gt;=AL16,$AL$6:$AL$67),AL:AL))</f>
        <v>11</v>
      </c>
      <c r="BI16" s="36">
        <f t="array" ref="BI16">COUNT((AM16&amp;"")/FREQUENCY(IF($AM$6:$AM$67&gt;=AM16,$AM$6:$AM$67),AM:AM))</f>
        <v>7</v>
      </c>
      <c r="BJ16" s="27">
        <f t="array" ref="BJ16">COUNT((AN16&amp;"")/FREQUENCY(IF($AN$6:$AN$67&gt;=AN16,$AN$6:$AN$67),AN:AN))</f>
        <v>4</v>
      </c>
      <c r="BK16" s="27">
        <f t="array" ref="BK16">COUNT((AO16&amp;"")/FREQUENCY(IF($AO$6:$AO$67&gt;=AO16,$AO$6:$AO$67),AO:AO))</f>
        <v>4</v>
      </c>
      <c r="BL16" s="27">
        <f t="array" ref="BL16">COUNT((AP16&amp;"")/FREQUENCY(IF($AP$6:$AP$67&gt;=AP16,$AP$6:$AP$67),AP:AP))</f>
        <v>0</v>
      </c>
      <c r="BM16" s="27">
        <f t="array" ref="BM16">COUNT((AQ16&amp;"")/FREQUENCY(IF($AQ$6:$AQ$67&gt;=AQ16,$AQ$6:$AQ$67),AQ:AQ))</f>
        <v>4</v>
      </c>
      <c r="BN16" s="32">
        <f t="array" ref="BN16">COUNT((AR16&amp;"")/FREQUENCY(IF($AR$6:$AR$67&gt;=AR16,$AR$6:$AR$67),AR:AR))</f>
        <v>8</v>
      </c>
      <c r="BO16" s="30"/>
      <c r="BP16" s="30"/>
    </row>
    <row r="17" spans="1:68">
      <c r="A17" s="24">
        <v>20</v>
      </c>
      <c r="B17" s="25">
        <v>10</v>
      </c>
      <c r="C17" s="25">
        <v>10</v>
      </c>
      <c r="D17" s="25">
        <v>4</v>
      </c>
      <c r="E17" s="25">
        <v>12</v>
      </c>
      <c r="F17" s="25">
        <v>8</v>
      </c>
      <c r="G17" s="25">
        <v>10</v>
      </c>
      <c r="H17" s="25">
        <v>16</v>
      </c>
      <c r="I17" s="25">
        <v>18</v>
      </c>
      <c r="J17" s="25"/>
      <c r="K17" s="25">
        <v>4</v>
      </c>
      <c r="L17" s="25">
        <v>8</v>
      </c>
      <c r="M17" s="25">
        <v>16</v>
      </c>
      <c r="N17" s="25">
        <v>22</v>
      </c>
      <c r="O17" s="25">
        <v>4</v>
      </c>
      <c r="P17" s="25">
        <v>122</v>
      </c>
      <c r="Q17" s="25">
        <v>2</v>
      </c>
      <c r="R17" s="25">
        <v>5</v>
      </c>
      <c r="S17" s="25">
        <v>1</v>
      </c>
      <c r="T17" s="25">
        <v>8</v>
      </c>
      <c r="U17" s="25">
        <v>140</v>
      </c>
      <c r="X17" s="24">
        <v>20</v>
      </c>
      <c r="Y17" s="25">
        <v>10</v>
      </c>
      <c r="Z17" s="26">
        <v>10</v>
      </c>
      <c r="AA17" s="25">
        <v>4</v>
      </c>
      <c r="AB17" s="25">
        <v>12</v>
      </c>
      <c r="AC17" s="25">
        <v>8</v>
      </c>
      <c r="AD17" s="25">
        <v>10</v>
      </c>
      <c r="AE17" s="25">
        <v>16</v>
      </c>
      <c r="AF17" s="25">
        <v>18</v>
      </c>
      <c r="AG17" s="25"/>
      <c r="AH17" s="25">
        <v>4</v>
      </c>
      <c r="AI17" s="25">
        <v>8</v>
      </c>
      <c r="AJ17" s="25">
        <v>16</v>
      </c>
      <c r="AK17" s="25">
        <v>22</v>
      </c>
      <c r="AL17" s="25">
        <v>4</v>
      </c>
      <c r="AM17" s="26">
        <v>122</v>
      </c>
      <c r="AN17" s="25">
        <v>2</v>
      </c>
      <c r="AO17" s="25">
        <v>5</v>
      </c>
      <c r="AP17" s="25">
        <v>1</v>
      </c>
      <c r="AQ17" s="26">
        <v>8</v>
      </c>
      <c r="AR17" s="25">
        <v>140</v>
      </c>
      <c r="AT17" s="38">
        <v>20</v>
      </c>
      <c r="AU17" s="27">
        <f t="array" ref="AU17">COUNT((Y17&amp;"")/FREQUENCY(IF($Y$6:$Y$67&gt;=Y17,$Y$6:$Y$67),Y:Y))</f>
        <v>2</v>
      </c>
      <c r="AV17" s="28">
        <f t="array" ref="AV17">COUNT((Z17&amp;"")/FREQUENCY(IF($Z$6:$Z$67&gt;=Z17,$Z$6:$Z$67),Z:Z))</f>
        <v>2</v>
      </c>
      <c r="AW17" s="27">
        <f t="array" ref="AW17">COUNT((AA17&amp;"")/FREQUENCY(IF($AA$6:$AA$67&gt;=AA17,$AA$6:$AA$67),AA:AA))</f>
        <v>5</v>
      </c>
      <c r="AX17" s="27">
        <f t="array" ref="AX17">COUNT((AB17&amp;"")/FREQUENCY(IF($AB$6:$AB$67&gt;=AB17,$AB$6:$AB$67),AB:AB))</f>
        <v>3</v>
      </c>
      <c r="AY17" s="27">
        <f t="array" ref="AY17">COUNT((AC17&amp;"")/FREQUENCY(IF($AC$6:$AC$67&gt;=AC17,$AC$6:$AC$67),AC:AC))</f>
        <v>4</v>
      </c>
      <c r="AZ17" s="27">
        <f t="array" ref="AZ17">COUNT((AD17&amp;"")/FREQUENCY(IF($AD$6:$AD$67&gt;=AD17,$AD$6:$AD$67),AD:AD))</f>
        <v>3</v>
      </c>
      <c r="BA17" s="27">
        <f t="array" ref="BA17">COUNT((AE17&amp;"")/FREQUENCY(IF($AE$6:$AE$67&gt;=AE17,$AE$6:$AE$67),AE:AE))</f>
        <v>2</v>
      </c>
      <c r="BB17" s="27">
        <f t="array" ref="BB17">COUNT((AF17&amp;"")/FREQUENCY(IF($AF$6:$AF$67&gt;=AF17,$AF$6:$AF$67),AF:AF))</f>
        <v>3</v>
      </c>
      <c r="BC17" s="27">
        <f t="array" ref="BC17">COUNT((AG17&amp;"")/FREQUENCY(IF($AG$6:$AG$67&gt;=AG17,$AG$6:$AG$67),AG:AG))</f>
        <v>0</v>
      </c>
      <c r="BD17" s="27">
        <f t="array" ref="BD17">COUNT((AH17&amp;"")/FREQUENCY(IF($AH$6:$AH$67&gt;=AH17,$AH$6:$AH$67),AH:AH))</f>
        <v>8</v>
      </c>
      <c r="BE17" s="27">
        <f t="array" ref="BE17">COUNT((AI17&amp;"")/FREQUENCY(IF($AI$6:$AI$67&gt;=AI17,$AI$6:$AI$67),AI:AI))</f>
        <v>2</v>
      </c>
      <c r="BF17" s="27">
        <f t="array" ref="BF17">COUNT((AJ17&amp;"")/FREQUENCY(IF($AJ$6:$AJ$67&gt;=AJ17,$AJ$6:$AJ$67),AJ:AJ))</f>
        <v>4</v>
      </c>
      <c r="BG17" s="27">
        <f t="array" ref="BG17">COUNT((AK17&amp;"")/FREQUENCY(IF($AK$6:$AK$67&gt;=AK17,$AK$6:$AK$67),AK:AK))</f>
        <v>3</v>
      </c>
      <c r="BH17" s="27">
        <f t="array" ref="BH17">COUNT((AL17&amp;"")/FREQUENCY(IF($AL$6:$AL$67&gt;=AL17,$AL$6:$AL$67),AL:AL))</f>
        <v>8</v>
      </c>
      <c r="BI17" s="36">
        <f t="array" ref="BI17">COUNT((AM17&amp;"")/FREQUENCY(IF($AM$6:$AM$67&gt;=AM17,$AM$6:$AM$67),AM:AM))</f>
        <v>6</v>
      </c>
      <c r="BJ17" s="27">
        <f t="array" ref="BJ17">COUNT((AN17&amp;"")/FREQUENCY(IF($AN$6:$AN$67&gt;=AN17,$AN$6:$AN$67),AN:AN))</f>
        <v>7</v>
      </c>
      <c r="BK17" s="27">
        <f t="array" ref="BK17">COUNT((AO17&amp;"")/FREQUENCY(IF($AO$6:$AO$67&gt;=AO17,$AO$6:$AO$67),AO:AO))</f>
        <v>6</v>
      </c>
      <c r="BL17" s="27">
        <f t="array" ref="BL17">COUNT((AP17&amp;"")/FREQUENCY(IF($AP$6:$AP$67&gt;=AP17,$AP$6:$AP$67),AP:AP))</f>
        <v>6</v>
      </c>
      <c r="BM17" s="27">
        <f t="array" ref="BM17">COUNT((AQ17&amp;"")/FREQUENCY(IF($AQ$6:$AQ$67&gt;=AQ17,$AQ$6:$AQ$67),AQ:AQ))</f>
        <v>8</v>
      </c>
      <c r="BN17" s="32">
        <f t="array" ref="BN17">COUNT((AR17&amp;"")/FREQUENCY(IF($AR$6:$AR$67&gt;=AR17,$AR$6:$AR$67),AR:AR))</f>
        <v>7</v>
      </c>
      <c r="BO17" s="30"/>
      <c r="BP17" s="30"/>
    </row>
    <row r="18" spans="1:68">
      <c r="A18" s="24">
        <v>21</v>
      </c>
      <c r="B18" s="25">
        <v>2</v>
      </c>
      <c r="C18" s="25">
        <v>2</v>
      </c>
      <c r="D18" s="25">
        <v>2</v>
      </c>
      <c r="E18" s="25"/>
      <c r="F18" s="25">
        <v>4</v>
      </c>
      <c r="G18" s="25">
        <v>2</v>
      </c>
      <c r="H18" s="25">
        <v>5</v>
      </c>
      <c r="I18" s="25">
        <v>4</v>
      </c>
      <c r="J18" s="25">
        <v>1</v>
      </c>
      <c r="K18" s="25">
        <v>1</v>
      </c>
      <c r="L18" s="25">
        <v>2</v>
      </c>
      <c r="M18" s="25">
        <v>3</v>
      </c>
      <c r="N18" s="25">
        <v>3</v>
      </c>
      <c r="O18" s="25">
        <v>1</v>
      </c>
      <c r="P18" s="25">
        <v>28</v>
      </c>
      <c r="Q18" s="25">
        <v>1</v>
      </c>
      <c r="R18" s="25">
        <v>1</v>
      </c>
      <c r="S18" s="25">
        <v>1</v>
      </c>
      <c r="T18" s="25">
        <v>3</v>
      </c>
      <c r="U18" s="25">
        <v>33</v>
      </c>
      <c r="X18" s="24">
        <v>21</v>
      </c>
      <c r="Y18" s="25">
        <v>2</v>
      </c>
      <c r="Z18" s="26">
        <v>2</v>
      </c>
      <c r="AA18" s="25">
        <v>2</v>
      </c>
      <c r="AB18" s="25"/>
      <c r="AC18" s="25">
        <v>4</v>
      </c>
      <c r="AD18" s="25">
        <v>2</v>
      </c>
      <c r="AE18" s="25">
        <v>5</v>
      </c>
      <c r="AF18" s="25">
        <v>4</v>
      </c>
      <c r="AG18" s="25">
        <v>1</v>
      </c>
      <c r="AH18" s="25">
        <v>1</v>
      </c>
      <c r="AI18" s="25">
        <v>2</v>
      </c>
      <c r="AJ18" s="25">
        <v>3</v>
      </c>
      <c r="AK18" s="25">
        <v>3</v>
      </c>
      <c r="AL18" s="25">
        <v>1</v>
      </c>
      <c r="AM18" s="26">
        <v>28</v>
      </c>
      <c r="AN18" s="25">
        <v>1</v>
      </c>
      <c r="AO18" s="25">
        <v>1</v>
      </c>
      <c r="AP18" s="25">
        <v>1</v>
      </c>
      <c r="AQ18" s="26">
        <v>3</v>
      </c>
      <c r="AR18" s="25">
        <v>33</v>
      </c>
      <c r="AT18" s="31">
        <v>21</v>
      </c>
      <c r="AU18" s="27">
        <f t="array" ref="AU18">COUNT((Y18&amp;"")/FREQUENCY(IF($Y$6:$Y$67&gt;=Y18,$Y$6:$Y$67),Y:Y))</f>
        <v>7</v>
      </c>
      <c r="AV18" s="28">
        <f t="array" ref="AV18">COUNT((Z18&amp;"")/FREQUENCY(IF($Z$6:$Z$67&gt;=Z18,$Z$6:$Z$67),Z:Z))</f>
        <v>7</v>
      </c>
      <c r="AW18" s="27">
        <f t="array" ref="AW18">COUNT((AA18&amp;"")/FREQUENCY(IF($AA$6:$AA$67&gt;=AA18,$AA$6:$AA$67),AA:AA))</f>
        <v>7</v>
      </c>
      <c r="AX18" s="27">
        <f t="array" ref="AX18">COUNT((AB18&amp;"")/FREQUENCY(IF($AB$6:$AB$67&gt;=AB18,$AB$6:$AB$67),AB:AB))</f>
        <v>0</v>
      </c>
      <c r="AY18" s="27">
        <f t="array" ref="AY18">COUNT((AC18&amp;"")/FREQUENCY(IF($AC$6:$AC$67&gt;=AC18,$AC$6:$AC$67),AC:AC))</f>
        <v>7</v>
      </c>
      <c r="AZ18" s="27">
        <f t="array" ref="AZ18">COUNT((AD18&amp;"")/FREQUENCY(IF($AD$6:$AD$67&gt;=AD18,$AD$6:$AD$67),AD:AD))</f>
        <v>10</v>
      </c>
      <c r="BA18" s="27">
        <f t="array" ref="BA18">COUNT((AE18&amp;"")/FREQUENCY(IF($AE$6:$AE$67&gt;=AE18,$AE$6:$AE$67),AE:AE))</f>
        <v>7</v>
      </c>
      <c r="BB18" s="27">
        <f t="array" ref="BB18">COUNT((AF18&amp;"")/FREQUENCY(IF($AF$6:$AF$67&gt;=AF18,$AF$6:$AF$67),AF:AF))</f>
        <v>11</v>
      </c>
      <c r="BC18" s="27">
        <f t="array" ref="BC18">COUNT((AG18&amp;"")/FREQUENCY(IF($AG$6:$AG$67&gt;=AG18,$AG$6:$AG$67),AG:AG))</f>
        <v>8</v>
      </c>
      <c r="BD18" s="27">
        <f t="array" ref="BD18">COUNT((AH18&amp;"")/FREQUENCY(IF($AH$6:$AH$67&gt;=AH18,$AH$6:$AH$67),AH:AH))</f>
        <v>11</v>
      </c>
      <c r="BE18" s="27">
        <f t="array" ref="BE18">COUNT((AI18&amp;"")/FREQUENCY(IF($AI$6:$AI$67&gt;=AI18,$AI$6:$AI$67),AI:AI))</f>
        <v>8</v>
      </c>
      <c r="BF18" s="27">
        <f t="array" ref="BF18">COUNT((AJ18&amp;"")/FREQUENCY(IF($AJ$6:$AJ$67&gt;=AJ18,$AJ$6:$AJ$67),AJ:AJ))</f>
        <v>11</v>
      </c>
      <c r="BG18" s="27">
        <f t="array" ref="BG18">COUNT((AK18&amp;"")/FREQUENCY(IF($AK$6:$AK$67&gt;=AK18,$AK$6:$AK$67),AK:AK))</f>
        <v>10</v>
      </c>
      <c r="BH18" s="27">
        <f t="array" ref="BH18">COUNT((AL18&amp;"")/FREQUENCY(IF($AL$6:$AL$67&gt;=AL18,$AL$6:$AL$67),AL:AL))</f>
        <v>11</v>
      </c>
      <c r="BI18" s="28">
        <f t="array" ref="BI18">COUNT((AM18&amp;"")/FREQUENCY(IF($AM$6:$AM$67&gt;=AM18,$AM$6:$AM$67),AM:AM))</f>
        <v>14</v>
      </c>
      <c r="BJ18" s="27">
        <f t="array" ref="BJ18">COUNT((AN18&amp;"")/FREQUENCY(IF($AN$6:$AN$67&gt;=AN18,$AN$6:$AN$67),AN:AN))</f>
        <v>8</v>
      </c>
      <c r="BK18" s="27">
        <f t="array" ref="BK18">COUNT((AO18&amp;"")/FREQUENCY(IF($AO$6:$AO$67&gt;=AO18,$AO$6:$AO$67),AO:AO))</f>
        <v>9</v>
      </c>
      <c r="BL18" s="27">
        <f t="array" ref="BL18">COUNT((AP18&amp;"")/FREQUENCY(IF($AP$6:$AP$67&gt;=AP18,$AP$6:$AP$67),AP:AP))</f>
        <v>6</v>
      </c>
      <c r="BM18" s="27">
        <f t="array" ref="BM18">COUNT((AQ18&amp;"")/FREQUENCY(IF($AQ$6:$AQ$67&gt;=AQ18,$AQ$6:$AQ$67),AQ:AQ))</f>
        <v>11</v>
      </c>
      <c r="BN18" s="32">
        <f t="array" ref="BN18">COUNT((AR18&amp;"")/FREQUENCY(IF($AR$6:$AR$67&gt;=AR18,$AR$6:$AR$67),AR:AR))</f>
        <v>15</v>
      </c>
      <c r="BO18" s="30"/>
      <c r="BP18" s="30"/>
    </row>
    <row r="19" spans="1:68">
      <c r="A19" s="24">
        <v>24</v>
      </c>
      <c r="B19" s="25"/>
      <c r="C19" s="25"/>
      <c r="D19" s="25"/>
      <c r="E19" s="25"/>
      <c r="F19" s="25">
        <v>1</v>
      </c>
      <c r="G19" s="25"/>
      <c r="H19" s="25"/>
      <c r="I19" s="25"/>
      <c r="J19" s="25"/>
      <c r="K19" s="25"/>
      <c r="L19" s="25"/>
      <c r="M19" s="25"/>
      <c r="N19" s="25"/>
      <c r="O19" s="25"/>
      <c r="P19" s="25">
        <v>1</v>
      </c>
      <c r="Q19" s="25"/>
      <c r="R19" s="25"/>
      <c r="S19" s="25"/>
      <c r="T19" s="25"/>
      <c r="U19" s="25">
        <v>1</v>
      </c>
      <c r="X19" s="24">
        <v>24</v>
      </c>
      <c r="Y19" s="25"/>
      <c r="Z19" s="26"/>
      <c r="AA19" s="25">
        <v>0</v>
      </c>
      <c r="AB19" s="25"/>
      <c r="AC19" s="25">
        <v>1</v>
      </c>
      <c r="AD19" s="25"/>
      <c r="AE19" s="25"/>
      <c r="AF19" s="25"/>
      <c r="AG19" s="25"/>
      <c r="AH19" s="25"/>
      <c r="AI19" s="25"/>
      <c r="AJ19" s="25"/>
      <c r="AK19" s="25"/>
      <c r="AL19" s="25"/>
      <c r="AM19" s="26">
        <v>1</v>
      </c>
      <c r="AN19" s="25"/>
      <c r="AO19" s="25"/>
      <c r="AP19" s="25"/>
      <c r="AQ19" s="26"/>
      <c r="AR19" s="25">
        <v>1</v>
      </c>
      <c r="AT19" s="31">
        <v>24</v>
      </c>
      <c r="AU19" s="27">
        <f t="array" ref="AU19">COUNT((Y19&amp;"")/FREQUENCY(IF($Y$6:$Y$67&gt;=Y19,$Y$6:$Y$67),Y:Y))</f>
        <v>0</v>
      </c>
      <c r="AV19" s="28">
        <f t="array" ref="AV19">COUNT((Z19&amp;"")/FREQUENCY(IF($Z$6:$Z$67&gt;=Z19,$Z$6:$Z$67),Z:Z))</f>
        <v>0</v>
      </c>
      <c r="AW19" s="27">
        <f t="array" ref="AW19">COUNT((AA19&amp;"")/FREQUENCY(IF($AA$6:$AA$67&gt;=AA19,$AA$6:$AA$67),AA:AA))</f>
        <v>9</v>
      </c>
      <c r="AX19" s="27">
        <f t="array" ref="AX19">COUNT((AB19&amp;"")/FREQUENCY(IF($AB$6:$AB$67&gt;=AB19,$AB$6:$AB$67),AB:AB))</f>
        <v>0</v>
      </c>
      <c r="AY19" s="27">
        <f t="array" ref="AY19">COUNT((AC19&amp;"")/FREQUENCY(IF($AC$6:$AC$67&gt;=AC19,$AC$6:$AC$67),AC:AC))</f>
        <v>9</v>
      </c>
      <c r="AZ19" s="27">
        <f t="array" ref="AZ19">COUNT((AD19&amp;"")/FREQUENCY(IF($AD$6:$AD$67&gt;=AD19,$AD$6:$AD$67),AD:AD))</f>
        <v>0</v>
      </c>
      <c r="BA19" s="27">
        <f t="array" ref="BA19">COUNT((AE19&amp;"")/FREQUENCY(IF($AE$6:$AE$67&gt;=AE19,$AE$6:$AE$67),AE:AE))</f>
        <v>0</v>
      </c>
      <c r="BB19" s="27">
        <f t="array" ref="BB19">COUNT((AF19&amp;"")/FREQUENCY(IF($AF$6:$AF$67&gt;=AF19,$AF$6:$AF$67),AF:AF))</f>
        <v>0</v>
      </c>
      <c r="BC19" s="27">
        <f t="array" ref="BC19">COUNT((AG19&amp;"")/FREQUENCY(IF($AG$6:$AG$67&gt;=AG19,$AG$6:$AG$67),AG:AG))</f>
        <v>0</v>
      </c>
      <c r="BD19" s="27">
        <f t="array" ref="BD19">COUNT((AH19&amp;"")/FREQUENCY(IF($AH$6:$AH$67&gt;=AH19,$AH$6:$AH$67),AH:AH))</f>
        <v>0</v>
      </c>
      <c r="BE19" s="27">
        <f t="array" ref="BE19">COUNT((AI19&amp;"")/FREQUENCY(IF($AI$6:$AI$67&gt;=AI19,$AI$6:$AI$67),AI:AI))</f>
        <v>0</v>
      </c>
      <c r="BF19" s="27">
        <f t="array" ref="BF19">COUNT((AJ19&amp;"")/FREQUENCY(IF($AJ$6:$AJ$67&gt;=AJ19,$AJ$6:$AJ$67),AJ:AJ))</f>
        <v>0</v>
      </c>
      <c r="BG19" s="27">
        <f t="array" ref="BG19">COUNT((AK19&amp;"")/FREQUENCY(IF($AK$6:$AK$67&gt;=AK19,$AK$6:$AK$67),AK:AK))</f>
        <v>0</v>
      </c>
      <c r="BH19" s="27">
        <f t="array" ref="BH19">COUNT((AL19&amp;"")/FREQUENCY(IF($AL$6:$AL$67&gt;=AL19,$AL$6:$AL$67),AL:AL))</f>
        <v>0</v>
      </c>
      <c r="BI19" s="28">
        <f t="array" ref="BI19">COUNT((AM19&amp;"")/FREQUENCY(IF($AM$6:$AM$67&gt;=AM19,$AM$6:$AM$67),AM:AM))</f>
        <v>22</v>
      </c>
      <c r="BJ19" s="27">
        <f t="array" ref="BJ19">COUNT((AN19&amp;"")/FREQUENCY(IF($AN$6:$AN$67&gt;=AN19,$AN$6:$AN$67),AN:AN))</f>
        <v>0</v>
      </c>
      <c r="BK19" s="27">
        <f t="array" ref="BK19">COUNT((AO19&amp;"")/FREQUENCY(IF($AO$6:$AO$67&gt;=AO19,$AO$6:$AO$67),AO:AO))</f>
        <v>0</v>
      </c>
      <c r="BL19" s="27">
        <f t="array" ref="BL19">COUNT((AP19&amp;"")/FREQUENCY(IF($AP$6:$AP$67&gt;=AP19,$AP$6:$AP$67),AP:AP))</f>
        <v>0</v>
      </c>
      <c r="BM19" s="27">
        <f t="array" ref="BM19">COUNT((AQ19&amp;"")/FREQUENCY(IF($AQ$6:$AQ$67&gt;=AQ19,$AQ$6:$AQ$67),AQ:AQ))</f>
        <v>0</v>
      </c>
      <c r="BN19" s="32">
        <f t="array" ref="BN19">COUNT((AR19&amp;"")/FREQUENCY(IF($AR$6:$AR$67&gt;=AR19,$AR$6:$AR$67),AR:AR))</f>
        <v>23</v>
      </c>
      <c r="BO19" s="30"/>
      <c r="BP19" s="30"/>
    </row>
    <row r="20" spans="1:68">
      <c r="A20" s="24">
        <v>26</v>
      </c>
      <c r="B20" s="25">
        <v>3</v>
      </c>
      <c r="C20" s="25">
        <v>3</v>
      </c>
      <c r="D20" s="25">
        <v>1</v>
      </c>
      <c r="E20" s="25">
        <v>1</v>
      </c>
      <c r="F20" s="25"/>
      <c r="G20" s="25"/>
      <c r="H20" s="25"/>
      <c r="I20" s="25"/>
      <c r="J20" s="25"/>
      <c r="K20" s="25">
        <v>2</v>
      </c>
      <c r="L20" s="25"/>
      <c r="M20" s="25">
        <v>1</v>
      </c>
      <c r="N20" s="25">
        <v>3</v>
      </c>
      <c r="O20" s="25">
        <v>1</v>
      </c>
      <c r="P20" s="25">
        <v>9</v>
      </c>
      <c r="Q20" s="25">
        <v>1</v>
      </c>
      <c r="R20" s="25"/>
      <c r="S20" s="25"/>
      <c r="T20" s="25">
        <v>1</v>
      </c>
      <c r="U20" s="25">
        <v>13</v>
      </c>
      <c r="X20" s="24">
        <v>26</v>
      </c>
      <c r="Y20" s="25">
        <v>3</v>
      </c>
      <c r="Z20" s="26">
        <v>3</v>
      </c>
      <c r="AA20" s="25">
        <v>1</v>
      </c>
      <c r="AB20" s="25">
        <v>1</v>
      </c>
      <c r="AC20" s="25"/>
      <c r="AD20" s="25"/>
      <c r="AE20" s="25"/>
      <c r="AF20" s="25"/>
      <c r="AG20" s="25"/>
      <c r="AH20" s="25">
        <v>2</v>
      </c>
      <c r="AI20" s="25"/>
      <c r="AJ20" s="25">
        <v>1</v>
      </c>
      <c r="AK20" s="25">
        <v>3</v>
      </c>
      <c r="AL20" s="25">
        <v>1</v>
      </c>
      <c r="AM20" s="26">
        <v>9</v>
      </c>
      <c r="AN20" s="25">
        <v>1</v>
      </c>
      <c r="AO20" s="25"/>
      <c r="AP20" s="25"/>
      <c r="AQ20" s="26">
        <v>1</v>
      </c>
      <c r="AR20" s="25">
        <v>13</v>
      </c>
      <c r="AT20" s="31">
        <v>26</v>
      </c>
      <c r="AU20" s="27">
        <f t="array" ref="AU20">COUNT((Y20&amp;"")/FREQUENCY(IF($Y$6:$Y$67&gt;=Y20,$Y$6:$Y$67),Y:Y))</f>
        <v>6</v>
      </c>
      <c r="AV20" s="28">
        <f t="array" ref="AV20">COUNT((Z20&amp;"")/FREQUENCY(IF($Z$6:$Z$67&gt;=Z20,$Z$6:$Z$67),Z:Z))</f>
        <v>6</v>
      </c>
      <c r="AW20" s="27">
        <f t="array" ref="AW20">COUNT((AA20&amp;"")/FREQUENCY(IF($AA$6:$AA$67&gt;=AA20,$AA$6:$AA$67),AA:AA))</f>
        <v>8</v>
      </c>
      <c r="AX20" s="27">
        <f t="array" ref="AX20">COUNT((AB20&amp;"")/FREQUENCY(IF($AB$6:$AB$67&gt;=AB20,$AB$6:$AB$67),AB:AB))</f>
        <v>9</v>
      </c>
      <c r="AY20" s="27">
        <f t="array" ref="AY20">COUNT((AC20&amp;"")/FREQUENCY(IF($AC$6:$AC$67&gt;=AC20,$AC$6:$AC$67),AC:AC))</f>
        <v>0</v>
      </c>
      <c r="AZ20" s="27">
        <f t="array" ref="AZ20">COUNT((AD20&amp;"")/FREQUENCY(IF($AD$6:$AD$67&gt;=AD20,$AD$6:$AD$67),AD:AD))</f>
        <v>0</v>
      </c>
      <c r="BA20" s="27">
        <f t="array" ref="BA20">COUNT((AE20&amp;"")/FREQUENCY(IF($AE$6:$AE$67&gt;=AE20,$AE$6:$AE$67),AE:AE))</f>
        <v>0</v>
      </c>
      <c r="BB20" s="27">
        <f t="array" ref="BB20">COUNT((AF20&amp;"")/FREQUENCY(IF($AF$6:$AF$67&gt;=AF20,$AF$6:$AF$67),AF:AF))</f>
        <v>0</v>
      </c>
      <c r="BC20" s="27">
        <f t="array" ref="BC20">COUNT((AG20&amp;"")/FREQUENCY(IF($AG$6:$AG$67&gt;=AG20,$AG$6:$AG$67),AG:AG))</f>
        <v>0</v>
      </c>
      <c r="BD20" s="27">
        <f t="array" ref="BD20">COUNT((AH20&amp;"")/FREQUENCY(IF($AH$6:$AH$67&gt;=AH20,$AH$6:$AH$67),AH:AH))</f>
        <v>10</v>
      </c>
      <c r="BE20" s="27">
        <f t="array" ref="BE20">COUNT((AI20&amp;"")/FREQUENCY(IF($AI$6:$AI$67&gt;=AI20,$AI$6:$AI$67),AI:AI))</f>
        <v>0</v>
      </c>
      <c r="BF20" s="27">
        <f t="array" ref="BF20">COUNT((AJ20&amp;"")/FREQUENCY(IF($AJ$6:$AJ$67&gt;=AJ20,$AJ$6:$AJ$67),AJ:AJ))</f>
        <v>13</v>
      </c>
      <c r="BG20" s="27">
        <f t="array" ref="BG20">COUNT((AK20&amp;"")/FREQUENCY(IF($AK$6:$AK$67&gt;=AK20,$AK$6:$AK$67),AK:AK))</f>
        <v>10</v>
      </c>
      <c r="BH20" s="27">
        <f t="array" ref="BH20">COUNT((AL20&amp;"")/FREQUENCY(IF($AL$6:$AL$67&gt;=AL20,$AL$6:$AL$67),AL:AL))</f>
        <v>11</v>
      </c>
      <c r="BI20" s="28">
        <f t="array" ref="BI20">COUNT((AM20&amp;"")/FREQUENCY(IF($AM$6:$AM$67&gt;=AM20,$AM$6:$AM$67),AM:AM))</f>
        <v>17</v>
      </c>
      <c r="BJ20" s="27">
        <f t="array" ref="BJ20">COUNT((AN20&amp;"")/FREQUENCY(IF($AN$6:$AN$67&gt;=AN20,$AN$6:$AN$67),AN:AN))</f>
        <v>8</v>
      </c>
      <c r="BK20" s="27">
        <f t="array" ref="BK20">COUNT((AO20&amp;"")/FREQUENCY(IF($AO$6:$AO$67&gt;=AO20,$AO$6:$AO$67),AO:AO))</f>
        <v>0</v>
      </c>
      <c r="BL20" s="27">
        <f t="array" ref="BL20">COUNT((AP20&amp;"")/FREQUENCY(IF($AP$6:$AP$67&gt;=AP20,$AP$6:$AP$67),AP:AP))</f>
        <v>0</v>
      </c>
      <c r="BM20" s="27">
        <f t="array" ref="BM20">COUNT((AQ20&amp;"")/FREQUENCY(IF($AQ$6:$AQ$67&gt;=AQ20,$AQ$6:$AQ$67),AQ:AQ))</f>
        <v>13</v>
      </c>
      <c r="BN20" s="32">
        <f t="array" ref="BN20">COUNT((AR20&amp;"")/FREQUENCY(IF($AR$6:$AR$67&gt;=AR20,$AR$6:$AR$67),AR:AR))</f>
        <v>17</v>
      </c>
      <c r="BO20" s="30"/>
      <c r="BP20" s="30"/>
    </row>
    <row r="21" spans="1:68">
      <c r="A21" s="24">
        <v>27</v>
      </c>
      <c r="B21" s="25">
        <v>2</v>
      </c>
      <c r="C21" s="25">
        <v>2</v>
      </c>
      <c r="D21" s="25">
        <v>1</v>
      </c>
      <c r="E21" s="25"/>
      <c r="F21" s="25">
        <v>1</v>
      </c>
      <c r="G21" s="25"/>
      <c r="H21" s="25">
        <v>1</v>
      </c>
      <c r="I21" s="25"/>
      <c r="J21" s="25">
        <v>2</v>
      </c>
      <c r="K21" s="25"/>
      <c r="L21" s="25">
        <v>1</v>
      </c>
      <c r="M21" s="25">
        <v>5</v>
      </c>
      <c r="N21" s="25">
        <v>1</v>
      </c>
      <c r="O21" s="25"/>
      <c r="P21" s="25">
        <v>12</v>
      </c>
      <c r="Q21" s="25">
        <v>2</v>
      </c>
      <c r="R21" s="25"/>
      <c r="S21" s="25">
        <v>1</v>
      </c>
      <c r="T21" s="25">
        <v>3</v>
      </c>
      <c r="U21" s="25">
        <v>17</v>
      </c>
      <c r="X21" s="24">
        <v>27</v>
      </c>
      <c r="Y21" s="25">
        <v>2</v>
      </c>
      <c r="Z21" s="26">
        <v>2</v>
      </c>
      <c r="AA21" s="25">
        <v>1</v>
      </c>
      <c r="AB21" s="25"/>
      <c r="AC21" s="25">
        <v>1</v>
      </c>
      <c r="AD21" s="25"/>
      <c r="AE21" s="25">
        <v>1</v>
      </c>
      <c r="AF21" s="25"/>
      <c r="AG21" s="25">
        <v>2</v>
      </c>
      <c r="AH21" s="25"/>
      <c r="AI21" s="25">
        <v>1</v>
      </c>
      <c r="AJ21" s="25">
        <v>5</v>
      </c>
      <c r="AK21" s="25">
        <v>1</v>
      </c>
      <c r="AL21" s="25"/>
      <c r="AM21" s="26">
        <v>12</v>
      </c>
      <c r="AN21" s="25">
        <v>2</v>
      </c>
      <c r="AO21" s="25"/>
      <c r="AP21" s="25">
        <v>1</v>
      </c>
      <c r="AQ21" s="26">
        <v>3</v>
      </c>
      <c r="AR21" s="25">
        <v>17</v>
      </c>
      <c r="AT21" s="31">
        <v>27</v>
      </c>
      <c r="AU21" s="27">
        <f t="array" ref="AU21">COUNT((Y21&amp;"")/FREQUENCY(IF($Y$6:$Y$67&gt;=Y21,$Y$6:$Y$67),Y:Y))</f>
        <v>7</v>
      </c>
      <c r="AV21" s="28">
        <f t="array" ref="AV21">COUNT((Z21&amp;"")/FREQUENCY(IF($Z$6:$Z$67&gt;=Z21,$Z$6:$Z$67),Z:Z))</f>
        <v>7</v>
      </c>
      <c r="AW21" s="27">
        <f t="array" ref="AW21">COUNT((AA21&amp;"")/FREQUENCY(IF($AA$6:$AA$67&gt;=AA21,$AA$6:$AA$67),AA:AA))</f>
        <v>8</v>
      </c>
      <c r="AX21" s="27">
        <f t="array" ref="AX21">COUNT((AB21&amp;"")/FREQUENCY(IF($AB$6:$AB$67&gt;=AB21,$AB$6:$AB$67),AB:AB))</f>
        <v>0</v>
      </c>
      <c r="AY21" s="27">
        <f t="array" ref="AY21">COUNT((AC21&amp;"")/FREQUENCY(IF($AC$6:$AC$67&gt;=AC21,$AC$6:$AC$67),AC:AC))</f>
        <v>9</v>
      </c>
      <c r="AZ21" s="27">
        <f t="array" ref="AZ21">COUNT((AD21&amp;"")/FREQUENCY(IF($AD$6:$AD$67&gt;=AD21,$AD$6:$AD$67),AD:AD))</f>
        <v>0</v>
      </c>
      <c r="BA21" s="27">
        <f t="array" ref="BA21">COUNT((AE21&amp;"")/FREQUENCY(IF($AE$6:$AE$67&gt;=AE21,$AE$6:$AE$67),AE:AE))</f>
        <v>11</v>
      </c>
      <c r="BB21" s="27">
        <f t="array" ref="BB21">COUNT((AF21&amp;"")/FREQUENCY(IF($AF$6:$AF$67&gt;=AF21,$AF$6:$AF$67),AF:AF))</f>
        <v>0</v>
      </c>
      <c r="BC21" s="27">
        <f t="array" ref="BC21">COUNT((AG21&amp;"")/FREQUENCY(IF($AG$6:$AG$67&gt;=AG21,$AG$6:$AG$67),AG:AG))</f>
        <v>7</v>
      </c>
      <c r="BD21" s="27">
        <f t="array" ref="BD21">COUNT((AH21&amp;"")/FREQUENCY(IF($AH$6:$AH$67&gt;=AH21,$AH$6:$AH$67),AH:AH))</f>
        <v>0</v>
      </c>
      <c r="BE21" s="27">
        <f t="array" ref="BE21">COUNT((AI21&amp;"")/FREQUENCY(IF($AI$6:$AI$67&gt;=AI21,$AI$6:$AI$67),AI:AI))</f>
        <v>9</v>
      </c>
      <c r="BF21" s="27">
        <f t="array" ref="BF21">COUNT((AJ21&amp;"")/FREQUENCY(IF($AJ$6:$AJ$67&gt;=AJ21,$AJ$6:$AJ$67),AJ:AJ))</f>
        <v>9</v>
      </c>
      <c r="BG21" s="27">
        <f t="array" ref="BG21">COUNT((AK21&amp;"")/FREQUENCY(IF($AK$6:$AK$67&gt;=AK21,$AK$6:$AK$67),AK:AK))</f>
        <v>12</v>
      </c>
      <c r="BH21" s="27">
        <f t="array" ref="BH21">COUNT((AL21&amp;"")/FREQUENCY(IF($AL$6:$AL$67&gt;=AL21,$AL$6:$AL$67),AL:AL))</f>
        <v>0</v>
      </c>
      <c r="BI21" s="28">
        <f t="array" ref="BI21">COUNT((AM21&amp;"")/FREQUENCY(IF($AM$6:$AM$67&gt;=AM21,$AM$6:$AM$67),AM:AM))</f>
        <v>16</v>
      </c>
      <c r="BJ21" s="27">
        <f t="array" ref="BJ21">COUNT((AN21&amp;"")/FREQUENCY(IF($AN$6:$AN$67&gt;=AN21,$AN$6:$AN$67),AN:AN))</f>
        <v>7</v>
      </c>
      <c r="BK21" s="27">
        <f t="array" ref="BK21">COUNT((AO21&amp;"")/FREQUENCY(IF($AO$6:$AO$67&gt;=AO21,$AO$6:$AO$67),AO:AO))</f>
        <v>0</v>
      </c>
      <c r="BL21" s="27">
        <f t="array" ref="BL21">COUNT((AP21&amp;"")/FREQUENCY(IF($AP$6:$AP$67&gt;=AP21,$AP$6:$AP$67),AP:AP))</f>
        <v>6</v>
      </c>
      <c r="BM21" s="27">
        <f t="array" ref="BM21">COUNT((AQ21&amp;"")/FREQUENCY(IF($AQ$6:$AQ$67&gt;=AQ21,$AQ$6:$AQ$67),AQ:AQ))</f>
        <v>11</v>
      </c>
      <c r="BN21" s="32">
        <f t="array" ref="BN21">COUNT((AR21&amp;"")/FREQUENCY(IF($AR$6:$AR$67&gt;=AR21,$AR$6:$AR$67),AR:AR))</f>
        <v>16</v>
      </c>
      <c r="BO21" s="30"/>
      <c r="BP21" s="30"/>
    </row>
    <row r="22" spans="1:68">
      <c r="A22" s="24">
        <v>28</v>
      </c>
      <c r="B22" s="25">
        <v>5</v>
      </c>
      <c r="C22" s="25">
        <v>5</v>
      </c>
      <c r="D22" s="25">
        <v>7</v>
      </c>
      <c r="E22" s="25">
        <v>1</v>
      </c>
      <c r="F22" s="25">
        <v>2</v>
      </c>
      <c r="G22" s="25">
        <v>4</v>
      </c>
      <c r="H22" s="25">
        <v>2</v>
      </c>
      <c r="I22" s="25">
        <v>6</v>
      </c>
      <c r="J22" s="25">
        <v>1</v>
      </c>
      <c r="K22" s="25">
        <v>3</v>
      </c>
      <c r="L22" s="25">
        <v>3</v>
      </c>
      <c r="M22" s="25">
        <v>8</v>
      </c>
      <c r="N22" s="25">
        <v>4</v>
      </c>
      <c r="O22" s="25">
        <v>1</v>
      </c>
      <c r="P22" s="25">
        <v>42</v>
      </c>
      <c r="Q22" s="25">
        <v>6</v>
      </c>
      <c r="R22" s="25">
        <v>5</v>
      </c>
      <c r="S22" s="25"/>
      <c r="T22" s="25">
        <v>11</v>
      </c>
      <c r="U22" s="25">
        <v>58</v>
      </c>
      <c r="X22" s="24">
        <v>28</v>
      </c>
      <c r="Y22" s="25">
        <v>5</v>
      </c>
      <c r="Z22" s="26">
        <v>5</v>
      </c>
      <c r="AA22" s="25">
        <v>7</v>
      </c>
      <c r="AB22" s="25">
        <v>1</v>
      </c>
      <c r="AC22" s="25">
        <v>2</v>
      </c>
      <c r="AD22" s="25">
        <v>4</v>
      </c>
      <c r="AE22" s="25">
        <v>2</v>
      </c>
      <c r="AF22" s="25">
        <v>6</v>
      </c>
      <c r="AG22" s="25">
        <v>1</v>
      </c>
      <c r="AH22" s="25">
        <v>3</v>
      </c>
      <c r="AI22" s="25">
        <v>3</v>
      </c>
      <c r="AJ22" s="25">
        <v>8</v>
      </c>
      <c r="AK22" s="25">
        <v>4</v>
      </c>
      <c r="AL22" s="25">
        <v>1</v>
      </c>
      <c r="AM22" s="26">
        <v>42</v>
      </c>
      <c r="AN22" s="25">
        <v>6</v>
      </c>
      <c r="AO22" s="25">
        <v>5</v>
      </c>
      <c r="AP22" s="25"/>
      <c r="AQ22" s="26">
        <v>11</v>
      </c>
      <c r="AR22" s="25">
        <v>58</v>
      </c>
      <c r="AT22" s="38">
        <v>28</v>
      </c>
      <c r="AU22" s="27">
        <f t="array" ref="AU22">COUNT((Y22&amp;"")/FREQUENCY(IF($Y$6:$Y$67&gt;=Y22,$Y$6:$Y$67),Y:Y))</f>
        <v>4</v>
      </c>
      <c r="AV22" s="28">
        <f t="array" ref="AV22">COUNT((Z22&amp;"")/FREQUENCY(IF($Z$6:$Z$67&gt;=Z22,$Z$6:$Z$67),Z:Z))</f>
        <v>4</v>
      </c>
      <c r="AW22" s="27">
        <f t="array" ref="AW22">COUNT((AA22&amp;"")/FREQUENCY(IF($AA$6:$AA$67&gt;=AA22,$AA$6:$AA$67),AA:AA))</f>
        <v>3</v>
      </c>
      <c r="AX22" s="27">
        <f t="array" ref="AX22">COUNT((AB22&amp;"")/FREQUENCY(IF($AB$6:$AB$67&gt;=AB22,$AB$6:$AB$67),AB:AB))</f>
        <v>9</v>
      </c>
      <c r="AY22" s="27">
        <f t="array" ref="AY22">COUNT((AC22&amp;"")/FREQUENCY(IF($AC$6:$AC$67&gt;=AC22,$AC$6:$AC$67),AC:AC))</f>
        <v>8</v>
      </c>
      <c r="AZ22" s="27">
        <f t="array" ref="AZ22">COUNT((AD22&amp;"")/FREQUENCY(IF($AD$6:$AD$67&gt;=AD22,$AD$6:$AD$67),AD:AD))</f>
        <v>8</v>
      </c>
      <c r="BA22" s="27">
        <f t="array" ref="BA22">COUNT((AE22&amp;"")/FREQUENCY(IF($AE$6:$AE$67&gt;=AE22,$AE$6:$AE$67),AE:AE))</f>
        <v>10</v>
      </c>
      <c r="BB22" s="27">
        <f t="array" ref="BB22">COUNT((AF22&amp;"")/FREQUENCY(IF($AF$6:$AF$67&gt;=AF22,$AF$6:$AF$67),AF:AF))</f>
        <v>10</v>
      </c>
      <c r="BC22" s="27">
        <f t="array" ref="BC22">COUNT((AG22&amp;"")/FREQUENCY(IF($AG$6:$AG$67&gt;=AG22,$AG$6:$AG$67),AG:AG))</f>
        <v>8</v>
      </c>
      <c r="BD22" s="27">
        <f t="array" ref="BD22">COUNT((AH22&amp;"")/FREQUENCY(IF($AH$6:$AH$67&gt;=AH22,$AH$6:$AH$67),AH:AH))</f>
        <v>9</v>
      </c>
      <c r="BE22" s="27">
        <f t="array" ref="BE22">COUNT((AI22&amp;"")/FREQUENCY(IF($AI$6:$AI$67&gt;=AI22,$AI$6:$AI$67),AI:AI))</f>
        <v>7</v>
      </c>
      <c r="BF22" s="27">
        <f t="array" ref="BF22">COUNT((AJ22&amp;"")/FREQUENCY(IF($AJ$6:$AJ$67&gt;=AJ22,$AJ$6:$AJ$67),AJ:AJ))</f>
        <v>7</v>
      </c>
      <c r="BG22" s="27">
        <f t="array" ref="BG22">COUNT((AK22&amp;"")/FREQUENCY(IF($AK$6:$AK$67&gt;=AK22,$AK$6:$AK$67),AK:AK))</f>
        <v>9</v>
      </c>
      <c r="BH22" s="27">
        <f t="array" ref="BH22">COUNT((AL22&amp;"")/FREQUENCY(IF($AL$6:$AL$67&gt;=AL22,$AL$6:$AL$67),AL:AL))</f>
        <v>11</v>
      </c>
      <c r="BI22" s="36">
        <f t="array" ref="BI22">COUNT((AM22&amp;"")/FREQUENCY(IF($AM$6:$AM$67&gt;=AM22,$AM$6:$AM$67),AM:AM))</f>
        <v>10</v>
      </c>
      <c r="BJ22" s="27">
        <f t="array" ref="BJ22">COUNT((AN22&amp;"")/FREQUENCY(IF($AN$6:$AN$67&gt;=AN22,$AN$6:$AN$67),AN:AN))</f>
        <v>4</v>
      </c>
      <c r="BK22" s="27">
        <f t="array" ref="BK22">COUNT((AO22&amp;"")/FREQUENCY(IF($AO$6:$AO$67&gt;=AO22,$AO$6:$AO$67),AO:AO))</f>
        <v>6</v>
      </c>
      <c r="BL22" s="27">
        <f t="array" ref="BL22">COUNT((AP22&amp;"")/FREQUENCY(IF($AP$6:$AP$67&gt;=AP22,$AP$6:$AP$67),AP:AP))</f>
        <v>0</v>
      </c>
      <c r="BM22" s="27">
        <f t="array" ref="BM22">COUNT((AQ22&amp;"")/FREQUENCY(IF($AQ$6:$AQ$67&gt;=AQ22,$AQ$6:$AQ$67),AQ:AQ))</f>
        <v>7</v>
      </c>
      <c r="BN22" s="32">
        <f t="array" ref="BN22">COUNT((AR22&amp;"")/FREQUENCY(IF($AR$6:$AR$67&gt;=AR22,$AR$6:$AR$67),AR:AR))</f>
        <v>11</v>
      </c>
      <c r="BO22" s="30"/>
      <c r="BP22" s="30"/>
    </row>
    <row r="23" spans="1:68">
      <c r="A23" s="24">
        <v>29</v>
      </c>
      <c r="B23" s="25">
        <v>1</v>
      </c>
      <c r="C23" s="25">
        <v>1</v>
      </c>
      <c r="D23" s="25">
        <v>1</v>
      </c>
      <c r="E23" s="25">
        <v>2</v>
      </c>
      <c r="F23" s="25">
        <v>2</v>
      </c>
      <c r="G23" s="25">
        <v>2</v>
      </c>
      <c r="H23" s="25">
        <v>1</v>
      </c>
      <c r="I23" s="25">
        <v>11</v>
      </c>
      <c r="J23" s="25">
        <v>1</v>
      </c>
      <c r="K23" s="25">
        <v>5</v>
      </c>
      <c r="L23" s="25">
        <v>2</v>
      </c>
      <c r="M23" s="25">
        <v>4</v>
      </c>
      <c r="N23" s="25">
        <v>6</v>
      </c>
      <c r="O23" s="25"/>
      <c r="P23" s="25">
        <v>37</v>
      </c>
      <c r="Q23" s="25">
        <v>2</v>
      </c>
      <c r="R23" s="25">
        <v>2</v>
      </c>
      <c r="S23" s="25">
        <v>1</v>
      </c>
      <c r="T23" s="25">
        <v>5</v>
      </c>
      <c r="U23" s="25">
        <v>43</v>
      </c>
      <c r="X23" s="24">
        <v>29</v>
      </c>
      <c r="Y23" s="25">
        <v>1</v>
      </c>
      <c r="Z23" s="26">
        <v>1</v>
      </c>
      <c r="AA23" s="25">
        <v>1</v>
      </c>
      <c r="AB23" s="25">
        <v>2</v>
      </c>
      <c r="AC23" s="25">
        <v>2</v>
      </c>
      <c r="AD23" s="25">
        <v>2</v>
      </c>
      <c r="AE23" s="25">
        <v>1</v>
      </c>
      <c r="AF23" s="25">
        <v>11</v>
      </c>
      <c r="AG23" s="25">
        <v>1</v>
      </c>
      <c r="AH23" s="25">
        <v>5</v>
      </c>
      <c r="AI23" s="25">
        <v>2</v>
      </c>
      <c r="AJ23" s="25">
        <v>4</v>
      </c>
      <c r="AK23" s="25">
        <v>6</v>
      </c>
      <c r="AL23" s="25"/>
      <c r="AM23" s="26">
        <v>37</v>
      </c>
      <c r="AN23" s="25">
        <v>2</v>
      </c>
      <c r="AO23" s="25">
        <v>2</v>
      </c>
      <c r="AP23" s="25">
        <v>1</v>
      </c>
      <c r="AQ23" s="26">
        <v>5</v>
      </c>
      <c r="AR23" s="25">
        <v>43</v>
      </c>
      <c r="AT23" s="38">
        <v>29</v>
      </c>
      <c r="AU23" s="27">
        <f t="array" ref="AU23">COUNT((Y23&amp;"")/FREQUENCY(IF($Y$6:$Y$67&gt;=Y23,$Y$6:$Y$67),Y:Y))</f>
        <v>8</v>
      </c>
      <c r="AV23" s="28">
        <f t="array" ref="AV23">COUNT((Z23&amp;"")/FREQUENCY(IF($Z$6:$Z$67&gt;=Z23,$Z$6:$Z$67),Z:Z))</f>
        <v>8</v>
      </c>
      <c r="AW23" s="27">
        <f t="array" ref="AW23">COUNT((AA23&amp;"")/FREQUENCY(IF($AA$6:$AA$67&gt;=AA23,$AA$6:$AA$67),AA:AA))</f>
        <v>8</v>
      </c>
      <c r="AX23" s="27">
        <f t="array" ref="AX23">COUNT((AB23&amp;"")/FREQUENCY(IF($AB$6:$AB$67&gt;=AB23,$AB$6:$AB$67),AB:AB))</f>
        <v>8</v>
      </c>
      <c r="AY23" s="27">
        <f t="array" ref="AY23">COUNT((AC23&amp;"")/FREQUENCY(IF($AC$6:$AC$67&gt;=AC23,$AC$6:$AC$67),AC:AC))</f>
        <v>8</v>
      </c>
      <c r="AZ23" s="27">
        <f t="array" ref="AZ23">COUNT((AD23&amp;"")/FREQUENCY(IF($AD$6:$AD$67&gt;=AD23,$AD$6:$AD$67),AD:AD))</f>
        <v>10</v>
      </c>
      <c r="BA23" s="27">
        <f t="array" ref="BA23">COUNT((AE23&amp;"")/FREQUENCY(IF($AE$6:$AE$67&gt;=AE23,$AE$6:$AE$67),AE:AE))</f>
        <v>11</v>
      </c>
      <c r="BB23" s="27">
        <f t="array" ref="BB23">COUNT((AF23&amp;"")/FREQUENCY(IF($AF$6:$AF$67&gt;=AF23,$AF$6:$AF$67),AF:AF))</f>
        <v>5</v>
      </c>
      <c r="BC23" s="27">
        <f t="array" ref="BC23">COUNT((AG23&amp;"")/FREQUENCY(IF($AG$6:$AG$67&gt;=AG23,$AG$6:$AG$67),AG:AG))</f>
        <v>8</v>
      </c>
      <c r="BD23" s="27">
        <f t="array" ref="BD23">COUNT((AH23&amp;"")/FREQUENCY(IF($AH$6:$AH$67&gt;=AH23,$AH$6:$AH$67),AH:AH))</f>
        <v>7</v>
      </c>
      <c r="BE23" s="27">
        <f t="array" ref="BE23">COUNT((AI23&amp;"")/FREQUENCY(IF($AI$6:$AI$67&gt;=AI23,$AI$6:$AI$67),AI:AI))</f>
        <v>8</v>
      </c>
      <c r="BF23" s="27">
        <f t="array" ref="BF23">COUNT((AJ23&amp;"")/FREQUENCY(IF($AJ$6:$AJ$67&gt;=AJ23,$AJ$6:$AJ$67),AJ:AJ))</f>
        <v>10</v>
      </c>
      <c r="BG23" s="27">
        <f t="array" ref="BG23">COUNT((AK23&amp;"")/FREQUENCY(IF($AK$6:$AK$67&gt;=AK23,$AK$6:$AK$67),AK:AK))</f>
        <v>8</v>
      </c>
      <c r="BH23" s="27">
        <f t="array" ref="BH23">COUNT((AL23&amp;"")/FREQUENCY(IF($AL$6:$AL$67&gt;=AL23,$AL$6:$AL$67),AL:AL))</f>
        <v>0</v>
      </c>
      <c r="BI23" s="36">
        <f t="array" ref="BI23">COUNT((AM23&amp;"")/FREQUENCY(IF($AM$6:$AM$67&gt;=AM23,$AM$6:$AM$67),AM:AM))</f>
        <v>12</v>
      </c>
      <c r="BJ23" s="27">
        <f t="array" ref="BJ23">COUNT((AN23&amp;"")/FREQUENCY(IF($AN$6:$AN$67&gt;=AN23,$AN$6:$AN$67),AN:AN))</f>
        <v>7</v>
      </c>
      <c r="BK23" s="27">
        <f t="array" ref="BK23">COUNT((AO23&amp;"")/FREQUENCY(IF($AO$6:$AO$67&gt;=AO23,$AO$6:$AO$67),AO:AO))</f>
        <v>8</v>
      </c>
      <c r="BL23" s="27">
        <f t="array" ref="BL23">COUNT((AP23&amp;"")/FREQUENCY(IF($AP$6:$AP$67&gt;=AP23,$AP$6:$AP$67),AP:AP))</f>
        <v>6</v>
      </c>
      <c r="BM23" s="27">
        <f t="array" ref="BM23">COUNT((AQ23&amp;"")/FREQUENCY(IF($AQ$6:$AQ$67&gt;=AQ23,$AQ$6:$AQ$67),AQ:AQ))</f>
        <v>10</v>
      </c>
      <c r="BN23" s="32">
        <f t="array" ref="BN23">COUNT((AR23&amp;"")/FREQUENCY(IF($AR$6:$AR$67&gt;=AR23,$AR$6:$AR$67),AR:AR))</f>
        <v>13</v>
      </c>
      <c r="BO23" s="30"/>
      <c r="BP23" s="30"/>
    </row>
    <row r="24" spans="1:68">
      <c r="A24" s="24">
        <v>30</v>
      </c>
      <c r="B24" s="25">
        <v>1</v>
      </c>
      <c r="C24" s="25">
        <v>1</v>
      </c>
      <c r="D24" s="25">
        <v>1</v>
      </c>
      <c r="E24" s="25">
        <v>4</v>
      </c>
      <c r="F24" s="25"/>
      <c r="G24" s="25"/>
      <c r="H24" s="25">
        <v>2</v>
      </c>
      <c r="I24" s="25"/>
      <c r="J24" s="25"/>
      <c r="K24" s="25">
        <v>1</v>
      </c>
      <c r="L24" s="25">
        <v>2</v>
      </c>
      <c r="M24" s="25">
        <v>3</v>
      </c>
      <c r="N24" s="25">
        <v>1</v>
      </c>
      <c r="O24" s="25">
        <v>1</v>
      </c>
      <c r="P24" s="25">
        <v>15</v>
      </c>
      <c r="Q24" s="25"/>
      <c r="R24" s="25">
        <v>1</v>
      </c>
      <c r="S24" s="25"/>
      <c r="T24" s="25">
        <v>1</v>
      </c>
      <c r="U24" s="25">
        <v>17</v>
      </c>
      <c r="X24" s="24">
        <v>30</v>
      </c>
      <c r="Y24" s="25">
        <v>1</v>
      </c>
      <c r="Z24" s="26">
        <v>1</v>
      </c>
      <c r="AA24" s="25">
        <v>1</v>
      </c>
      <c r="AB24" s="25">
        <v>4</v>
      </c>
      <c r="AC24" s="25"/>
      <c r="AD24" s="25"/>
      <c r="AE24" s="25">
        <v>2</v>
      </c>
      <c r="AF24" s="25"/>
      <c r="AG24" s="25"/>
      <c r="AH24" s="25">
        <v>1</v>
      </c>
      <c r="AI24" s="25">
        <v>2</v>
      </c>
      <c r="AJ24" s="25">
        <v>3</v>
      </c>
      <c r="AK24" s="25">
        <v>1</v>
      </c>
      <c r="AL24" s="25">
        <v>1</v>
      </c>
      <c r="AM24" s="26">
        <v>15</v>
      </c>
      <c r="AN24" s="25"/>
      <c r="AO24" s="25">
        <v>1</v>
      </c>
      <c r="AP24" s="25"/>
      <c r="AQ24" s="26">
        <v>1</v>
      </c>
      <c r="AR24" s="25">
        <v>17</v>
      </c>
      <c r="AT24" s="31">
        <v>30</v>
      </c>
      <c r="AU24" s="27">
        <f t="array" ref="AU24">COUNT((Y24&amp;"")/FREQUENCY(IF($Y$6:$Y$67&gt;=Y24,$Y$6:$Y$67),Y:Y))</f>
        <v>8</v>
      </c>
      <c r="AV24" s="28">
        <f t="array" ref="AV24">COUNT((Z24&amp;"")/FREQUENCY(IF($Z$6:$Z$67&gt;=Z24,$Z$6:$Z$67),Z:Z))</f>
        <v>8</v>
      </c>
      <c r="AW24" s="27">
        <f t="array" ref="AW24">COUNT((AA24&amp;"")/FREQUENCY(IF($AA$6:$AA$67&gt;=AA24,$AA$6:$AA$67),AA:AA))</f>
        <v>8</v>
      </c>
      <c r="AX24" s="27">
        <f t="array" ref="AX24">COUNT((AB24&amp;"")/FREQUENCY(IF($AB$6:$AB$67&gt;=AB24,$AB$6:$AB$67),AB:AB))</f>
        <v>6</v>
      </c>
      <c r="AY24" s="27">
        <f t="array" ref="AY24">COUNT((AC24&amp;"")/FREQUENCY(IF($AC$6:$AC$67&gt;=AC24,$AC$6:$AC$67),AC:AC))</f>
        <v>0</v>
      </c>
      <c r="AZ24" s="27">
        <f t="array" ref="AZ24">COUNT((AD24&amp;"")/FREQUENCY(IF($AD$6:$AD$67&gt;=AD24,$AD$6:$AD$67),AD:AD))</f>
        <v>0</v>
      </c>
      <c r="BA24" s="27">
        <f t="array" ref="BA24">COUNT((AE24&amp;"")/FREQUENCY(IF($AE$6:$AE$67&gt;=AE24,$AE$6:$AE$67),AE:AE))</f>
        <v>10</v>
      </c>
      <c r="BB24" s="27">
        <f t="array" ref="BB24">COUNT((AF24&amp;"")/FREQUENCY(IF($AF$6:$AF$67&gt;=AF24,$AF$6:$AF$67),AF:AF))</f>
        <v>0</v>
      </c>
      <c r="BC24" s="27">
        <f t="array" ref="BC24">COUNT((AG24&amp;"")/FREQUENCY(IF($AG$6:$AG$67&gt;=AG24,$AG$6:$AG$67),AG:AG))</f>
        <v>0</v>
      </c>
      <c r="BD24" s="27">
        <f t="array" ref="BD24">COUNT((AH24&amp;"")/FREQUENCY(IF($AH$6:$AH$67&gt;=AH24,$AH$6:$AH$67),AH:AH))</f>
        <v>11</v>
      </c>
      <c r="BE24" s="27">
        <f t="array" ref="BE24">COUNT((AI24&amp;"")/FREQUENCY(IF($AI$6:$AI$67&gt;=AI24,$AI$6:$AI$67),AI:AI))</f>
        <v>8</v>
      </c>
      <c r="BF24" s="27">
        <f t="array" ref="BF24">COUNT((AJ24&amp;"")/FREQUENCY(IF($AJ$6:$AJ$67&gt;=AJ24,$AJ$6:$AJ$67),AJ:AJ))</f>
        <v>11</v>
      </c>
      <c r="BG24" s="27">
        <f t="array" ref="BG24">COUNT((AK24&amp;"")/FREQUENCY(IF($AK$6:$AK$67&gt;=AK24,$AK$6:$AK$67),AK:AK))</f>
        <v>12</v>
      </c>
      <c r="BH24" s="27">
        <f t="array" ref="BH24">COUNT((AL24&amp;"")/FREQUENCY(IF($AL$6:$AL$67&gt;=AL24,$AL$6:$AL$67),AL:AL))</f>
        <v>11</v>
      </c>
      <c r="BI24" s="28">
        <f t="array" ref="BI24">COUNT((AM24&amp;"")/FREQUENCY(IF($AM$6:$AM$67&gt;=AM24,$AM$6:$AM$67),AM:AM))</f>
        <v>15</v>
      </c>
      <c r="BJ24" s="27">
        <f t="array" ref="BJ24">COUNT((AN24&amp;"")/FREQUENCY(IF($AN$6:$AN$67&gt;=AN24,$AN$6:$AN$67),AN:AN))</f>
        <v>0</v>
      </c>
      <c r="BK24" s="27">
        <f t="array" ref="BK24">COUNT((AO24&amp;"")/FREQUENCY(IF($AO$6:$AO$67&gt;=AO24,$AO$6:$AO$67),AO:AO))</f>
        <v>9</v>
      </c>
      <c r="BL24" s="27">
        <f t="array" ref="BL24">COUNT((AP24&amp;"")/FREQUENCY(IF($AP$6:$AP$67&gt;=AP24,$AP$6:$AP$67),AP:AP))</f>
        <v>0</v>
      </c>
      <c r="BM24" s="27">
        <f t="array" ref="BM24">COUNT((AQ24&amp;"")/FREQUENCY(IF($AQ$6:$AQ$67&gt;=AQ24,$AQ$6:$AQ$67),AQ:AQ))</f>
        <v>13</v>
      </c>
      <c r="BN24" s="32">
        <f t="array" ref="BN24">COUNT((AR24&amp;"")/FREQUENCY(IF($AR$6:$AR$67&gt;=AR24,$AR$6:$AR$67),AR:AR))</f>
        <v>16</v>
      </c>
      <c r="BO24" s="30"/>
      <c r="BP24" s="30"/>
    </row>
    <row r="25" spans="1:68">
      <c r="A25" s="24">
        <v>31</v>
      </c>
      <c r="B25" s="25">
        <v>1</v>
      </c>
      <c r="C25" s="25">
        <v>1</v>
      </c>
      <c r="D25" s="25">
        <v>3</v>
      </c>
      <c r="E25" s="25"/>
      <c r="F25" s="25"/>
      <c r="G25" s="25"/>
      <c r="H25" s="25"/>
      <c r="I25" s="25"/>
      <c r="J25" s="25"/>
      <c r="K25" s="25">
        <v>1</v>
      </c>
      <c r="L25" s="25"/>
      <c r="M25" s="25">
        <v>1</v>
      </c>
      <c r="N25" s="25">
        <v>1</v>
      </c>
      <c r="O25" s="25"/>
      <c r="P25" s="25">
        <v>6</v>
      </c>
      <c r="Q25" s="25">
        <v>1</v>
      </c>
      <c r="R25" s="25">
        <v>1</v>
      </c>
      <c r="S25" s="25"/>
      <c r="T25" s="25">
        <v>2</v>
      </c>
      <c r="U25" s="25">
        <v>9</v>
      </c>
      <c r="X25" s="24">
        <v>31</v>
      </c>
      <c r="Y25" s="25">
        <v>1</v>
      </c>
      <c r="Z25" s="26">
        <v>1</v>
      </c>
      <c r="AA25" s="25">
        <v>3</v>
      </c>
      <c r="AB25" s="25"/>
      <c r="AC25" s="25"/>
      <c r="AD25" s="25"/>
      <c r="AE25" s="25"/>
      <c r="AF25" s="25"/>
      <c r="AG25" s="25"/>
      <c r="AH25" s="25">
        <v>1</v>
      </c>
      <c r="AI25" s="25"/>
      <c r="AJ25" s="25">
        <v>1</v>
      </c>
      <c r="AK25" s="25">
        <v>1</v>
      </c>
      <c r="AL25" s="25"/>
      <c r="AM25" s="26">
        <v>6</v>
      </c>
      <c r="AN25" s="25">
        <v>1</v>
      </c>
      <c r="AO25" s="25">
        <v>1</v>
      </c>
      <c r="AP25" s="25"/>
      <c r="AQ25" s="26">
        <v>2</v>
      </c>
      <c r="AR25" s="25">
        <v>9</v>
      </c>
      <c r="AT25" s="31">
        <v>31</v>
      </c>
      <c r="AU25" s="27">
        <f t="array" ref="AU25">COUNT((Y25&amp;"")/FREQUENCY(IF($Y$6:$Y$67&gt;=Y25,$Y$6:$Y$67),Y:Y))</f>
        <v>8</v>
      </c>
      <c r="AV25" s="28">
        <f t="array" ref="AV25">COUNT((Z25&amp;"")/FREQUENCY(IF($Z$6:$Z$67&gt;=Z25,$Z$6:$Z$67),Z:Z))</f>
        <v>8</v>
      </c>
      <c r="AW25" s="27">
        <f t="array" ref="AW25">COUNT((AA25&amp;"")/FREQUENCY(IF($AA$6:$AA$67&gt;=AA25,$AA$6:$AA$67),AA:AA))</f>
        <v>6</v>
      </c>
      <c r="AX25" s="27">
        <f t="array" ref="AX25">COUNT((AB25&amp;"")/FREQUENCY(IF($AB$6:$AB$67&gt;=AB25,$AB$6:$AB$67),AB:AB))</f>
        <v>0</v>
      </c>
      <c r="AY25" s="27">
        <f t="array" ref="AY25">COUNT((AC25&amp;"")/FREQUENCY(IF($AC$6:$AC$67&gt;=AC25,$AC$6:$AC$67),AC:AC))</f>
        <v>0</v>
      </c>
      <c r="AZ25" s="27">
        <f t="array" ref="AZ25">COUNT((AD25&amp;"")/FREQUENCY(IF($AD$6:$AD$67&gt;=AD25,$AD$6:$AD$67),AD:AD))</f>
        <v>0</v>
      </c>
      <c r="BA25" s="27">
        <f t="array" ref="BA25">COUNT((AE25&amp;"")/FREQUENCY(IF($AE$6:$AE$67&gt;=AE25,$AE$6:$AE$67),AE:AE))</f>
        <v>0</v>
      </c>
      <c r="BB25" s="27">
        <f t="array" ref="BB25">COUNT((AF25&amp;"")/FREQUENCY(IF($AF$6:$AF$67&gt;=AF25,$AF$6:$AF$67),AF:AF))</f>
        <v>0</v>
      </c>
      <c r="BC25" s="27">
        <f t="array" ref="BC25">COUNT((AG25&amp;"")/FREQUENCY(IF($AG$6:$AG$67&gt;=AG25,$AG$6:$AG$67),AG:AG))</f>
        <v>0</v>
      </c>
      <c r="BD25" s="27">
        <f t="array" ref="BD25">COUNT((AH25&amp;"")/FREQUENCY(IF($AH$6:$AH$67&gt;=AH25,$AH$6:$AH$67),AH:AH))</f>
        <v>11</v>
      </c>
      <c r="BE25" s="27">
        <f t="array" ref="BE25">COUNT((AI25&amp;"")/FREQUENCY(IF($AI$6:$AI$67&gt;=AI25,$AI$6:$AI$67),AI:AI))</f>
        <v>0</v>
      </c>
      <c r="BF25" s="27">
        <f t="array" ref="BF25">COUNT((AJ25&amp;"")/FREQUENCY(IF($AJ$6:$AJ$67&gt;=AJ25,$AJ$6:$AJ$67),AJ:AJ))</f>
        <v>13</v>
      </c>
      <c r="BG25" s="27">
        <f t="array" ref="BG25">COUNT((AK25&amp;"")/FREQUENCY(IF($AK$6:$AK$67&gt;=AK25,$AK$6:$AK$67),AK:AK))</f>
        <v>12</v>
      </c>
      <c r="BH25" s="27">
        <f t="array" ref="BH25">COUNT((AL25&amp;"")/FREQUENCY(IF($AL$6:$AL$67&gt;=AL25,$AL$6:$AL$67),AL:AL))</f>
        <v>0</v>
      </c>
      <c r="BI25" s="28">
        <f t="array" ref="BI25">COUNT((AM25&amp;"")/FREQUENCY(IF($AM$6:$AM$67&gt;=AM25,$AM$6:$AM$67),AM:AM))</f>
        <v>19</v>
      </c>
      <c r="BJ25" s="27">
        <f t="array" ref="BJ25">COUNT((AN25&amp;"")/FREQUENCY(IF($AN$6:$AN$67&gt;=AN25,$AN$6:$AN$67),AN:AN))</f>
        <v>8</v>
      </c>
      <c r="BK25" s="27">
        <f t="array" ref="BK25">COUNT((AO25&amp;"")/FREQUENCY(IF($AO$6:$AO$67&gt;=AO25,$AO$6:$AO$67),AO:AO))</f>
        <v>9</v>
      </c>
      <c r="BL25" s="27">
        <f t="array" ref="BL25">COUNT((AP25&amp;"")/FREQUENCY(IF($AP$6:$AP$67&gt;=AP25,$AP$6:$AP$67),AP:AP))</f>
        <v>0</v>
      </c>
      <c r="BM25" s="27">
        <f t="array" ref="BM25">COUNT((AQ25&amp;"")/FREQUENCY(IF($AQ$6:$AQ$67&gt;=AQ25,$AQ$6:$AQ$67),AQ:AQ))</f>
        <v>12</v>
      </c>
      <c r="BN25" s="32">
        <f t="array" ref="BN25">COUNT((AR25&amp;"")/FREQUENCY(IF($AR$6:$AR$67&gt;=AR25,$AR$6:$AR$67),AR:AR))</f>
        <v>19</v>
      </c>
      <c r="BO25" s="30"/>
      <c r="BP25" s="30"/>
    </row>
    <row r="26" spans="1:68">
      <c r="A26" s="24">
        <v>32</v>
      </c>
      <c r="B26" s="25"/>
      <c r="C26" s="25"/>
      <c r="D26" s="25"/>
      <c r="E26" s="25"/>
      <c r="F26" s="25"/>
      <c r="G26" s="25"/>
      <c r="H26" s="25"/>
      <c r="I26" s="25">
        <v>1</v>
      </c>
      <c r="J26" s="25"/>
      <c r="K26" s="25"/>
      <c r="L26" s="25"/>
      <c r="M26" s="25">
        <v>1</v>
      </c>
      <c r="N26" s="25">
        <v>1</v>
      </c>
      <c r="O26" s="25"/>
      <c r="P26" s="25">
        <v>3</v>
      </c>
      <c r="Q26" s="25"/>
      <c r="R26" s="25"/>
      <c r="S26" s="25"/>
      <c r="T26" s="25"/>
      <c r="U26" s="25">
        <v>3</v>
      </c>
      <c r="X26" s="24">
        <v>32</v>
      </c>
      <c r="Y26" s="25"/>
      <c r="Z26" s="26"/>
      <c r="AA26" s="25">
        <v>0</v>
      </c>
      <c r="AB26" s="25"/>
      <c r="AC26" s="25"/>
      <c r="AD26" s="25"/>
      <c r="AE26" s="25"/>
      <c r="AF26" s="25">
        <v>1</v>
      </c>
      <c r="AG26" s="25"/>
      <c r="AH26" s="25"/>
      <c r="AI26" s="25"/>
      <c r="AJ26" s="25">
        <v>1</v>
      </c>
      <c r="AK26" s="25">
        <v>1</v>
      </c>
      <c r="AL26" s="25"/>
      <c r="AM26" s="26">
        <v>3</v>
      </c>
      <c r="AN26" s="25"/>
      <c r="AO26" s="25"/>
      <c r="AP26" s="25"/>
      <c r="AQ26" s="26"/>
      <c r="AR26" s="25">
        <v>3</v>
      </c>
      <c r="AT26" s="31">
        <v>32</v>
      </c>
      <c r="AU26" s="27">
        <f t="array" ref="AU26">COUNT((Y26&amp;"")/FREQUENCY(IF($Y$6:$Y$67&gt;=Y26,$Y$6:$Y$67),Y:Y))</f>
        <v>0</v>
      </c>
      <c r="AV26" s="28">
        <f t="array" ref="AV26">COUNT((Z26&amp;"")/FREQUENCY(IF($Z$6:$Z$67&gt;=Z26,$Z$6:$Z$67),Z:Z))</f>
        <v>0</v>
      </c>
      <c r="AW26" s="27">
        <f t="array" ref="AW26">COUNT((AA26&amp;"")/FREQUENCY(IF($AA$6:$AA$67&gt;=AA26,$AA$6:$AA$67),AA:AA))</f>
        <v>9</v>
      </c>
      <c r="AX26" s="27">
        <f t="array" ref="AX26">COUNT((AB26&amp;"")/FREQUENCY(IF($AB$6:$AB$67&gt;=AB26,$AB$6:$AB$67),AB:AB))</f>
        <v>0</v>
      </c>
      <c r="AY26" s="27">
        <f t="array" ref="AY26">COUNT((AC26&amp;"")/FREQUENCY(IF($AC$6:$AC$67&gt;=AC26,$AC$6:$AC$67),AC:AC))</f>
        <v>0</v>
      </c>
      <c r="AZ26" s="27">
        <f t="array" ref="AZ26">COUNT((AD26&amp;"")/FREQUENCY(IF($AD$6:$AD$67&gt;=AD26,$AD$6:$AD$67),AD:AD))</f>
        <v>0</v>
      </c>
      <c r="BA26" s="27">
        <f t="array" ref="BA26">COUNT((AE26&amp;"")/FREQUENCY(IF($AE$6:$AE$67&gt;=AE26,$AE$6:$AE$67),AE:AE))</f>
        <v>0</v>
      </c>
      <c r="BB26" s="27">
        <f t="array" ref="BB26">COUNT((AF26&amp;"")/FREQUENCY(IF($AF$6:$AF$67&gt;=AF26,$AF$6:$AF$67),AF:AF))</f>
        <v>13</v>
      </c>
      <c r="BC26" s="27">
        <f t="array" ref="BC26">COUNT((AG26&amp;"")/FREQUENCY(IF($AG$6:$AG$67&gt;=AG26,$AG$6:$AG$67),AG:AG))</f>
        <v>0</v>
      </c>
      <c r="BD26" s="27">
        <f t="array" ref="BD26">COUNT((AH26&amp;"")/FREQUENCY(IF($AH$6:$AH$67&gt;=AH26,$AH$6:$AH$67),AH:AH))</f>
        <v>0</v>
      </c>
      <c r="BE26" s="27">
        <f t="array" ref="BE26">COUNT((AI26&amp;"")/FREQUENCY(IF($AI$6:$AI$67&gt;=AI26,$AI$6:$AI$67),AI:AI))</f>
        <v>0</v>
      </c>
      <c r="BF26" s="27">
        <f t="array" ref="BF26">COUNT((AJ26&amp;"")/FREQUENCY(IF($AJ$6:$AJ$67&gt;=AJ26,$AJ$6:$AJ$67),AJ:AJ))</f>
        <v>13</v>
      </c>
      <c r="BG26" s="27">
        <f t="array" ref="BG26">COUNT((AK26&amp;"")/FREQUENCY(IF($AK$6:$AK$67&gt;=AK26,$AK$6:$AK$67),AK:AK))</f>
        <v>12</v>
      </c>
      <c r="BH26" s="27">
        <f t="array" ref="BH26">COUNT((AL26&amp;"")/FREQUENCY(IF($AL$6:$AL$67&gt;=AL26,$AL$6:$AL$67),AL:AL))</f>
        <v>0</v>
      </c>
      <c r="BI26" s="28">
        <f t="array" ref="BI26">COUNT((AM26&amp;"")/FREQUENCY(IF($AM$6:$AM$67&gt;=AM26,$AM$6:$AM$67),AM:AM))</f>
        <v>21</v>
      </c>
      <c r="BJ26" s="27">
        <f t="array" ref="BJ26">COUNT((AN26&amp;"")/FREQUENCY(IF($AN$6:$AN$67&gt;=AN26,$AN$6:$AN$67),AN:AN))</f>
        <v>0</v>
      </c>
      <c r="BK26" s="27">
        <f t="array" ref="BK26">COUNT((AO26&amp;"")/FREQUENCY(IF($AO$6:$AO$67&gt;=AO26,$AO$6:$AO$67),AO:AO))</f>
        <v>0</v>
      </c>
      <c r="BL26" s="27">
        <f t="array" ref="BL26">COUNT((AP26&amp;"")/FREQUENCY(IF($AP$6:$AP$67&gt;=AP26,$AP$6:$AP$67),AP:AP))</f>
        <v>0</v>
      </c>
      <c r="BM26" s="27">
        <f t="array" ref="BM26">COUNT((AQ26&amp;"")/FREQUENCY(IF($AQ$6:$AQ$67&gt;=AQ26,$AQ$6:$AQ$67),AQ:AQ))</f>
        <v>0</v>
      </c>
      <c r="BN26" s="32">
        <f t="array" ref="BN26">COUNT((AR26&amp;"")/FREQUENCY(IF($AR$6:$AR$67&gt;=AR26,$AR$6:$AR$67),AR:AR))</f>
        <v>22</v>
      </c>
      <c r="BO26" s="30"/>
      <c r="BP26" s="30"/>
    </row>
    <row r="27" spans="1:68">
      <c r="A27" s="24">
        <v>160</v>
      </c>
      <c r="B27" s="25">
        <v>6</v>
      </c>
      <c r="C27" s="25">
        <v>6</v>
      </c>
      <c r="D27" s="25">
        <v>2</v>
      </c>
      <c r="E27" s="25">
        <v>2</v>
      </c>
      <c r="F27" s="25"/>
      <c r="G27" s="25">
        <v>3</v>
      </c>
      <c r="H27" s="25">
        <v>3</v>
      </c>
      <c r="I27" s="25">
        <v>4</v>
      </c>
      <c r="J27" s="25">
        <v>5</v>
      </c>
      <c r="K27" s="25">
        <v>5</v>
      </c>
      <c r="L27" s="25">
        <v>4</v>
      </c>
      <c r="M27" s="25">
        <v>3</v>
      </c>
      <c r="N27" s="25">
        <v>3</v>
      </c>
      <c r="O27" s="25">
        <v>3</v>
      </c>
      <c r="P27" s="25">
        <v>37</v>
      </c>
      <c r="Q27" s="25">
        <v>3</v>
      </c>
      <c r="R27" s="25">
        <v>3</v>
      </c>
      <c r="S27" s="25">
        <v>2</v>
      </c>
      <c r="T27" s="25">
        <v>8</v>
      </c>
      <c r="U27" s="25">
        <v>51</v>
      </c>
      <c r="X27" s="24">
        <v>160</v>
      </c>
      <c r="Y27" s="25">
        <v>6</v>
      </c>
      <c r="Z27" s="26">
        <v>6</v>
      </c>
      <c r="AA27" s="25">
        <v>2</v>
      </c>
      <c r="AB27" s="25">
        <v>2</v>
      </c>
      <c r="AC27" s="25"/>
      <c r="AD27" s="25">
        <v>3</v>
      </c>
      <c r="AE27" s="25">
        <v>3</v>
      </c>
      <c r="AF27" s="25">
        <v>4</v>
      </c>
      <c r="AG27" s="25">
        <v>5</v>
      </c>
      <c r="AH27" s="25">
        <v>5</v>
      </c>
      <c r="AI27" s="25">
        <v>4</v>
      </c>
      <c r="AJ27" s="25">
        <v>3</v>
      </c>
      <c r="AK27" s="25">
        <v>3</v>
      </c>
      <c r="AL27" s="25">
        <v>3</v>
      </c>
      <c r="AM27" s="26">
        <v>37</v>
      </c>
      <c r="AN27" s="25">
        <v>3</v>
      </c>
      <c r="AO27" s="25">
        <v>3</v>
      </c>
      <c r="AP27" s="25">
        <v>2</v>
      </c>
      <c r="AQ27" s="26">
        <v>8</v>
      </c>
      <c r="AR27" s="25">
        <v>51</v>
      </c>
      <c r="AT27" s="38">
        <v>160</v>
      </c>
      <c r="AU27" s="27">
        <f t="array" ref="AU27">COUNT((Y27&amp;"")/FREQUENCY(IF($Y$6:$Y$67&gt;=Y27,$Y$6:$Y$67),Y:Y))</f>
        <v>3</v>
      </c>
      <c r="AV27" s="28">
        <f t="array" ref="AV27">COUNT((Z27&amp;"")/FREQUENCY(IF($Z$6:$Z$67&gt;=Z27,$Z$6:$Z$67),Z:Z))</f>
        <v>3</v>
      </c>
      <c r="AW27" s="27">
        <f t="array" ref="AW27">COUNT((AA27&amp;"")/FREQUENCY(IF($AA$6:$AA$67&gt;=AA27,$AA$6:$AA$67),AA:AA))</f>
        <v>7</v>
      </c>
      <c r="AX27" s="27">
        <f t="array" ref="AX27">COUNT((AB27&amp;"")/FREQUENCY(IF($AB$6:$AB$67&gt;=AB27,$AB$6:$AB$67),AB:AB))</f>
        <v>8</v>
      </c>
      <c r="AY27" s="27">
        <f t="array" ref="AY27">COUNT((AC27&amp;"")/FREQUENCY(IF($AC$6:$AC$67&gt;=AC27,$AC$6:$AC$67),AC:AC))</f>
        <v>0</v>
      </c>
      <c r="AZ27" s="27">
        <f t="array" ref="AZ27">COUNT((AD27&amp;"")/FREQUENCY(IF($AD$6:$AD$67&gt;=AD27,$AD$6:$AD$67),AD:AD))</f>
        <v>9</v>
      </c>
      <c r="BA27" s="27">
        <f t="array" ref="BA27">COUNT((AE27&amp;"")/FREQUENCY(IF($AE$6:$AE$67&gt;=AE27,$AE$6:$AE$67),AE:AE))</f>
        <v>9</v>
      </c>
      <c r="BB27" s="27">
        <f t="array" ref="BB27">COUNT((AF27&amp;"")/FREQUENCY(IF($AF$6:$AF$67&gt;=AF27,$AF$6:$AF$67),AF:AF))</f>
        <v>11</v>
      </c>
      <c r="BC27" s="27">
        <f t="array" ref="BC27">COUNT((AG27&amp;"")/FREQUENCY(IF($AG$6:$AG$67&gt;=AG27,$AG$6:$AG$67),AG:AG))</f>
        <v>4</v>
      </c>
      <c r="BD27" s="27">
        <f t="array" ref="BD27">COUNT((AH27&amp;"")/FREQUENCY(IF($AH$6:$AH$67&gt;=AH27,$AH$6:$AH$67),AH:AH))</f>
        <v>7</v>
      </c>
      <c r="BE27" s="27">
        <f t="array" ref="BE27">COUNT((AI27&amp;"")/FREQUENCY(IF($AI$6:$AI$67&gt;=AI27,$AI$6:$AI$67),AI:AI))</f>
        <v>6</v>
      </c>
      <c r="BF27" s="27">
        <f t="array" ref="BF27">COUNT((AJ27&amp;"")/FREQUENCY(IF($AJ$6:$AJ$67&gt;=AJ27,$AJ$6:$AJ$67),AJ:AJ))</f>
        <v>11</v>
      </c>
      <c r="BG27" s="27">
        <f t="array" ref="BG27">COUNT((AK27&amp;"")/FREQUENCY(IF($AK$6:$AK$67&gt;=AK27,$AK$6:$AK$67),AK:AK))</f>
        <v>10</v>
      </c>
      <c r="BH27" s="27">
        <f t="array" ref="BH27">COUNT((AL27&amp;"")/FREQUENCY(IF($AL$6:$AL$67&gt;=AL27,$AL$6:$AL$67),AL:AL))</f>
        <v>9</v>
      </c>
      <c r="BI27" s="36">
        <f t="array" ref="BI27">COUNT((AM27&amp;"")/FREQUENCY(IF($AM$6:$AM$67&gt;=AM27,$AM$6:$AM$67),AM:AM))</f>
        <v>12</v>
      </c>
      <c r="BJ27" s="27">
        <f t="array" ref="BJ27">COUNT((AN27&amp;"")/FREQUENCY(IF($AN$6:$AN$67&gt;=AN27,$AN$6:$AN$67),AN:AN))</f>
        <v>6</v>
      </c>
      <c r="BK27" s="27">
        <f t="array" ref="BK27">COUNT((AO27&amp;"")/FREQUENCY(IF($AO$6:$AO$67&gt;=AO27,$AO$6:$AO$67),AO:AO))</f>
        <v>7</v>
      </c>
      <c r="BL27" s="27">
        <f t="array" ref="BL27">COUNT((AP27&amp;"")/FREQUENCY(IF($AP$6:$AP$67&gt;=AP27,$AP$6:$AP$67),AP:AP))</f>
        <v>5</v>
      </c>
      <c r="BM27" s="27">
        <f t="array" ref="BM27">COUNT((AQ27&amp;"")/FREQUENCY(IF($AQ$6:$AQ$67&gt;=AQ27,$AQ$6:$AQ$67),AQ:AQ))</f>
        <v>8</v>
      </c>
      <c r="BN27" s="32">
        <f t="array" ref="BN27">COUNT((AR27&amp;"")/FREQUENCY(IF($AR$6:$AR$67&gt;=AR27,$AR$6:$AR$67),AR:AR))</f>
        <v>12</v>
      </c>
      <c r="BO27" s="30"/>
      <c r="BP27" s="30"/>
    </row>
    <row r="28" spans="1:68">
      <c r="A28" s="24">
        <v>331</v>
      </c>
      <c r="B28" s="25"/>
      <c r="C28" s="25"/>
      <c r="D28" s="25"/>
      <c r="E28" s="25"/>
      <c r="F28" s="25"/>
      <c r="G28" s="25"/>
      <c r="H28" s="25"/>
      <c r="I28" s="25"/>
      <c r="J28" s="25"/>
      <c r="K28" s="25"/>
      <c r="L28" s="25"/>
      <c r="M28" s="25">
        <v>1</v>
      </c>
      <c r="N28" s="25">
        <v>2</v>
      </c>
      <c r="O28" s="25"/>
      <c r="P28" s="25">
        <v>3</v>
      </c>
      <c r="Q28" s="25">
        <v>1</v>
      </c>
      <c r="R28" s="25"/>
      <c r="S28" s="25"/>
      <c r="T28" s="25">
        <v>1</v>
      </c>
      <c r="U28" s="25">
        <v>4</v>
      </c>
      <c r="X28" s="24">
        <v>331</v>
      </c>
      <c r="Y28" s="25"/>
      <c r="Z28" s="26"/>
      <c r="AA28" s="25">
        <v>0</v>
      </c>
      <c r="AB28" s="25"/>
      <c r="AC28" s="25"/>
      <c r="AD28" s="25"/>
      <c r="AE28" s="25"/>
      <c r="AF28" s="25"/>
      <c r="AG28" s="25"/>
      <c r="AH28" s="25"/>
      <c r="AI28" s="25"/>
      <c r="AJ28" s="25">
        <v>1</v>
      </c>
      <c r="AK28" s="25">
        <v>2</v>
      </c>
      <c r="AL28" s="25"/>
      <c r="AM28" s="26">
        <v>3</v>
      </c>
      <c r="AN28" s="25">
        <v>1</v>
      </c>
      <c r="AO28" s="25"/>
      <c r="AP28" s="25"/>
      <c r="AQ28" s="26">
        <v>1</v>
      </c>
      <c r="AR28" s="25">
        <v>4</v>
      </c>
      <c r="AT28" s="31">
        <v>331</v>
      </c>
      <c r="AU28" s="27">
        <f t="array" ref="AU28">COUNT((Y28&amp;"")/FREQUENCY(IF($Y$6:$Y$67&gt;=Y28,$Y$6:$Y$67),Y:Y))</f>
        <v>0</v>
      </c>
      <c r="AV28" s="28">
        <f t="array" ref="AV28">COUNT((Z28&amp;"")/FREQUENCY(IF($Z$6:$Z$67&gt;=Z28,$Z$6:$Z$67),Z:Z))</f>
        <v>0</v>
      </c>
      <c r="AW28" s="27">
        <f t="array" ref="AW28">COUNT((AA28&amp;"")/FREQUENCY(IF($AA$6:$AA$67&gt;=AA28,$AA$6:$AA$67),AA:AA))</f>
        <v>9</v>
      </c>
      <c r="AX28" s="27">
        <f t="array" ref="AX28">COUNT((AB28&amp;"")/FREQUENCY(IF($AB$6:$AB$67&gt;=AB28,$AB$6:$AB$67),AB:AB))</f>
        <v>0</v>
      </c>
      <c r="AY28" s="27">
        <f t="array" ref="AY28">COUNT((AC28&amp;"")/FREQUENCY(IF($AC$6:$AC$67&gt;=AC28,$AC$6:$AC$67),AC:AC))</f>
        <v>0</v>
      </c>
      <c r="AZ28" s="27">
        <f t="array" ref="AZ28">COUNT((AD28&amp;"")/FREQUENCY(IF($AD$6:$AD$67&gt;=AD28,$AD$6:$AD$67),AD:AD))</f>
        <v>0</v>
      </c>
      <c r="BA28" s="27">
        <f t="array" ref="BA28">COUNT((AE28&amp;"")/FREQUENCY(IF($AE$6:$AE$67&gt;=AE28,$AE$6:$AE$67),AE:AE))</f>
        <v>0</v>
      </c>
      <c r="BB28" s="27">
        <f t="array" ref="BB28">COUNT((AF28&amp;"")/FREQUENCY(IF($AF$6:$AF$67&gt;=AF28,$AF$6:$AF$67),AF:AF))</f>
        <v>0</v>
      </c>
      <c r="BC28" s="27">
        <f t="array" ref="BC28">COUNT((AG28&amp;"")/FREQUENCY(IF($AG$6:$AG$67&gt;=AG28,$AG$6:$AG$67),AG:AG))</f>
        <v>0</v>
      </c>
      <c r="BD28" s="27">
        <f t="array" ref="BD28">COUNT((AH28&amp;"")/FREQUENCY(IF($AH$6:$AH$67&gt;=AH28,$AH$6:$AH$67),AH:AH))</f>
        <v>0</v>
      </c>
      <c r="BE28" s="27">
        <f t="array" ref="BE28">COUNT((AI28&amp;"")/FREQUENCY(IF($AI$6:$AI$67&gt;=AI28,$AI$6:$AI$67),AI:AI))</f>
        <v>0</v>
      </c>
      <c r="BF28" s="27">
        <f t="array" ref="BF28">COUNT((AJ28&amp;"")/FREQUENCY(IF($AJ$6:$AJ$67&gt;=AJ28,$AJ$6:$AJ$67),AJ:AJ))</f>
        <v>13</v>
      </c>
      <c r="BG28" s="27">
        <f t="array" ref="BG28">COUNT((AK28&amp;"")/FREQUENCY(IF($AK$6:$AK$67&gt;=AK28,$AK$6:$AK$67),AK:AK))</f>
        <v>11</v>
      </c>
      <c r="BH28" s="27">
        <f t="array" ref="BH28">COUNT((AL28&amp;"")/FREQUENCY(IF($AL$6:$AL$67&gt;=AL28,$AL$6:$AL$67),AL:AL))</f>
        <v>0</v>
      </c>
      <c r="BI28" s="28">
        <f t="array" ref="BI28">COUNT((AM28&amp;"")/FREQUENCY(IF($AM$6:$AM$67&gt;=AM28,$AM$6:$AM$67),AM:AM))</f>
        <v>21</v>
      </c>
      <c r="BJ28" s="27">
        <f t="array" ref="BJ28">COUNT((AN28&amp;"")/FREQUENCY(IF($AN$6:$AN$67&gt;=AN28,$AN$6:$AN$67),AN:AN))</f>
        <v>8</v>
      </c>
      <c r="BK28" s="27">
        <f t="array" ref="BK28">COUNT((AO28&amp;"")/FREQUENCY(IF($AO$6:$AO$67&gt;=AO28,$AO$6:$AO$67),AO:AO))</f>
        <v>0</v>
      </c>
      <c r="BL28" s="27">
        <f t="array" ref="BL28">COUNT((AP28&amp;"")/FREQUENCY(IF($AP$6:$AP$67&gt;=AP28,$AP$6:$AP$67),AP:AP))</f>
        <v>0</v>
      </c>
      <c r="BM28" s="27">
        <f t="array" ref="BM28">COUNT((AQ28&amp;"")/FREQUENCY(IF($AQ$6:$AQ$67&gt;=AQ28,$AQ$6:$AQ$67),AQ:AQ))</f>
        <v>13</v>
      </c>
      <c r="BN28" s="32">
        <f t="array" ref="BN28">COUNT((AR28&amp;"")/FREQUENCY(IF($AR$6:$AR$67&gt;=AR28,$AR$6:$AR$67),AR:AR))</f>
        <v>21</v>
      </c>
      <c r="BO28" s="30"/>
      <c r="BP28" s="30"/>
    </row>
    <row r="29" spans="1:68">
      <c r="A29" s="24">
        <v>332</v>
      </c>
      <c r="B29" s="25"/>
      <c r="C29" s="25"/>
      <c r="D29" s="25"/>
      <c r="E29" s="25">
        <v>1</v>
      </c>
      <c r="F29" s="25"/>
      <c r="G29" s="25"/>
      <c r="H29" s="25"/>
      <c r="I29" s="25"/>
      <c r="J29" s="25">
        <v>1</v>
      </c>
      <c r="K29" s="25"/>
      <c r="L29" s="25"/>
      <c r="M29" s="25">
        <v>1</v>
      </c>
      <c r="N29" s="25">
        <v>1</v>
      </c>
      <c r="O29" s="25"/>
      <c r="P29" s="25">
        <v>4</v>
      </c>
      <c r="Q29" s="25">
        <v>1</v>
      </c>
      <c r="R29" s="25"/>
      <c r="S29" s="25"/>
      <c r="T29" s="25">
        <v>1</v>
      </c>
      <c r="U29" s="25">
        <v>5</v>
      </c>
      <c r="X29" s="24">
        <v>332</v>
      </c>
      <c r="Y29" s="25"/>
      <c r="Z29" s="26"/>
      <c r="AA29" s="25">
        <v>0</v>
      </c>
      <c r="AB29" s="25">
        <v>1</v>
      </c>
      <c r="AC29" s="25"/>
      <c r="AD29" s="25"/>
      <c r="AE29" s="25"/>
      <c r="AF29" s="25"/>
      <c r="AG29" s="25">
        <v>1</v>
      </c>
      <c r="AH29" s="25"/>
      <c r="AI29" s="25"/>
      <c r="AJ29" s="25">
        <v>1</v>
      </c>
      <c r="AK29" s="25">
        <v>1</v>
      </c>
      <c r="AL29" s="25"/>
      <c r="AM29" s="26">
        <v>4</v>
      </c>
      <c r="AN29" s="25">
        <v>1</v>
      </c>
      <c r="AO29" s="25"/>
      <c r="AP29" s="25"/>
      <c r="AQ29" s="26">
        <v>1</v>
      </c>
      <c r="AR29" s="25">
        <v>5</v>
      </c>
      <c r="AT29" s="31">
        <v>332</v>
      </c>
      <c r="AU29" s="27">
        <f t="array" ref="AU29">COUNT((Y29&amp;"")/FREQUENCY(IF($Y$6:$Y$67&gt;=Y29,$Y$6:$Y$67),Y:Y))</f>
        <v>0</v>
      </c>
      <c r="AV29" s="28">
        <f t="array" ref="AV29">COUNT((Z29&amp;"")/FREQUENCY(IF($Z$6:$Z$67&gt;=Z29,$Z$6:$Z$67),Z:Z))</f>
        <v>0</v>
      </c>
      <c r="AW29" s="27">
        <f t="array" ref="AW29">COUNT((AA29&amp;"")/FREQUENCY(IF($AA$6:$AA$67&gt;=AA29,$AA$6:$AA$67),AA:AA))</f>
        <v>9</v>
      </c>
      <c r="AX29" s="27">
        <f t="array" ref="AX29">COUNT((AB29&amp;"")/FREQUENCY(IF($AB$6:$AB$67&gt;=AB29,$AB$6:$AB$67),AB:AB))</f>
        <v>9</v>
      </c>
      <c r="AY29" s="27">
        <f t="array" ref="AY29">COUNT((AC29&amp;"")/FREQUENCY(IF($AC$6:$AC$67&gt;=AC29,$AC$6:$AC$67),AC:AC))</f>
        <v>0</v>
      </c>
      <c r="AZ29" s="27">
        <f t="array" ref="AZ29">COUNT((AD29&amp;"")/FREQUENCY(IF($AD$6:$AD$67&gt;=AD29,$AD$6:$AD$67),AD:AD))</f>
        <v>0</v>
      </c>
      <c r="BA29" s="27">
        <f t="array" ref="BA29">COUNT((AE29&amp;"")/FREQUENCY(IF($AE$6:$AE$67&gt;=AE29,$AE$6:$AE$67),AE:AE))</f>
        <v>0</v>
      </c>
      <c r="BB29" s="27">
        <f t="array" ref="BB29">COUNT((AF29&amp;"")/FREQUENCY(IF($AF$6:$AF$67&gt;=AF29,$AF$6:$AF$67),AF:AF))</f>
        <v>0</v>
      </c>
      <c r="BC29" s="27">
        <f t="array" ref="BC29">COUNT((AG29&amp;"")/FREQUENCY(IF($AG$6:$AG$67&gt;=AG29,$AG$6:$AG$67),AG:AG))</f>
        <v>8</v>
      </c>
      <c r="BD29" s="27">
        <f t="array" ref="BD29">COUNT((AH29&amp;"")/FREQUENCY(IF($AH$6:$AH$67&gt;=AH29,$AH$6:$AH$67),AH:AH))</f>
        <v>0</v>
      </c>
      <c r="BE29" s="27">
        <f t="array" ref="BE29">COUNT((AI29&amp;"")/FREQUENCY(IF($AI$6:$AI$67&gt;=AI29,$AI$6:$AI$67),AI:AI))</f>
        <v>0</v>
      </c>
      <c r="BF29" s="27">
        <f t="array" ref="BF29">COUNT((AJ29&amp;"")/FREQUENCY(IF($AJ$6:$AJ$67&gt;=AJ29,$AJ$6:$AJ$67),AJ:AJ))</f>
        <v>13</v>
      </c>
      <c r="BG29" s="27">
        <f t="array" ref="BG29">COUNT((AK29&amp;"")/FREQUENCY(IF($AK$6:$AK$67&gt;=AK29,$AK$6:$AK$67),AK:AK))</f>
        <v>12</v>
      </c>
      <c r="BH29" s="27">
        <f t="array" ref="BH29">COUNT((AL29&amp;"")/FREQUENCY(IF($AL$6:$AL$67&gt;=AL29,$AL$6:$AL$67),AL:AL))</f>
        <v>0</v>
      </c>
      <c r="BI29" s="28">
        <f t="array" ref="BI29">COUNT((AM29&amp;"")/FREQUENCY(IF($AM$6:$AM$67&gt;=AM29,$AM$6:$AM$67),AM:AM))</f>
        <v>20</v>
      </c>
      <c r="BJ29" s="27">
        <f t="array" ref="BJ29">COUNT((AN29&amp;"")/FREQUENCY(IF($AN$6:$AN$67&gt;=AN29,$AN$6:$AN$67),AN:AN))</f>
        <v>8</v>
      </c>
      <c r="BK29" s="27">
        <f t="array" ref="BK29">COUNT((AO29&amp;"")/FREQUENCY(IF($AO$6:$AO$67&gt;=AO29,$AO$6:$AO$67),AO:AO))</f>
        <v>0</v>
      </c>
      <c r="BL29" s="27">
        <f t="array" ref="BL29">COUNT((AP29&amp;"")/FREQUENCY(IF($AP$6:$AP$67&gt;=AP29,$AP$6:$AP$67),AP:AP))</f>
        <v>0</v>
      </c>
      <c r="BM29" s="27">
        <f t="array" ref="BM29">COUNT((AQ29&amp;"")/FREQUENCY(IF($AQ$6:$AQ$67&gt;=AQ29,$AQ$6:$AQ$67),AQ:AQ))</f>
        <v>13</v>
      </c>
      <c r="BN29" s="32">
        <f t="array" ref="BN29">COUNT((AR29&amp;"")/FREQUENCY(IF($AR$6:$AR$67&gt;=AR29,$AR$6:$AR$67),AR:AR))</f>
        <v>20</v>
      </c>
      <c r="BO29" s="30"/>
      <c r="BP29" s="30"/>
    </row>
    <row r="30" spans="1:68">
      <c r="A30" s="24">
        <v>334</v>
      </c>
      <c r="B30" s="25"/>
      <c r="C30" s="25"/>
      <c r="D30" s="25">
        <v>1</v>
      </c>
      <c r="E30" s="25"/>
      <c r="F30" s="25"/>
      <c r="G30" s="25"/>
      <c r="H30" s="25"/>
      <c r="I30" s="25"/>
      <c r="J30" s="25"/>
      <c r="K30" s="25">
        <v>2</v>
      </c>
      <c r="L30" s="25">
        <v>1</v>
      </c>
      <c r="M30" s="25">
        <v>2</v>
      </c>
      <c r="N30" s="25">
        <v>1</v>
      </c>
      <c r="O30" s="25"/>
      <c r="P30" s="25">
        <v>7</v>
      </c>
      <c r="Q30" s="25">
        <v>1</v>
      </c>
      <c r="R30" s="25">
        <v>2</v>
      </c>
      <c r="S30" s="25"/>
      <c r="T30" s="25">
        <v>3</v>
      </c>
      <c r="U30" s="25">
        <v>10</v>
      </c>
      <c r="X30" s="24">
        <v>334</v>
      </c>
      <c r="Y30" s="25"/>
      <c r="Z30" s="26"/>
      <c r="AA30" s="25">
        <v>1</v>
      </c>
      <c r="AB30" s="25"/>
      <c r="AC30" s="25"/>
      <c r="AD30" s="25"/>
      <c r="AE30" s="25"/>
      <c r="AF30" s="25"/>
      <c r="AG30" s="25"/>
      <c r="AH30" s="25">
        <v>2</v>
      </c>
      <c r="AI30" s="25">
        <v>1</v>
      </c>
      <c r="AJ30" s="25">
        <v>2</v>
      </c>
      <c r="AK30" s="25">
        <v>1</v>
      </c>
      <c r="AL30" s="25"/>
      <c r="AM30" s="26">
        <v>7</v>
      </c>
      <c r="AN30" s="25">
        <v>1</v>
      </c>
      <c r="AO30" s="25">
        <v>2</v>
      </c>
      <c r="AP30" s="25"/>
      <c r="AQ30" s="26">
        <v>3</v>
      </c>
      <c r="AR30" s="25">
        <v>10</v>
      </c>
      <c r="AT30" s="31">
        <v>334</v>
      </c>
      <c r="AU30" s="27">
        <f t="array" ref="AU30">COUNT((Y30&amp;"")/FREQUENCY(IF($Y$6:$Y$67&gt;=Y30,$Y$6:$Y$67),Y:Y))</f>
        <v>0</v>
      </c>
      <c r="AV30" s="28">
        <f t="array" ref="AV30">COUNT((Z30&amp;"")/FREQUENCY(IF($Z$6:$Z$67&gt;=Z30,$Z$6:$Z$67),Z:Z))</f>
        <v>0</v>
      </c>
      <c r="AW30" s="27">
        <f t="array" ref="AW30">COUNT((AA30&amp;"")/FREQUENCY(IF($AA$6:$AA$67&gt;=AA30,$AA$6:$AA$67),AA:AA))</f>
        <v>8</v>
      </c>
      <c r="AX30" s="27">
        <f t="array" ref="AX30">COUNT((AB30&amp;"")/FREQUENCY(IF($AB$6:$AB$67&gt;=AB30,$AB$6:$AB$67),AB:AB))</f>
        <v>0</v>
      </c>
      <c r="AY30" s="27">
        <f t="array" ref="AY30">COUNT((AC30&amp;"")/FREQUENCY(IF($AC$6:$AC$67&gt;=AC30,$AC$6:$AC$67),AC:AC))</f>
        <v>0</v>
      </c>
      <c r="AZ30" s="27">
        <f t="array" ref="AZ30">COUNT((AD30&amp;"")/FREQUENCY(IF($AD$6:$AD$67&gt;=AD30,$AD$6:$AD$67),AD:AD))</f>
        <v>0</v>
      </c>
      <c r="BA30" s="27">
        <f t="array" ref="BA30">COUNT((AE30&amp;"")/FREQUENCY(IF($AE$6:$AE$67&gt;=AE30,$AE$6:$AE$67),AE:AE))</f>
        <v>0</v>
      </c>
      <c r="BB30" s="27">
        <f t="array" ref="BB30">COUNT((AF30&amp;"")/FREQUENCY(IF($AF$6:$AF$67&gt;=AF30,$AF$6:$AF$67),AF:AF))</f>
        <v>0</v>
      </c>
      <c r="BC30" s="27">
        <f t="array" ref="BC30">COUNT((AG30&amp;"")/FREQUENCY(IF($AG$6:$AG$67&gt;=AG30,$AG$6:$AG$67),AG:AG))</f>
        <v>0</v>
      </c>
      <c r="BD30" s="27">
        <f t="array" ref="BD30">COUNT((AH30&amp;"")/FREQUENCY(IF($AH$6:$AH$67&gt;=AH30,$AH$6:$AH$67),AH:AH))</f>
        <v>10</v>
      </c>
      <c r="BE30" s="27">
        <f t="array" ref="BE30">COUNT((AI30&amp;"")/FREQUENCY(IF($AI$6:$AI$67&gt;=AI30,$AI$6:$AI$67),AI:AI))</f>
        <v>9</v>
      </c>
      <c r="BF30" s="27">
        <f t="array" ref="BF30">COUNT((AJ30&amp;"")/FREQUENCY(IF($AJ$6:$AJ$67&gt;=AJ30,$AJ$6:$AJ$67),AJ:AJ))</f>
        <v>12</v>
      </c>
      <c r="BG30" s="27">
        <f t="array" ref="BG30">COUNT((AK30&amp;"")/FREQUENCY(IF($AK$6:$AK$67&gt;=AK30,$AK$6:$AK$67),AK:AK))</f>
        <v>12</v>
      </c>
      <c r="BH30" s="27">
        <f t="array" ref="BH30">COUNT((AL30&amp;"")/FREQUENCY(IF($AL$6:$AL$67&gt;=AL30,$AL$6:$AL$67),AL:AL))</f>
        <v>0</v>
      </c>
      <c r="BI30" s="28">
        <f t="array" ref="BI30">COUNT((AM30&amp;"")/FREQUENCY(IF($AM$6:$AM$67&gt;=AM30,$AM$6:$AM$67),AM:AM))</f>
        <v>18</v>
      </c>
      <c r="BJ30" s="27">
        <f t="array" ref="BJ30">COUNT((AN30&amp;"")/FREQUENCY(IF($AN$6:$AN$67&gt;=AN30,$AN$6:$AN$67),AN:AN))</f>
        <v>8</v>
      </c>
      <c r="BK30" s="27">
        <f t="array" ref="BK30">COUNT((AO30&amp;"")/FREQUENCY(IF($AO$6:$AO$67&gt;=AO30,$AO$6:$AO$67),AO:AO))</f>
        <v>8</v>
      </c>
      <c r="BL30" s="27">
        <f t="array" ref="BL30">COUNT((AP30&amp;"")/FREQUENCY(IF($AP$6:$AP$67&gt;=AP30,$AP$6:$AP$67),AP:AP))</f>
        <v>0</v>
      </c>
      <c r="BM30" s="27">
        <f t="array" ref="BM30">COUNT((AQ30&amp;"")/FREQUENCY(IF($AQ$6:$AQ$67&gt;=AQ30,$AQ$6:$AQ$67),AQ:AQ))</f>
        <v>11</v>
      </c>
      <c r="BN30" s="32">
        <f t="array" ref="BN30">COUNT((AR30&amp;"")/FREQUENCY(IF($AR$6:$AR$67&gt;=AR30,$AR$6:$AR$67),AR:AR))</f>
        <v>18</v>
      </c>
      <c r="BO30" s="30"/>
      <c r="BP30" s="30"/>
    </row>
    <row r="31" spans="1:68">
      <c r="A31" s="24">
        <v>830</v>
      </c>
      <c r="B31" s="25"/>
      <c r="C31" s="25"/>
      <c r="D31" s="25"/>
      <c r="E31" s="25"/>
      <c r="F31" s="25"/>
      <c r="G31" s="25"/>
      <c r="H31" s="25"/>
      <c r="I31" s="25"/>
      <c r="J31" s="25"/>
      <c r="K31" s="25"/>
      <c r="L31" s="25"/>
      <c r="M31" s="25">
        <v>1</v>
      </c>
      <c r="N31" s="25"/>
      <c r="O31" s="25"/>
      <c r="P31" s="25">
        <v>1</v>
      </c>
      <c r="Q31" s="25"/>
      <c r="R31" s="25"/>
      <c r="S31" s="25"/>
      <c r="T31" s="25"/>
      <c r="U31" s="25">
        <v>1</v>
      </c>
      <c r="X31" s="24">
        <v>830</v>
      </c>
      <c r="Y31" s="25"/>
      <c r="Z31" s="26"/>
      <c r="AA31" s="25">
        <v>0</v>
      </c>
      <c r="AB31" s="25"/>
      <c r="AC31" s="25"/>
      <c r="AD31" s="25"/>
      <c r="AE31" s="25"/>
      <c r="AF31" s="25"/>
      <c r="AG31" s="25"/>
      <c r="AH31" s="25"/>
      <c r="AI31" s="25"/>
      <c r="AJ31" s="25">
        <v>1</v>
      </c>
      <c r="AK31" s="25"/>
      <c r="AL31" s="25"/>
      <c r="AM31" s="26">
        <v>1</v>
      </c>
      <c r="AN31" s="25"/>
      <c r="AO31" s="25"/>
      <c r="AP31" s="25"/>
      <c r="AQ31" s="26"/>
      <c r="AR31" s="25">
        <v>1</v>
      </c>
      <c r="AT31" s="31">
        <v>830</v>
      </c>
      <c r="AU31" s="27">
        <f t="array" ref="AU31">COUNT((Y31&amp;"")/FREQUENCY(IF($Y$6:$Y$67&gt;=Y31,$Y$6:$Y$67),Y:Y))</f>
        <v>0</v>
      </c>
      <c r="AV31" s="28">
        <f t="array" ref="AV31">COUNT((Z31&amp;"")/FREQUENCY(IF($Z$6:$Z$67&gt;=Z31,$Z$6:$Z$67),Z:Z))</f>
        <v>0</v>
      </c>
      <c r="AW31" s="27">
        <f t="array" ref="AW31">COUNT((AA31&amp;"")/FREQUENCY(IF($AA$6:$AA$67&gt;=AA31,$AA$6:$AA$67),AA:AA))</f>
        <v>9</v>
      </c>
      <c r="AX31" s="27">
        <f t="array" ref="AX31">COUNT((AB31&amp;"")/FREQUENCY(IF($AB$6:$AB$67&gt;=AB31,$AB$6:$AB$67),AB:AB))</f>
        <v>0</v>
      </c>
      <c r="AY31" s="27">
        <f t="array" ref="AY31">COUNT((AC31&amp;"")/FREQUENCY(IF($AC$6:$AC$67&gt;=AC31,$AC$6:$AC$67),AC:AC))</f>
        <v>0</v>
      </c>
      <c r="AZ31" s="27">
        <f t="array" ref="AZ31">COUNT((AD31&amp;"")/FREQUENCY(IF($AD$6:$AD$67&gt;=AD31,$AD$6:$AD$67),AD:AD))</f>
        <v>0</v>
      </c>
      <c r="BA31" s="27">
        <f t="array" ref="BA31">COUNT((AE31&amp;"")/FREQUENCY(IF($AE$6:$AE$67&gt;=AE31,$AE$6:$AE$67),AE:AE))</f>
        <v>0</v>
      </c>
      <c r="BB31" s="27">
        <f t="array" ref="BB31">COUNT((AF31&amp;"")/FREQUENCY(IF($AF$6:$AF$67&gt;=AF31,$AF$6:$AF$67),AF:AF))</f>
        <v>0</v>
      </c>
      <c r="BC31" s="27">
        <f t="array" ref="BC31">COUNT((AG31&amp;"")/FREQUENCY(IF($AG$6:$AG$67&gt;=AG31,$AG$6:$AG$67),AG:AG))</f>
        <v>0</v>
      </c>
      <c r="BD31" s="27">
        <f t="array" ref="BD31">COUNT((AH31&amp;"")/FREQUENCY(IF($AH$6:$AH$67&gt;=AH31,$AH$6:$AH$67),AH:AH))</f>
        <v>0</v>
      </c>
      <c r="BE31" s="27">
        <f t="array" ref="BE31">COUNT((AI31&amp;"")/FREQUENCY(IF($AI$6:$AI$67&gt;=AI31,$AI$6:$AI$67),AI:AI))</f>
        <v>0</v>
      </c>
      <c r="BF31" s="27">
        <f t="array" ref="BF31">COUNT((AJ31&amp;"")/FREQUENCY(IF($AJ$6:$AJ$67&gt;=AJ31,$AJ$6:$AJ$67),AJ:AJ))</f>
        <v>13</v>
      </c>
      <c r="BG31" s="27">
        <f t="array" ref="BG31">COUNT((AK31&amp;"")/FREQUENCY(IF($AK$6:$AK$67&gt;=AK31,$AK$6:$AK$67),AK:AK))</f>
        <v>0</v>
      </c>
      <c r="BH31" s="27">
        <f t="array" ref="BH31">COUNT((AL31&amp;"")/FREQUENCY(IF($AL$6:$AL$67&gt;=AL31,$AL$6:$AL$67),AL:AL))</f>
        <v>0</v>
      </c>
      <c r="BI31" s="28">
        <f t="array" ref="BI31">COUNT((AM31&amp;"")/FREQUENCY(IF($AM$6:$AM$67&gt;=AM31,$AM$6:$AM$67),AM:AM))</f>
        <v>22</v>
      </c>
      <c r="BJ31" s="27">
        <f t="array" ref="BJ31">COUNT((AN31&amp;"")/FREQUENCY(IF($AN$6:$AN$67&gt;=AN31,$AN$6:$AN$67),AN:AN))</f>
        <v>0</v>
      </c>
      <c r="BK31" s="27">
        <f t="array" ref="BK31">COUNT((AO31&amp;"")/FREQUENCY(IF($AO$6:$AO$67&gt;=AO31,$AO$6:$AO$67),AO:AO))</f>
        <v>0</v>
      </c>
      <c r="BL31" s="27">
        <f t="array" ref="BL31">COUNT((AP31&amp;"")/FREQUENCY(IF($AP$6:$AP$67&gt;=AP31,$AP$6:$AP$67),AP:AP))</f>
        <v>0</v>
      </c>
      <c r="BM31" s="27">
        <f t="array" ref="BM31">COUNT((AQ31&amp;"")/FREQUENCY(IF($AQ$6:$AQ$67&gt;=AQ31,$AQ$6:$AQ$67),AQ:AQ))</f>
        <v>0</v>
      </c>
      <c r="BN31" s="32">
        <f t="array" ref="BN31">COUNT((AR31&amp;"")/FREQUENCY(IF($AR$6:$AR$67&gt;=AR31,$AR$6:$AR$67),AR:AR))</f>
        <v>23</v>
      </c>
      <c r="BO31" s="30"/>
      <c r="BP31" s="30"/>
    </row>
    <row r="32" spans="1:68">
      <c r="A32" s="24" t="s">
        <v>916</v>
      </c>
      <c r="B32" s="25"/>
      <c r="C32" s="25"/>
      <c r="D32" s="25"/>
      <c r="E32" s="25"/>
      <c r="F32" s="25"/>
      <c r="G32" s="25"/>
      <c r="H32" s="25"/>
      <c r="I32" s="25"/>
      <c r="J32" s="25"/>
      <c r="K32" s="25"/>
      <c r="L32" s="25">
        <v>1</v>
      </c>
      <c r="M32" s="25"/>
      <c r="N32" s="25"/>
      <c r="O32" s="25"/>
      <c r="P32" s="25">
        <v>1</v>
      </c>
      <c r="Q32" s="25"/>
      <c r="R32" s="25"/>
      <c r="S32" s="25"/>
      <c r="T32" s="25"/>
      <c r="U32" s="25">
        <v>1</v>
      </c>
      <c r="X32" s="24" t="s">
        <v>916</v>
      </c>
      <c r="Y32" s="25"/>
      <c r="Z32" s="26"/>
      <c r="AA32" s="25">
        <v>0</v>
      </c>
      <c r="AB32" s="25"/>
      <c r="AC32" s="25"/>
      <c r="AD32" s="25"/>
      <c r="AE32" s="25"/>
      <c r="AF32" s="25"/>
      <c r="AG32" s="25"/>
      <c r="AH32" s="25"/>
      <c r="AI32" s="25">
        <v>1</v>
      </c>
      <c r="AJ32" s="25"/>
      <c r="AK32" s="25"/>
      <c r="AL32" s="25"/>
      <c r="AM32" s="26">
        <v>1</v>
      </c>
      <c r="AN32" s="25"/>
      <c r="AO32" s="25"/>
      <c r="AP32" s="25"/>
      <c r="AQ32" s="26"/>
      <c r="AR32" s="25">
        <v>1</v>
      </c>
      <c r="AT32" s="31" t="s">
        <v>916</v>
      </c>
      <c r="AU32" s="27">
        <f t="array" ref="AU32">COUNT((Y32&amp;"")/FREQUENCY(IF($Y$6:$Y$67&gt;=Y32,$Y$6:$Y$67),Y:Y))</f>
        <v>0</v>
      </c>
      <c r="AV32" s="28">
        <f t="array" ref="AV32">COUNT((Z32&amp;"")/FREQUENCY(IF($Z$6:$Z$67&gt;=Z32,$Z$6:$Z$67),Z:Z))</f>
        <v>0</v>
      </c>
      <c r="AW32" s="27">
        <f t="array" ref="AW32">COUNT((AA32&amp;"")/FREQUENCY(IF($AA$6:$AA$67&gt;=AA32,$AA$6:$AA$67),AA:AA))</f>
        <v>9</v>
      </c>
      <c r="AX32" s="27">
        <f t="array" ref="AX32">COUNT((AB32&amp;"")/FREQUENCY(IF($AB$6:$AB$67&gt;=AB32,$AB$6:$AB$67),AB:AB))</f>
        <v>0</v>
      </c>
      <c r="AY32" s="27">
        <f t="array" ref="AY32">COUNT((AC32&amp;"")/FREQUENCY(IF($AC$6:$AC$67&gt;=AC32,$AC$6:$AC$67),AC:AC))</f>
        <v>0</v>
      </c>
      <c r="AZ32" s="27">
        <f t="array" ref="AZ32">COUNT((AD32&amp;"")/FREQUENCY(IF($AD$6:$AD$67&gt;=AD32,$AD$6:$AD$67),AD:AD))</f>
        <v>0</v>
      </c>
      <c r="BA32" s="27">
        <f t="array" ref="BA32">COUNT((AE32&amp;"")/FREQUENCY(IF($AE$6:$AE$67&gt;=AE32,$AE$6:$AE$67),AE:AE))</f>
        <v>0</v>
      </c>
      <c r="BB32" s="27">
        <f t="array" ref="BB32">COUNT((AF32&amp;"")/FREQUENCY(IF($AF$6:$AF$67&gt;=AF32,$AF$6:$AF$67),AF:AF))</f>
        <v>0</v>
      </c>
      <c r="BC32" s="27">
        <f t="array" ref="BC32">COUNT((AG32&amp;"")/FREQUENCY(IF($AG$6:$AG$67&gt;=AG32,$AG$6:$AG$67),AG:AG))</f>
        <v>0</v>
      </c>
      <c r="BD32" s="27">
        <f t="array" ref="BD32">COUNT((AH32&amp;"")/FREQUENCY(IF($AH$6:$AH$67&gt;=AH32,$AH$6:$AH$67),AH:AH))</f>
        <v>0</v>
      </c>
      <c r="BE32" s="27">
        <f t="array" ref="BE32">COUNT((AI32&amp;"")/FREQUENCY(IF($AI$6:$AI$67&gt;=AI32,$AI$6:$AI$67),AI:AI))</f>
        <v>9</v>
      </c>
      <c r="BF32" s="27">
        <f t="array" ref="BF32">COUNT((AJ32&amp;"")/FREQUENCY(IF($AJ$6:$AJ$67&gt;=AJ32,$AJ$6:$AJ$67),AJ:AJ))</f>
        <v>0</v>
      </c>
      <c r="BG32" s="27">
        <f t="array" ref="BG32">COUNT((AK32&amp;"")/FREQUENCY(IF($AK$6:$AK$67&gt;=AK32,$AK$6:$AK$67),AK:AK))</f>
        <v>0</v>
      </c>
      <c r="BH32" s="27">
        <f t="array" ref="BH32">COUNT((AL32&amp;"")/FREQUENCY(IF($AL$6:$AL$67&gt;=AL32,$AL$6:$AL$67),AL:AL))</f>
        <v>0</v>
      </c>
      <c r="BI32" s="28">
        <f t="array" ref="BI32">COUNT((AM32&amp;"")/FREQUENCY(IF($AM$6:$AM$67&gt;=AM32,$AM$6:$AM$67),AM:AM))</f>
        <v>22</v>
      </c>
      <c r="BJ32" s="27">
        <f t="array" ref="BJ32">COUNT((AN32&amp;"")/FREQUENCY(IF($AN$6:$AN$67&gt;=AN32,$AN$6:$AN$67),AN:AN))</f>
        <v>0</v>
      </c>
      <c r="BK32" s="27">
        <f t="array" ref="BK32">COUNT((AO32&amp;"")/FREQUENCY(IF($AO$6:$AO$67&gt;=AO32,$AO$6:$AO$67),AO:AO))</f>
        <v>0</v>
      </c>
      <c r="BL32" s="27">
        <f t="array" ref="BL32">COUNT((AP32&amp;"")/FREQUENCY(IF($AP$6:$AP$67&gt;=AP32,$AP$6:$AP$67),AP:AP))</f>
        <v>0</v>
      </c>
      <c r="BM32" s="27">
        <f t="array" ref="BM32">COUNT((AQ32&amp;"")/FREQUENCY(IF($AQ$6:$AQ$67&gt;=AQ32,$AQ$6:$AQ$67),AQ:AQ))</f>
        <v>0</v>
      </c>
      <c r="BN32" s="32">
        <f t="array" ref="BN32">COUNT((AR32&amp;"")/FREQUENCY(IF($AR$6:$AR$67&gt;=AR32,$AR$6:$AR$67),AR:AR))</f>
        <v>23</v>
      </c>
      <c r="BO32" s="30"/>
      <c r="BP32" s="30"/>
    </row>
    <row r="33" spans="1:68">
      <c r="A33" s="24" t="s">
        <v>377</v>
      </c>
      <c r="B33" s="25"/>
      <c r="C33" s="25"/>
      <c r="D33" s="25"/>
      <c r="E33" s="25"/>
      <c r="F33" s="25">
        <v>2</v>
      </c>
      <c r="G33" s="25"/>
      <c r="H33" s="25"/>
      <c r="I33" s="25"/>
      <c r="J33" s="25"/>
      <c r="K33" s="25"/>
      <c r="L33" s="25"/>
      <c r="M33" s="25">
        <v>1</v>
      </c>
      <c r="N33" s="25"/>
      <c r="O33" s="25"/>
      <c r="P33" s="25">
        <v>3</v>
      </c>
      <c r="Q33" s="25"/>
      <c r="R33" s="25"/>
      <c r="S33" s="25"/>
      <c r="T33" s="25"/>
      <c r="U33" s="25">
        <v>3</v>
      </c>
      <c r="X33" s="24" t="s">
        <v>377</v>
      </c>
      <c r="Y33" s="25"/>
      <c r="Z33" s="26"/>
      <c r="AA33" s="25">
        <v>0</v>
      </c>
      <c r="AB33" s="25"/>
      <c r="AC33" s="25">
        <v>2</v>
      </c>
      <c r="AD33" s="25"/>
      <c r="AE33" s="25"/>
      <c r="AF33" s="25"/>
      <c r="AG33" s="25"/>
      <c r="AH33" s="25"/>
      <c r="AI33" s="25"/>
      <c r="AJ33" s="25">
        <v>1</v>
      </c>
      <c r="AK33" s="25"/>
      <c r="AL33" s="25"/>
      <c r="AM33" s="26">
        <v>3</v>
      </c>
      <c r="AN33" s="25"/>
      <c r="AO33" s="25"/>
      <c r="AP33" s="25"/>
      <c r="AQ33" s="26"/>
      <c r="AR33" s="25">
        <v>3</v>
      </c>
      <c r="AT33" s="31" t="s">
        <v>377</v>
      </c>
      <c r="AU33" s="27">
        <f t="array" ref="AU33">COUNT((Y33&amp;"")/FREQUENCY(IF($Y$6:$Y$67&gt;=Y33,$Y$6:$Y$67),Y:Y))</f>
        <v>0</v>
      </c>
      <c r="AV33" s="28">
        <f t="array" ref="AV33">COUNT((Z33&amp;"")/FREQUENCY(IF($Z$6:$Z$67&gt;=Z33,$Z$6:$Z$67),Z:Z))</f>
        <v>0</v>
      </c>
      <c r="AW33" s="27">
        <f t="array" ref="AW33">COUNT((AA33&amp;"")/FREQUENCY(IF($AA$6:$AA$67&gt;=AA33,$AA$6:$AA$67),AA:AA))</f>
        <v>9</v>
      </c>
      <c r="AX33" s="27">
        <f t="array" ref="AX33">COUNT((AB33&amp;"")/FREQUENCY(IF($AB$6:$AB$67&gt;=AB33,$AB$6:$AB$67),AB:AB))</f>
        <v>0</v>
      </c>
      <c r="AY33" s="27">
        <f t="array" ref="AY33">COUNT((AC33&amp;"")/FREQUENCY(IF($AC$6:$AC$67&gt;=AC33,$AC$6:$AC$67),AC:AC))</f>
        <v>8</v>
      </c>
      <c r="AZ33" s="27">
        <f t="array" ref="AZ33">COUNT((AD33&amp;"")/FREQUENCY(IF($AD$6:$AD$67&gt;=AD33,$AD$6:$AD$67),AD:AD))</f>
        <v>0</v>
      </c>
      <c r="BA33" s="27">
        <f t="array" ref="BA33">COUNT((AE33&amp;"")/FREQUENCY(IF($AE$6:$AE$67&gt;=AE33,$AE$6:$AE$67),AE:AE))</f>
        <v>0</v>
      </c>
      <c r="BB33" s="27">
        <f t="array" ref="BB33">COUNT((AF33&amp;"")/FREQUENCY(IF($AF$6:$AF$67&gt;=AF33,$AF$6:$AF$67),AF:AF))</f>
        <v>0</v>
      </c>
      <c r="BC33" s="27">
        <f t="array" ref="BC33">COUNT((AG33&amp;"")/FREQUENCY(IF($AG$6:$AG$67&gt;=AG33,$AG$6:$AG$67),AG:AG))</f>
        <v>0</v>
      </c>
      <c r="BD33" s="27">
        <f t="array" ref="BD33">COUNT((AH33&amp;"")/FREQUENCY(IF($AH$6:$AH$67&gt;=AH33,$AH$6:$AH$67),AH:AH))</f>
        <v>0</v>
      </c>
      <c r="BE33" s="27">
        <f t="array" ref="BE33">COUNT((AI33&amp;"")/FREQUENCY(IF($AI$6:$AI$67&gt;=AI33,$AI$6:$AI$67),AI:AI))</f>
        <v>0</v>
      </c>
      <c r="BF33" s="27">
        <f t="array" ref="BF33">COUNT((AJ33&amp;"")/FREQUENCY(IF($AJ$6:$AJ$67&gt;=AJ33,$AJ$6:$AJ$67),AJ:AJ))</f>
        <v>13</v>
      </c>
      <c r="BG33" s="27">
        <f t="array" ref="BG33">COUNT((AK33&amp;"")/FREQUENCY(IF($AK$6:$AK$67&gt;=AK33,$AK$6:$AK$67),AK:AK))</f>
        <v>0</v>
      </c>
      <c r="BH33" s="27">
        <f t="array" ref="BH33">COUNT((AL33&amp;"")/FREQUENCY(IF($AL$6:$AL$67&gt;=AL33,$AL$6:$AL$67),AL:AL))</f>
        <v>0</v>
      </c>
      <c r="BI33" s="28">
        <f t="array" ref="BI33">COUNT((AM33&amp;"")/FREQUENCY(IF($AM$6:$AM$67&gt;=AM33,$AM$6:$AM$67),AM:AM))</f>
        <v>21</v>
      </c>
      <c r="BJ33" s="27">
        <f t="array" ref="BJ33">COUNT((AN33&amp;"")/FREQUENCY(IF($AN$6:$AN$67&gt;=AN33,$AN$6:$AN$67),AN:AN))</f>
        <v>0</v>
      </c>
      <c r="BK33" s="27">
        <f t="array" ref="BK33">COUNT((AO33&amp;"")/FREQUENCY(IF($AO$6:$AO$67&gt;=AO33,$AO$6:$AO$67),AO:AO))</f>
        <v>0</v>
      </c>
      <c r="BL33" s="27">
        <f t="array" ref="BL33">COUNT((AP33&amp;"")/FREQUENCY(IF($AP$6:$AP$67&gt;=AP33,$AP$6:$AP$67),AP:AP))</f>
        <v>0</v>
      </c>
      <c r="BM33" s="27">
        <f t="array" ref="BM33">COUNT((AQ33&amp;"")/FREQUENCY(IF($AQ$6:$AQ$67&gt;=AQ33,$AQ$6:$AQ$67),AQ:AQ))</f>
        <v>0</v>
      </c>
      <c r="BN33" s="32">
        <f t="array" ref="BN33">COUNT((AR33&amp;"")/FREQUENCY(IF($AR$6:$AR$67&gt;=AR33,$AR$6:$AR$67),AR:AR))</f>
        <v>22</v>
      </c>
      <c r="BO33" s="30"/>
      <c r="BP33" s="30"/>
    </row>
    <row r="34" spans="1:68">
      <c r="A34" s="24" t="s">
        <v>402</v>
      </c>
      <c r="B34" s="25"/>
      <c r="C34" s="25"/>
      <c r="D34" s="25"/>
      <c r="E34" s="25"/>
      <c r="F34" s="25">
        <v>1</v>
      </c>
      <c r="G34" s="25"/>
      <c r="H34" s="25"/>
      <c r="I34" s="25"/>
      <c r="J34" s="25"/>
      <c r="K34" s="25"/>
      <c r="L34" s="25"/>
      <c r="M34" s="25">
        <v>2</v>
      </c>
      <c r="N34" s="25"/>
      <c r="O34" s="25"/>
      <c r="P34" s="25">
        <v>3</v>
      </c>
      <c r="Q34" s="25"/>
      <c r="R34" s="25"/>
      <c r="S34" s="25"/>
      <c r="T34" s="25"/>
      <c r="U34" s="25">
        <v>3</v>
      </c>
      <c r="X34" s="24" t="s">
        <v>402</v>
      </c>
      <c r="Y34" s="25"/>
      <c r="Z34" s="26"/>
      <c r="AA34" s="25">
        <v>0</v>
      </c>
      <c r="AB34" s="25"/>
      <c r="AC34" s="25">
        <v>1</v>
      </c>
      <c r="AD34" s="25"/>
      <c r="AE34" s="25"/>
      <c r="AF34" s="25"/>
      <c r="AG34" s="25"/>
      <c r="AH34" s="25"/>
      <c r="AI34" s="25"/>
      <c r="AJ34" s="25">
        <v>2</v>
      </c>
      <c r="AK34" s="25"/>
      <c r="AL34" s="25"/>
      <c r="AM34" s="26">
        <v>3</v>
      </c>
      <c r="AN34" s="25"/>
      <c r="AO34" s="25"/>
      <c r="AP34" s="25"/>
      <c r="AQ34" s="26"/>
      <c r="AR34" s="25">
        <v>3</v>
      </c>
      <c r="AT34" s="31" t="s">
        <v>402</v>
      </c>
      <c r="AU34" s="27">
        <f t="array" ref="AU34">COUNT((Y34&amp;"")/FREQUENCY(IF($Y$6:$Y$67&gt;=Y34,$Y$6:$Y$67),Y:Y))</f>
        <v>0</v>
      </c>
      <c r="AV34" s="28">
        <f t="array" ref="AV34">COUNT((Z34&amp;"")/FREQUENCY(IF($Z$6:$Z$67&gt;=Z34,$Z$6:$Z$67),Z:Z))</f>
        <v>0</v>
      </c>
      <c r="AW34" s="27">
        <f t="array" ref="AW34">COUNT((AA34&amp;"")/FREQUENCY(IF($AA$6:$AA$67&gt;=AA34,$AA$6:$AA$67),AA:AA))</f>
        <v>9</v>
      </c>
      <c r="AX34" s="27">
        <f t="array" ref="AX34">COUNT((AB34&amp;"")/FREQUENCY(IF($AB$6:$AB$67&gt;=AB34,$AB$6:$AB$67),AB:AB))</f>
        <v>0</v>
      </c>
      <c r="AY34" s="27">
        <f t="array" ref="AY34">COUNT((AC34&amp;"")/FREQUENCY(IF($AC$6:$AC$67&gt;=AC34,$AC$6:$AC$67),AC:AC))</f>
        <v>9</v>
      </c>
      <c r="AZ34" s="27">
        <f t="array" ref="AZ34">COUNT((AD34&amp;"")/FREQUENCY(IF($AD$6:$AD$67&gt;=AD34,$AD$6:$AD$67),AD:AD))</f>
        <v>0</v>
      </c>
      <c r="BA34" s="27">
        <f t="array" ref="BA34">COUNT((AE34&amp;"")/FREQUENCY(IF($AE$6:$AE$67&gt;=AE34,$AE$6:$AE$67),AE:AE))</f>
        <v>0</v>
      </c>
      <c r="BB34" s="27">
        <f t="array" ref="BB34">COUNT((AF34&amp;"")/FREQUENCY(IF($AF$6:$AF$67&gt;=AF34,$AF$6:$AF$67),AF:AF))</f>
        <v>0</v>
      </c>
      <c r="BC34" s="27">
        <f t="array" ref="BC34">COUNT((AG34&amp;"")/FREQUENCY(IF($AG$6:$AG$67&gt;=AG34,$AG$6:$AG$67),AG:AG))</f>
        <v>0</v>
      </c>
      <c r="BD34" s="27">
        <f t="array" ref="BD34">COUNT((AH34&amp;"")/FREQUENCY(IF($AH$6:$AH$67&gt;=AH34,$AH$6:$AH$67),AH:AH))</f>
        <v>0</v>
      </c>
      <c r="BE34" s="27">
        <f t="array" ref="BE34">COUNT((AI34&amp;"")/FREQUENCY(IF($AI$6:$AI$67&gt;=AI34,$AI$6:$AI$67),AI:AI))</f>
        <v>0</v>
      </c>
      <c r="BF34" s="27">
        <f t="array" ref="BF34">COUNT((AJ34&amp;"")/FREQUENCY(IF($AJ$6:$AJ$67&gt;=AJ34,$AJ$6:$AJ$67),AJ:AJ))</f>
        <v>12</v>
      </c>
      <c r="BG34" s="27">
        <f t="array" ref="BG34">COUNT((AK34&amp;"")/FREQUENCY(IF($AK$6:$AK$67&gt;=AK34,$AK$6:$AK$67),AK:AK))</f>
        <v>0</v>
      </c>
      <c r="BH34" s="27">
        <f t="array" ref="BH34">COUNT((AL34&amp;"")/FREQUENCY(IF($AL$6:$AL$67&gt;=AL34,$AL$6:$AL$67),AL:AL))</f>
        <v>0</v>
      </c>
      <c r="BI34" s="28">
        <f t="array" ref="BI34">COUNT((AM34&amp;"")/FREQUENCY(IF($AM$6:$AM$67&gt;=AM34,$AM$6:$AM$67),AM:AM))</f>
        <v>21</v>
      </c>
      <c r="BJ34" s="27">
        <f t="array" ref="BJ34">COUNT((AN34&amp;"")/FREQUENCY(IF($AN$6:$AN$67&gt;=AN34,$AN$6:$AN$67),AN:AN))</f>
        <v>0</v>
      </c>
      <c r="BK34" s="27">
        <f t="array" ref="BK34">COUNT((AO34&amp;"")/FREQUENCY(IF($AO$6:$AO$67&gt;=AO34,$AO$6:$AO$67),AO:AO))</f>
        <v>0</v>
      </c>
      <c r="BL34" s="27">
        <f t="array" ref="BL34">COUNT((AP34&amp;"")/FREQUENCY(IF($AP$6:$AP$67&gt;=AP34,$AP$6:$AP$67),AP:AP))</f>
        <v>0</v>
      </c>
      <c r="BM34" s="27">
        <f t="array" ref="BM34">COUNT((AQ34&amp;"")/FREQUENCY(IF($AQ$6:$AQ$67&gt;=AQ34,$AQ$6:$AQ$67),AQ:AQ))</f>
        <v>0</v>
      </c>
      <c r="BN34" s="32">
        <f t="array" ref="BN34">COUNT((AR34&amp;"")/FREQUENCY(IF($AR$6:$AR$67&gt;=AR34,$AR$6:$AR$67),AR:AR))</f>
        <v>22</v>
      </c>
      <c r="BO34" s="30"/>
      <c r="BP34" s="30"/>
    </row>
    <row r="35" spans="1:68">
      <c r="A35" s="24" t="s">
        <v>972</v>
      </c>
      <c r="B35" s="25"/>
      <c r="C35" s="25"/>
      <c r="D35" s="25"/>
      <c r="E35" s="25"/>
      <c r="F35" s="25"/>
      <c r="G35" s="25"/>
      <c r="H35" s="25"/>
      <c r="I35" s="25"/>
      <c r="J35" s="25"/>
      <c r="K35" s="25"/>
      <c r="L35" s="25"/>
      <c r="M35" s="25">
        <v>1</v>
      </c>
      <c r="N35" s="25"/>
      <c r="O35" s="25"/>
      <c r="P35" s="25">
        <v>1</v>
      </c>
      <c r="Q35" s="25"/>
      <c r="R35" s="25"/>
      <c r="S35" s="25"/>
      <c r="T35" s="25"/>
      <c r="U35" s="25">
        <v>1</v>
      </c>
      <c r="X35" s="24" t="s">
        <v>972</v>
      </c>
      <c r="Y35" s="25"/>
      <c r="Z35" s="26"/>
      <c r="AA35" s="25">
        <v>0</v>
      </c>
      <c r="AB35" s="25"/>
      <c r="AC35" s="25"/>
      <c r="AD35" s="25"/>
      <c r="AE35" s="25"/>
      <c r="AF35" s="25"/>
      <c r="AG35" s="25"/>
      <c r="AH35" s="25"/>
      <c r="AI35" s="25"/>
      <c r="AJ35" s="25">
        <v>1</v>
      </c>
      <c r="AK35" s="25"/>
      <c r="AL35" s="25"/>
      <c r="AM35" s="26">
        <v>1</v>
      </c>
      <c r="AN35" s="25"/>
      <c r="AO35" s="25"/>
      <c r="AP35" s="25"/>
      <c r="AQ35" s="26"/>
      <c r="AR35" s="25">
        <v>1</v>
      </c>
      <c r="AT35" s="31" t="s">
        <v>972</v>
      </c>
      <c r="AU35" s="27">
        <f t="array" ref="AU35">COUNT((Y35&amp;"")/FREQUENCY(IF($Y$6:$Y$67&gt;=Y35,$Y$6:$Y$67),Y:Y))</f>
        <v>0</v>
      </c>
      <c r="AV35" s="28">
        <f t="array" ref="AV35">COUNT((Z35&amp;"")/FREQUENCY(IF($Z$6:$Z$67&gt;=Z35,$Z$6:$Z$67),Z:Z))</f>
        <v>0</v>
      </c>
      <c r="AW35" s="27">
        <f t="array" ref="AW35">COUNT((AA35&amp;"")/FREQUENCY(IF($AA$6:$AA$67&gt;=AA35,$AA$6:$AA$67),AA:AA))</f>
        <v>9</v>
      </c>
      <c r="AX35" s="27">
        <f t="array" ref="AX35">COUNT((AB35&amp;"")/FREQUENCY(IF($AB$6:$AB$67&gt;=AB35,$AB$6:$AB$67),AB:AB))</f>
        <v>0</v>
      </c>
      <c r="AY35" s="27">
        <f t="array" ref="AY35">COUNT((AC35&amp;"")/FREQUENCY(IF($AC$6:$AC$67&gt;=AC35,$AC$6:$AC$67),AC:AC))</f>
        <v>0</v>
      </c>
      <c r="AZ35" s="27">
        <f t="array" ref="AZ35">COUNT((AD35&amp;"")/FREQUENCY(IF($AD$6:$AD$67&gt;=AD35,$AD$6:$AD$67),AD:AD))</f>
        <v>0</v>
      </c>
      <c r="BA35" s="27">
        <f t="array" ref="BA35">COUNT((AE35&amp;"")/FREQUENCY(IF($AE$6:$AE$67&gt;=AE35,$AE$6:$AE$67),AE:AE))</f>
        <v>0</v>
      </c>
      <c r="BB35" s="27">
        <f t="array" ref="BB35">COUNT((AF35&amp;"")/FREQUENCY(IF($AF$6:$AF$67&gt;=AF35,$AF$6:$AF$67),AF:AF))</f>
        <v>0</v>
      </c>
      <c r="BC35" s="27">
        <f t="array" ref="BC35">COUNT((AG35&amp;"")/FREQUENCY(IF($AG$6:$AG$67&gt;=AG35,$AG$6:$AG$67),AG:AG))</f>
        <v>0</v>
      </c>
      <c r="BD35" s="27">
        <f t="array" ref="BD35">COUNT((AH35&amp;"")/FREQUENCY(IF($AH$6:$AH$67&gt;=AH35,$AH$6:$AH$67),AH:AH))</f>
        <v>0</v>
      </c>
      <c r="BE35" s="27">
        <f t="array" ref="BE35">COUNT((AI35&amp;"")/FREQUENCY(IF($AI$6:$AI$67&gt;=AI35,$AI$6:$AI$67),AI:AI))</f>
        <v>0</v>
      </c>
      <c r="BF35" s="27">
        <f t="array" ref="BF35">COUNT((AJ35&amp;"")/FREQUENCY(IF($AJ$6:$AJ$67&gt;=AJ35,$AJ$6:$AJ$67),AJ:AJ))</f>
        <v>13</v>
      </c>
      <c r="BG35" s="27">
        <f t="array" ref="BG35">COUNT((AK35&amp;"")/FREQUENCY(IF($AK$6:$AK$67&gt;=AK35,$AK$6:$AK$67),AK:AK))</f>
        <v>0</v>
      </c>
      <c r="BH35" s="27">
        <f t="array" ref="BH35">COUNT((AL35&amp;"")/FREQUENCY(IF($AL$6:$AL$67&gt;=AL35,$AL$6:$AL$67),AL:AL))</f>
        <v>0</v>
      </c>
      <c r="BI35" s="28">
        <f t="array" ref="BI35">COUNT((AM35&amp;"")/FREQUENCY(IF($AM$6:$AM$67&gt;=AM35,$AM$6:$AM$67),AM:AM))</f>
        <v>22</v>
      </c>
      <c r="BJ35" s="27">
        <f t="array" ref="BJ35">COUNT((AN35&amp;"")/FREQUENCY(IF($AN$6:$AN$67&gt;=AN35,$AN$6:$AN$67),AN:AN))</f>
        <v>0</v>
      </c>
      <c r="BK35" s="27">
        <f t="array" ref="BK35">COUNT((AO35&amp;"")/FREQUENCY(IF($AO$6:$AO$67&gt;=AO35,$AO$6:$AO$67),AO:AO))</f>
        <v>0</v>
      </c>
      <c r="BL35" s="27">
        <f t="array" ref="BL35">COUNT((AP35&amp;"")/FREQUENCY(IF($AP$6:$AP$67&gt;=AP35,$AP$6:$AP$67),AP:AP))</f>
        <v>0</v>
      </c>
      <c r="BM35" s="27">
        <f t="array" ref="BM35">COUNT((AQ35&amp;"")/FREQUENCY(IF($AQ$6:$AQ$67&gt;=AQ35,$AQ$6:$AQ$67),AQ:AQ))</f>
        <v>0</v>
      </c>
      <c r="BN35" s="32">
        <f t="array" ref="BN35">COUNT((AR35&amp;"")/FREQUENCY(IF($AR$6:$AR$67&gt;=AR35,$AR$6:$AR$67),AR:AR))</f>
        <v>23</v>
      </c>
      <c r="BO35" s="30"/>
      <c r="BP35" s="30"/>
    </row>
    <row r="36" spans="1:68">
      <c r="A36" s="24" t="s">
        <v>973</v>
      </c>
      <c r="B36" s="25"/>
      <c r="C36" s="25"/>
      <c r="D36" s="25"/>
      <c r="E36" s="25"/>
      <c r="F36" s="25"/>
      <c r="G36" s="25"/>
      <c r="H36" s="25"/>
      <c r="I36" s="25"/>
      <c r="J36" s="25"/>
      <c r="K36" s="25"/>
      <c r="L36" s="25"/>
      <c r="M36" s="25">
        <v>1</v>
      </c>
      <c r="N36" s="25"/>
      <c r="O36" s="25"/>
      <c r="P36" s="25">
        <v>1</v>
      </c>
      <c r="Q36" s="25"/>
      <c r="R36" s="25"/>
      <c r="S36" s="25"/>
      <c r="T36" s="25"/>
      <c r="U36" s="25">
        <v>1</v>
      </c>
      <c r="X36" s="24" t="s">
        <v>973</v>
      </c>
      <c r="Y36" s="25"/>
      <c r="Z36" s="26"/>
      <c r="AA36" s="25">
        <v>0</v>
      </c>
      <c r="AB36" s="25"/>
      <c r="AC36" s="25"/>
      <c r="AD36" s="25"/>
      <c r="AE36" s="25"/>
      <c r="AF36" s="25"/>
      <c r="AG36" s="25"/>
      <c r="AH36" s="25"/>
      <c r="AI36" s="25"/>
      <c r="AJ36" s="25">
        <v>1</v>
      </c>
      <c r="AK36" s="25"/>
      <c r="AL36" s="25"/>
      <c r="AM36" s="26">
        <v>1</v>
      </c>
      <c r="AN36" s="25"/>
      <c r="AO36" s="25"/>
      <c r="AP36" s="25"/>
      <c r="AQ36" s="26"/>
      <c r="AR36" s="25">
        <v>1</v>
      </c>
      <c r="AT36" s="31" t="s">
        <v>973</v>
      </c>
      <c r="AU36" s="27">
        <f t="array" ref="AU36">COUNT((Y36&amp;"")/FREQUENCY(IF($Y$6:$Y$67&gt;=Y36,$Y$6:$Y$67),Y:Y))</f>
        <v>0</v>
      </c>
      <c r="AV36" s="28">
        <f t="array" ref="AV36">COUNT((Z36&amp;"")/FREQUENCY(IF($Z$6:$Z$67&gt;=Z36,$Z$6:$Z$67),Z:Z))</f>
        <v>0</v>
      </c>
      <c r="AW36" s="27">
        <f t="array" ref="AW36">COUNT((AA36&amp;"")/FREQUENCY(IF($AA$6:$AA$67&gt;=AA36,$AA$6:$AA$67),AA:AA))</f>
        <v>9</v>
      </c>
      <c r="AX36" s="27">
        <f t="array" ref="AX36">COUNT((AB36&amp;"")/FREQUENCY(IF($AB$6:$AB$67&gt;=AB36,$AB$6:$AB$67),AB:AB))</f>
        <v>0</v>
      </c>
      <c r="AY36" s="27">
        <f t="array" ref="AY36">COUNT((AC36&amp;"")/FREQUENCY(IF($AC$6:$AC$67&gt;=AC36,$AC$6:$AC$67),AC:AC))</f>
        <v>0</v>
      </c>
      <c r="AZ36" s="27">
        <f t="array" ref="AZ36">COUNT((AD36&amp;"")/FREQUENCY(IF($AD$6:$AD$67&gt;=AD36,$AD$6:$AD$67),AD:AD))</f>
        <v>0</v>
      </c>
      <c r="BA36" s="27">
        <f t="array" ref="BA36">COUNT((AE36&amp;"")/FREQUENCY(IF($AE$6:$AE$67&gt;=AE36,$AE$6:$AE$67),AE:AE))</f>
        <v>0</v>
      </c>
      <c r="BB36" s="27">
        <f t="array" ref="BB36">COUNT((AF36&amp;"")/FREQUENCY(IF($AF$6:$AF$67&gt;=AF36,$AF$6:$AF$67),AF:AF))</f>
        <v>0</v>
      </c>
      <c r="BC36" s="27">
        <f t="array" ref="BC36">COUNT((AG36&amp;"")/FREQUENCY(IF($AG$6:$AG$67&gt;=AG36,$AG$6:$AG$67),AG:AG))</f>
        <v>0</v>
      </c>
      <c r="BD36" s="27">
        <f t="array" ref="BD36">COUNT((AH36&amp;"")/FREQUENCY(IF($AH$6:$AH$67&gt;=AH36,$AH$6:$AH$67),AH:AH))</f>
        <v>0</v>
      </c>
      <c r="BE36" s="27">
        <f t="array" ref="BE36">COUNT((AI36&amp;"")/FREQUENCY(IF($AI$6:$AI$67&gt;=AI36,$AI$6:$AI$67),AI:AI))</f>
        <v>0</v>
      </c>
      <c r="BF36" s="27">
        <f t="array" ref="BF36">COUNT((AJ36&amp;"")/FREQUENCY(IF($AJ$6:$AJ$67&gt;=AJ36,$AJ$6:$AJ$67),AJ:AJ))</f>
        <v>13</v>
      </c>
      <c r="BG36" s="27">
        <f t="array" ref="BG36">COUNT((AK36&amp;"")/FREQUENCY(IF($AK$6:$AK$67&gt;=AK36,$AK$6:$AK$67),AK:AK))</f>
        <v>0</v>
      </c>
      <c r="BH36" s="27">
        <f t="array" ref="BH36">COUNT((AL36&amp;"")/FREQUENCY(IF($AL$6:$AL$67&gt;=AL36,$AL$6:$AL$67),AL:AL))</f>
        <v>0</v>
      </c>
      <c r="BI36" s="28">
        <f t="array" ref="BI36">COUNT((AM36&amp;"")/FREQUENCY(IF($AM$6:$AM$67&gt;=AM36,$AM$6:$AM$67),AM:AM))</f>
        <v>22</v>
      </c>
      <c r="BJ36" s="27">
        <f t="array" ref="BJ36">COUNT((AN36&amp;"")/FREQUENCY(IF($AN$6:$AN$67&gt;=AN36,$AN$6:$AN$67),AN:AN))</f>
        <v>0</v>
      </c>
      <c r="BK36" s="27">
        <f t="array" ref="BK36">COUNT((AO36&amp;"")/FREQUENCY(IF($AO$6:$AO$67&gt;=AO36,$AO$6:$AO$67),AO:AO))</f>
        <v>0</v>
      </c>
      <c r="BL36" s="27">
        <f t="array" ref="BL36">COUNT((AP36&amp;"")/FREQUENCY(IF($AP$6:$AP$67&gt;=AP36,$AP$6:$AP$67),AP:AP))</f>
        <v>0</v>
      </c>
      <c r="BM36" s="27">
        <f t="array" ref="BM36">COUNT((AQ36&amp;"")/FREQUENCY(IF($AQ$6:$AQ$67&gt;=AQ36,$AQ$6:$AQ$67),AQ:AQ))</f>
        <v>0</v>
      </c>
      <c r="BN36" s="32">
        <f t="array" ref="BN36">COUNT((AR36&amp;"")/FREQUENCY(IF($AR$6:$AR$67&gt;=AR36,$AR$6:$AR$67),AR:AR))</f>
        <v>23</v>
      </c>
      <c r="BO36" s="30"/>
      <c r="BP36" s="30"/>
    </row>
    <row r="37" spans="1:68">
      <c r="A37" s="24" t="s">
        <v>974</v>
      </c>
      <c r="B37" s="25"/>
      <c r="C37" s="25"/>
      <c r="D37" s="25"/>
      <c r="E37" s="25"/>
      <c r="F37" s="25"/>
      <c r="G37" s="25"/>
      <c r="H37" s="25"/>
      <c r="I37" s="25"/>
      <c r="J37" s="25"/>
      <c r="K37" s="25"/>
      <c r="L37" s="25"/>
      <c r="M37" s="25">
        <v>1</v>
      </c>
      <c r="N37" s="25"/>
      <c r="O37" s="25"/>
      <c r="P37" s="25">
        <v>1</v>
      </c>
      <c r="Q37" s="25"/>
      <c r="R37" s="25"/>
      <c r="S37" s="25"/>
      <c r="T37" s="25"/>
      <c r="U37" s="25">
        <v>1</v>
      </c>
      <c r="X37" s="24" t="s">
        <v>974</v>
      </c>
      <c r="Y37" s="25"/>
      <c r="Z37" s="26"/>
      <c r="AA37" s="25">
        <v>0</v>
      </c>
      <c r="AB37" s="25"/>
      <c r="AC37" s="25"/>
      <c r="AD37" s="25"/>
      <c r="AE37" s="25"/>
      <c r="AF37" s="25"/>
      <c r="AG37" s="25"/>
      <c r="AH37" s="25"/>
      <c r="AI37" s="25"/>
      <c r="AJ37" s="25">
        <v>1</v>
      </c>
      <c r="AK37" s="25"/>
      <c r="AL37" s="25"/>
      <c r="AM37" s="26">
        <v>1</v>
      </c>
      <c r="AN37" s="25"/>
      <c r="AO37" s="25"/>
      <c r="AP37" s="25"/>
      <c r="AQ37" s="26"/>
      <c r="AR37" s="25">
        <v>1</v>
      </c>
      <c r="AT37" s="31" t="s">
        <v>974</v>
      </c>
      <c r="AU37" s="27">
        <f t="array" ref="AU37">COUNT((Y37&amp;"")/FREQUENCY(IF($Y$6:$Y$67&gt;=Y37,$Y$6:$Y$67),Y:Y))</f>
        <v>0</v>
      </c>
      <c r="AV37" s="28">
        <f t="array" ref="AV37">COUNT((Z37&amp;"")/FREQUENCY(IF($Z$6:$Z$67&gt;=Z37,$Z$6:$Z$67),Z:Z))</f>
        <v>0</v>
      </c>
      <c r="AW37" s="27">
        <f t="array" ref="AW37">COUNT((AA37&amp;"")/FREQUENCY(IF($AA$6:$AA$67&gt;=AA37,$AA$6:$AA$67),AA:AA))</f>
        <v>9</v>
      </c>
      <c r="AX37" s="27">
        <f t="array" ref="AX37">COUNT((AB37&amp;"")/FREQUENCY(IF($AB$6:$AB$67&gt;=AB37,$AB$6:$AB$67),AB:AB))</f>
        <v>0</v>
      </c>
      <c r="AY37" s="27">
        <f t="array" ref="AY37">COUNT((AC37&amp;"")/FREQUENCY(IF($AC$6:$AC$67&gt;=AC37,$AC$6:$AC$67),AC:AC))</f>
        <v>0</v>
      </c>
      <c r="AZ37" s="27">
        <f t="array" ref="AZ37">COUNT((AD37&amp;"")/FREQUENCY(IF($AD$6:$AD$67&gt;=AD37,$AD$6:$AD$67),AD:AD))</f>
        <v>0</v>
      </c>
      <c r="BA37" s="27">
        <f t="array" ref="BA37">COUNT((AE37&amp;"")/FREQUENCY(IF($AE$6:$AE$67&gt;=AE37,$AE$6:$AE$67),AE:AE))</f>
        <v>0</v>
      </c>
      <c r="BB37" s="27">
        <f t="array" ref="BB37">COUNT((AF37&amp;"")/FREQUENCY(IF($AF$6:$AF$67&gt;=AF37,$AF$6:$AF$67),AF:AF))</f>
        <v>0</v>
      </c>
      <c r="BC37" s="27">
        <f t="array" ref="BC37">COUNT((AG37&amp;"")/FREQUENCY(IF($AG$6:$AG$67&gt;=AG37,$AG$6:$AG$67),AG:AG))</f>
        <v>0</v>
      </c>
      <c r="BD37" s="27">
        <f t="array" ref="BD37">COUNT((AH37&amp;"")/FREQUENCY(IF($AH$6:$AH$67&gt;=AH37,$AH$6:$AH$67),AH:AH))</f>
        <v>0</v>
      </c>
      <c r="BE37" s="27">
        <f t="array" ref="BE37">COUNT((AI37&amp;"")/FREQUENCY(IF($AI$6:$AI$67&gt;=AI37,$AI$6:$AI$67),AI:AI))</f>
        <v>0</v>
      </c>
      <c r="BF37" s="27">
        <f t="array" ref="BF37">COUNT((AJ37&amp;"")/FREQUENCY(IF($AJ$6:$AJ$67&gt;=AJ37,$AJ$6:$AJ$67),AJ:AJ))</f>
        <v>13</v>
      </c>
      <c r="BG37" s="27">
        <f t="array" ref="BG37">COUNT((AK37&amp;"")/FREQUENCY(IF($AK$6:$AK$67&gt;=AK37,$AK$6:$AK$67),AK:AK))</f>
        <v>0</v>
      </c>
      <c r="BH37" s="27">
        <f t="array" ref="BH37">COUNT((AL37&amp;"")/FREQUENCY(IF($AL$6:$AL$67&gt;=AL37,$AL$6:$AL$67),AL:AL))</f>
        <v>0</v>
      </c>
      <c r="BI37" s="28">
        <f t="array" ref="BI37">COUNT((AM37&amp;"")/FREQUENCY(IF($AM$6:$AM$67&gt;=AM37,$AM$6:$AM$67),AM:AM))</f>
        <v>22</v>
      </c>
      <c r="BJ37" s="27">
        <f t="array" ref="BJ37">COUNT((AN37&amp;"")/FREQUENCY(IF($AN$6:$AN$67&gt;=AN37,$AN$6:$AN$67),AN:AN))</f>
        <v>0</v>
      </c>
      <c r="BK37" s="27">
        <f t="array" ref="BK37">COUNT((AO37&amp;"")/FREQUENCY(IF($AO$6:$AO$67&gt;=AO37,$AO$6:$AO$67),AO:AO))</f>
        <v>0</v>
      </c>
      <c r="BL37" s="27">
        <f t="array" ref="BL37">COUNT((AP37&amp;"")/FREQUENCY(IF($AP$6:$AP$67&gt;=AP37,$AP$6:$AP$67),AP:AP))</f>
        <v>0</v>
      </c>
      <c r="BM37" s="27">
        <f t="array" ref="BM37">COUNT((AQ37&amp;"")/FREQUENCY(IF($AQ$6:$AQ$67&gt;=AQ37,$AQ$6:$AQ$67),AQ:AQ))</f>
        <v>0</v>
      </c>
      <c r="BN37" s="32">
        <f t="array" ref="BN37">COUNT((AR37&amp;"")/FREQUENCY(IF($AR$6:$AR$67&gt;=AR37,$AR$6:$AR$67),AR:AR))</f>
        <v>23</v>
      </c>
      <c r="BO37" s="30"/>
      <c r="BP37" s="30"/>
    </row>
    <row r="38" spans="1:68">
      <c r="A38" s="24" t="s">
        <v>975</v>
      </c>
      <c r="B38" s="25"/>
      <c r="C38" s="25"/>
      <c r="D38" s="25"/>
      <c r="E38" s="25"/>
      <c r="F38" s="25"/>
      <c r="G38" s="25"/>
      <c r="H38" s="25"/>
      <c r="I38" s="25"/>
      <c r="J38" s="25"/>
      <c r="K38" s="25"/>
      <c r="L38" s="25"/>
      <c r="M38" s="25">
        <v>1</v>
      </c>
      <c r="N38" s="25"/>
      <c r="O38" s="25"/>
      <c r="P38" s="25">
        <v>1</v>
      </c>
      <c r="Q38" s="25"/>
      <c r="R38" s="25"/>
      <c r="S38" s="25"/>
      <c r="T38" s="25"/>
      <c r="U38" s="25">
        <v>1</v>
      </c>
      <c r="X38" s="24" t="s">
        <v>975</v>
      </c>
      <c r="Y38" s="25"/>
      <c r="Z38" s="26"/>
      <c r="AA38" s="25">
        <v>0</v>
      </c>
      <c r="AB38" s="25"/>
      <c r="AC38" s="25"/>
      <c r="AD38" s="25"/>
      <c r="AE38" s="25"/>
      <c r="AF38" s="25"/>
      <c r="AG38" s="25"/>
      <c r="AH38" s="25"/>
      <c r="AI38" s="25"/>
      <c r="AJ38" s="25">
        <v>1</v>
      </c>
      <c r="AK38" s="25"/>
      <c r="AL38" s="25"/>
      <c r="AM38" s="26">
        <v>1</v>
      </c>
      <c r="AN38" s="25"/>
      <c r="AO38" s="25"/>
      <c r="AP38" s="25"/>
      <c r="AQ38" s="26"/>
      <c r="AR38" s="25">
        <v>1</v>
      </c>
      <c r="AT38" s="31" t="s">
        <v>975</v>
      </c>
      <c r="AU38" s="27">
        <f t="array" ref="AU38">COUNT((Y38&amp;"")/FREQUENCY(IF($Y$6:$Y$67&gt;=Y38,$Y$6:$Y$67),Y:Y))</f>
        <v>0</v>
      </c>
      <c r="AV38" s="28">
        <f t="array" ref="AV38">COUNT((Z38&amp;"")/FREQUENCY(IF($Z$6:$Z$67&gt;=Z38,$Z$6:$Z$67),Z:Z))</f>
        <v>0</v>
      </c>
      <c r="AW38" s="27">
        <f t="array" ref="AW38">COUNT((AA38&amp;"")/FREQUENCY(IF($AA$6:$AA$67&gt;=AA38,$AA$6:$AA$67),AA:AA))</f>
        <v>9</v>
      </c>
      <c r="AX38" s="27">
        <f t="array" ref="AX38">COUNT((AB38&amp;"")/FREQUENCY(IF($AB$6:$AB$67&gt;=AB38,$AB$6:$AB$67),AB:AB))</f>
        <v>0</v>
      </c>
      <c r="AY38" s="27">
        <f t="array" ref="AY38">COUNT((AC38&amp;"")/FREQUENCY(IF($AC$6:$AC$67&gt;=AC38,$AC$6:$AC$67),AC:AC))</f>
        <v>0</v>
      </c>
      <c r="AZ38" s="27">
        <f t="array" ref="AZ38">COUNT((AD38&amp;"")/FREQUENCY(IF($AD$6:$AD$67&gt;=AD38,$AD$6:$AD$67),AD:AD))</f>
        <v>0</v>
      </c>
      <c r="BA38" s="27">
        <f t="array" ref="BA38">COUNT((AE38&amp;"")/FREQUENCY(IF($AE$6:$AE$67&gt;=AE38,$AE$6:$AE$67),AE:AE))</f>
        <v>0</v>
      </c>
      <c r="BB38" s="27">
        <f t="array" ref="BB38">COUNT((AF38&amp;"")/FREQUENCY(IF($AF$6:$AF$67&gt;=AF38,$AF$6:$AF$67),AF:AF))</f>
        <v>0</v>
      </c>
      <c r="BC38" s="27">
        <f t="array" ref="BC38">COUNT((AG38&amp;"")/FREQUENCY(IF($AG$6:$AG$67&gt;=AG38,$AG$6:$AG$67),AG:AG))</f>
        <v>0</v>
      </c>
      <c r="BD38" s="27">
        <f t="array" ref="BD38">COUNT((AH38&amp;"")/FREQUENCY(IF($AH$6:$AH$67&gt;=AH38,$AH$6:$AH$67),AH:AH))</f>
        <v>0</v>
      </c>
      <c r="BE38" s="27">
        <f t="array" ref="BE38">COUNT((AI38&amp;"")/FREQUENCY(IF($AI$6:$AI$67&gt;=AI38,$AI$6:$AI$67),AI:AI))</f>
        <v>0</v>
      </c>
      <c r="BF38" s="27">
        <f t="array" ref="BF38">COUNT((AJ38&amp;"")/FREQUENCY(IF($AJ$6:$AJ$67&gt;=AJ38,$AJ$6:$AJ$67),AJ:AJ))</f>
        <v>13</v>
      </c>
      <c r="BG38" s="27">
        <f t="array" ref="BG38">COUNT((AK38&amp;"")/FREQUENCY(IF($AK$6:$AK$67&gt;=AK38,$AK$6:$AK$67),AK:AK))</f>
        <v>0</v>
      </c>
      <c r="BH38" s="27">
        <f t="array" ref="BH38">COUNT((AL38&amp;"")/FREQUENCY(IF($AL$6:$AL$67&gt;=AL38,$AL$6:$AL$67),AL:AL))</f>
        <v>0</v>
      </c>
      <c r="BI38" s="28">
        <f t="array" ref="BI38">COUNT((AM38&amp;"")/FREQUENCY(IF($AM$6:$AM$67&gt;=AM38,$AM$6:$AM$67),AM:AM))</f>
        <v>22</v>
      </c>
      <c r="BJ38" s="27">
        <f t="array" ref="BJ38">COUNT((AN38&amp;"")/FREQUENCY(IF($AN$6:$AN$67&gt;=AN38,$AN$6:$AN$67),AN:AN))</f>
        <v>0</v>
      </c>
      <c r="BK38" s="27">
        <f t="array" ref="BK38">COUNT((AO38&amp;"")/FREQUENCY(IF($AO$6:$AO$67&gt;=AO38,$AO$6:$AO$67),AO:AO))</f>
        <v>0</v>
      </c>
      <c r="BL38" s="27">
        <f t="array" ref="BL38">COUNT((AP38&amp;"")/FREQUENCY(IF($AP$6:$AP$67&gt;=AP38,$AP$6:$AP$67),AP:AP))</f>
        <v>0</v>
      </c>
      <c r="BM38" s="27">
        <f t="array" ref="BM38">COUNT((AQ38&amp;"")/FREQUENCY(IF($AQ$6:$AQ$67&gt;=AQ38,$AQ$6:$AQ$67),AQ:AQ))</f>
        <v>0</v>
      </c>
      <c r="BN38" s="32">
        <f t="array" ref="BN38">COUNT((AR38&amp;"")/FREQUENCY(IF($AR$6:$AR$67&gt;=AR38,$AR$6:$AR$67),AR:AR))</f>
        <v>23</v>
      </c>
      <c r="BO38" s="30"/>
      <c r="BP38" s="30"/>
    </row>
    <row r="39" spans="1:68">
      <c r="A39" s="24" t="s">
        <v>976</v>
      </c>
      <c r="B39" s="25"/>
      <c r="C39" s="25"/>
      <c r="D39" s="25"/>
      <c r="E39" s="25"/>
      <c r="F39" s="25"/>
      <c r="G39" s="25"/>
      <c r="H39" s="25"/>
      <c r="I39" s="25"/>
      <c r="J39" s="25"/>
      <c r="K39" s="25"/>
      <c r="L39" s="25"/>
      <c r="M39" s="25">
        <v>1</v>
      </c>
      <c r="N39" s="25"/>
      <c r="O39" s="25"/>
      <c r="P39" s="25">
        <v>1</v>
      </c>
      <c r="Q39" s="25"/>
      <c r="R39" s="25"/>
      <c r="S39" s="25"/>
      <c r="T39" s="25"/>
      <c r="U39" s="25">
        <v>1</v>
      </c>
      <c r="X39" s="24" t="s">
        <v>976</v>
      </c>
      <c r="Y39" s="25"/>
      <c r="Z39" s="26"/>
      <c r="AA39" s="25">
        <v>0</v>
      </c>
      <c r="AB39" s="25"/>
      <c r="AC39" s="25"/>
      <c r="AD39" s="25"/>
      <c r="AE39" s="25"/>
      <c r="AF39" s="25"/>
      <c r="AG39" s="25"/>
      <c r="AH39" s="25"/>
      <c r="AI39" s="25"/>
      <c r="AJ39" s="25">
        <v>1</v>
      </c>
      <c r="AK39" s="25"/>
      <c r="AL39" s="25"/>
      <c r="AM39" s="26">
        <v>1</v>
      </c>
      <c r="AN39" s="25"/>
      <c r="AO39" s="25"/>
      <c r="AP39" s="25"/>
      <c r="AQ39" s="26"/>
      <c r="AR39" s="25">
        <v>1</v>
      </c>
      <c r="AT39" s="31" t="s">
        <v>976</v>
      </c>
      <c r="AU39" s="27">
        <f t="array" ref="AU39">COUNT((Y39&amp;"")/FREQUENCY(IF($Y$6:$Y$67&gt;=Y39,$Y$6:$Y$67),Y:Y))</f>
        <v>0</v>
      </c>
      <c r="AV39" s="28">
        <f t="array" ref="AV39">COUNT((Z39&amp;"")/FREQUENCY(IF($Z$6:$Z$67&gt;=Z39,$Z$6:$Z$67),Z:Z))</f>
        <v>0</v>
      </c>
      <c r="AW39" s="27">
        <f t="array" ref="AW39">COUNT((AA39&amp;"")/FREQUENCY(IF($AA$6:$AA$67&gt;=AA39,$AA$6:$AA$67),AA:AA))</f>
        <v>9</v>
      </c>
      <c r="AX39" s="27">
        <f t="array" ref="AX39">COUNT((AB39&amp;"")/FREQUENCY(IF($AB$6:$AB$67&gt;=AB39,$AB$6:$AB$67),AB:AB))</f>
        <v>0</v>
      </c>
      <c r="AY39" s="27">
        <f t="array" ref="AY39">COUNT((AC39&amp;"")/FREQUENCY(IF($AC$6:$AC$67&gt;=AC39,$AC$6:$AC$67),AC:AC))</f>
        <v>0</v>
      </c>
      <c r="AZ39" s="27">
        <f t="array" ref="AZ39">COUNT((AD39&amp;"")/FREQUENCY(IF($AD$6:$AD$67&gt;=AD39,$AD$6:$AD$67),AD:AD))</f>
        <v>0</v>
      </c>
      <c r="BA39" s="27">
        <f t="array" ref="BA39">COUNT((AE39&amp;"")/FREQUENCY(IF($AE$6:$AE$67&gt;=AE39,$AE$6:$AE$67),AE:AE))</f>
        <v>0</v>
      </c>
      <c r="BB39" s="27">
        <f t="array" ref="BB39">COUNT((AF39&amp;"")/FREQUENCY(IF($AF$6:$AF$67&gt;=AF39,$AF$6:$AF$67),AF:AF))</f>
        <v>0</v>
      </c>
      <c r="BC39" s="27">
        <f t="array" ref="BC39">COUNT((AG39&amp;"")/FREQUENCY(IF($AG$6:$AG$67&gt;=AG39,$AG$6:$AG$67),AG:AG))</f>
        <v>0</v>
      </c>
      <c r="BD39" s="27">
        <f t="array" ref="BD39">COUNT((AH39&amp;"")/FREQUENCY(IF($AH$6:$AH$67&gt;=AH39,$AH$6:$AH$67),AH:AH))</f>
        <v>0</v>
      </c>
      <c r="BE39" s="27">
        <f t="array" ref="BE39">COUNT((AI39&amp;"")/FREQUENCY(IF($AI$6:$AI$67&gt;=AI39,$AI$6:$AI$67),AI:AI))</f>
        <v>0</v>
      </c>
      <c r="BF39" s="27">
        <f t="array" ref="BF39">COUNT((AJ39&amp;"")/FREQUENCY(IF($AJ$6:$AJ$67&gt;=AJ39,$AJ$6:$AJ$67),AJ:AJ))</f>
        <v>13</v>
      </c>
      <c r="BG39" s="27">
        <f t="array" ref="BG39">COUNT((AK39&amp;"")/FREQUENCY(IF($AK$6:$AK$67&gt;=AK39,$AK$6:$AK$67),AK:AK))</f>
        <v>0</v>
      </c>
      <c r="BH39" s="27">
        <f t="array" ref="BH39">COUNT((AL39&amp;"")/FREQUENCY(IF($AL$6:$AL$67&gt;=AL39,$AL$6:$AL$67),AL:AL))</f>
        <v>0</v>
      </c>
      <c r="BI39" s="28">
        <f t="array" ref="BI39">COUNT((AM39&amp;"")/FREQUENCY(IF($AM$6:$AM$67&gt;=AM39,$AM$6:$AM$67),AM:AM))</f>
        <v>22</v>
      </c>
      <c r="BJ39" s="27">
        <f t="array" ref="BJ39">COUNT((AN39&amp;"")/FREQUENCY(IF($AN$6:$AN$67&gt;=AN39,$AN$6:$AN$67),AN:AN))</f>
        <v>0</v>
      </c>
      <c r="BK39" s="27">
        <f t="array" ref="BK39">COUNT((AO39&amp;"")/FREQUENCY(IF($AO$6:$AO$67&gt;=AO39,$AO$6:$AO$67),AO:AO))</f>
        <v>0</v>
      </c>
      <c r="BL39" s="27">
        <f t="array" ref="BL39">COUNT((AP39&amp;"")/FREQUENCY(IF($AP$6:$AP$67&gt;=AP39,$AP$6:$AP$67),AP:AP))</f>
        <v>0</v>
      </c>
      <c r="BM39" s="27">
        <f t="array" ref="BM39">COUNT((AQ39&amp;"")/FREQUENCY(IF($AQ$6:$AQ$67&gt;=AQ39,$AQ$6:$AQ$67),AQ:AQ))</f>
        <v>0</v>
      </c>
      <c r="BN39" s="32">
        <f t="array" ref="BN39">COUNT((AR39&amp;"")/FREQUENCY(IF($AR$6:$AR$67&gt;=AR39,$AR$6:$AR$67),AR:AR))</f>
        <v>23</v>
      </c>
      <c r="BO39" s="30"/>
      <c r="BP39" s="30"/>
    </row>
    <row r="40" spans="1:68">
      <c r="A40" s="24" t="s">
        <v>977</v>
      </c>
      <c r="B40" s="25"/>
      <c r="C40" s="25"/>
      <c r="D40" s="25"/>
      <c r="E40" s="25"/>
      <c r="F40" s="25"/>
      <c r="G40" s="25"/>
      <c r="H40" s="25"/>
      <c r="I40" s="25"/>
      <c r="J40" s="25"/>
      <c r="K40" s="25"/>
      <c r="L40" s="25"/>
      <c r="M40" s="25">
        <v>1</v>
      </c>
      <c r="N40" s="25"/>
      <c r="O40" s="25"/>
      <c r="P40" s="25">
        <v>1</v>
      </c>
      <c r="Q40" s="25"/>
      <c r="R40" s="25"/>
      <c r="S40" s="25"/>
      <c r="T40" s="25"/>
      <c r="U40" s="25">
        <v>1</v>
      </c>
      <c r="X40" s="24" t="s">
        <v>977</v>
      </c>
      <c r="Y40" s="25"/>
      <c r="Z40" s="26"/>
      <c r="AA40" s="25">
        <v>0</v>
      </c>
      <c r="AB40" s="25"/>
      <c r="AC40" s="25"/>
      <c r="AD40" s="25"/>
      <c r="AE40" s="25"/>
      <c r="AF40" s="25"/>
      <c r="AG40" s="25"/>
      <c r="AH40" s="25"/>
      <c r="AI40" s="25"/>
      <c r="AJ40" s="25">
        <v>1</v>
      </c>
      <c r="AK40" s="25"/>
      <c r="AL40" s="25"/>
      <c r="AM40" s="26">
        <v>1</v>
      </c>
      <c r="AN40" s="25"/>
      <c r="AO40" s="25"/>
      <c r="AP40" s="25"/>
      <c r="AQ40" s="26"/>
      <c r="AR40" s="25">
        <v>1</v>
      </c>
      <c r="AT40" s="31" t="s">
        <v>977</v>
      </c>
      <c r="AU40" s="27">
        <f t="array" ref="AU40">COUNT((Y40&amp;"")/FREQUENCY(IF($Y$6:$Y$67&gt;=Y40,$Y$6:$Y$67),Y:Y))</f>
        <v>0</v>
      </c>
      <c r="AV40" s="28">
        <f t="array" ref="AV40">COUNT((Z40&amp;"")/FREQUENCY(IF($Z$6:$Z$67&gt;=Z40,$Z$6:$Z$67),Z:Z))</f>
        <v>0</v>
      </c>
      <c r="AW40" s="27">
        <f t="array" ref="AW40">COUNT((AA40&amp;"")/FREQUENCY(IF($AA$6:$AA$67&gt;=AA40,$AA$6:$AA$67),AA:AA))</f>
        <v>9</v>
      </c>
      <c r="AX40" s="27">
        <f t="array" ref="AX40">COUNT((AB40&amp;"")/FREQUENCY(IF($AB$6:$AB$67&gt;=AB40,$AB$6:$AB$67),AB:AB))</f>
        <v>0</v>
      </c>
      <c r="AY40" s="27">
        <f t="array" ref="AY40">COUNT((AC40&amp;"")/FREQUENCY(IF($AC$6:$AC$67&gt;=AC40,$AC$6:$AC$67),AC:AC))</f>
        <v>0</v>
      </c>
      <c r="AZ40" s="27">
        <f t="array" ref="AZ40">COUNT((AD40&amp;"")/FREQUENCY(IF($AD$6:$AD$67&gt;=AD40,$AD$6:$AD$67),AD:AD))</f>
        <v>0</v>
      </c>
      <c r="BA40" s="27">
        <f t="array" ref="BA40">COUNT((AE40&amp;"")/FREQUENCY(IF($AE$6:$AE$67&gt;=AE40,$AE$6:$AE$67),AE:AE))</f>
        <v>0</v>
      </c>
      <c r="BB40" s="27">
        <f t="array" ref="BB40">COUNT((AF40&amp;"")/FREQUENCY(IF($AF$6:$AF$67&gt;=AF40,$AF$6:$AF$67),AF:AF))</f>
        <v>0</v>
      </c>
      <c r="BC40" s="27">
        <f t="array" ref="BC40">COUNT((AG40&amp;"")/FREQUENCY(IF($AG$6:$AG$67&gt;=AG40,$AG$6:$AG$67),AG:AG))</f>
        <v>0</v>
      </c>
      <c r="BD40" s="27">
        <f t="array" ref="BD40">COUNT((AH40&amp;"")/FREQUENCY(IF($AH$6:$AH$67&gt;=AH40,$AH$6:$AH$67),AH:AH))</f>
        <v>0</v>
      </c>
      <c r="BE40" s="27">
        <f t="array" ref="BE40">COUNT((AI40&amp;"")/FREQUENCY(IF($AI$6:$AI$67&gt;=AI40,$AI$6:$AI$67),AI:AI))</f>
        <v>0</v>
      </c>
      <c r="BF40" s="27">
        <f t="array" ref="BF40">COUNT((AJ40&amp;"")/FREQUENCY(IF($AJ$6:$AJ$67&gt;=AJ40,$AJ$6:$AJ$67),AJ:AJ))</f>
        <v>13</v>
      </c>
      <c r="BG40" s="27">
        <f t="array" ref="BG40">COUNT((AK40&amp;"")/FREQUENCY(IF($AK$6:$AK$67&gt;=AK40,$AK$6:$AK$67),AK:AK))</f>
        <v>0</v>
      </c>
      <c r="BH40" s="27">
        <f t="array" ref="BH40">COUNT((AL40&amp;"")/FREQUENCY(IF($AL$6:$AL$67&gt;=AL40,$AL$6:$AL$67),AL:AL))</f>
        <v>0</v>
      </c>
      <c r="BI40" s="28">
        <f t="array" ref="BI40">COUNT((AM40&amp;"")/FREQUENCY(IF($AM$6:$AM$67&gt;=AM40,$AM$6:$AM$67),AM:AM))</f>
        <v>22</v>
      </c>
      <c r="BJ40" s="27">
        <f t="array" ref="BJ40">COUNT((AN40&amp;"")/FREQUENCY(IF($AN$6:$AN$67&gt;=AN40,$AN$6:$AN$67),AN:AN))</f>
        <v>0</v>
      </c>
      <c r="BK40" s="27">
        <f t="array" ref="BK40">COUNT((AO40&amp;"")/FREQUENCY(IF($AO$6:$AO$67&gt;=AO40,$AO$6:$AO$67),AO:AO))</f>
        <v>0</v>
      </c>
      <c r="BL40" s="27">
        <f t="array" ref="BL40">COUNT((AP40&amp;"")/FREQUENCY(IF($AP$6:$AP$67&gt;=AP40,$AP$6:$AP$67),AP:AP))</f>
        <v>0</v>
      </c>
      <c r="BM40" s="27">
        <f t="array" ref="BM40">COUNT((AQ40&amp;"")/FREQUENCY(IF($AQ$6:$AQ$67&gt;=AQ40,$AQ$6:$AQ$67),AQ:AQ))</f>
        <v>0</v>
      </c>
      <c r="BN40" s="32">
        <f t="array" ref="BN40">COUNT((AR40&amp;"")/FREQUENCY(IF($AR$6:$AR$67&gt;=AR40,$AR$6:$AR$67),AR:AR))</f>
        <v>23</v>
      </c>
      <c r="BO40" s="30"/>
      <c r="BP40" s="30"/>
    </row>
    <row r="41" spans="1:68">
      <c r="A41" s="24" t="s">
        <v>966</v>
      </c>
      <c r="B41" s="25"/>
      <c r="C41" s="25"/>
      <c r="D41" s="25"/>
      <c r="E41" s="25"/>
      <c r="F41" s="25"/>
      <c r="G41" s="25"/>
      <c r="H41" s="25"/>
      <c r="I41" s="25"/>
      <c r="J41" s="25"/>
      <c r="K41" s="25"/>
      <c r="L41" s="25"/>
      <c r="M41" s="25">
        <v>1</v>
      </c>
      <c r="N41" s="25"/>
      <c r="O41" s="25"/>
      <c r="P41" s="25">
        <v>1</v>
      </c>
      <c r="Q41" s="25"/>
      <c r="R41" s="25"/>
      <c r="S41" s="25"/>
      <c r="T41" s="25"/>
      <c r="U41" s="25">
        <v>1</v>
      </c>
      <c r="X41" s="24" t="s">
        <v>966</v>
      </c>
      <c r="Y41" s="25"/>
      <c r="Z41" s="26"/>
      <c r="AA41" s="25">
        <v>0</v>
      </c>
      <c r="AB41" s="25"/>
      <c r="AC41" s="25"/>
      <c r="AD41" s="25"/>
      <c r="AE41" s="25"/>
      <c r="AF41" s="25"/>
      <c r="AG41" s="25"/>
      <c r="AH41" s="25"/>
      <c r="AI41" s="25"/>
      <c r="AJ41" s="25">
        <v>1</v>
      </c>
      <c r="AK41" s="25"/>
      <c r="AL41" s="25"/>
      <c r="AM41" s="26">
        <v>1</v>
      </c>
      <c r="AN41" s="25"/>
      <c r="AO41" s="25"/>
      <c r="AP41" s="25"/>
      <c r="AQ41" s="26"/>
      <c r="AR41" s="25">
        <v>1</v>
      </c>
      <c r="AT41" s="31" t="s">
        <v>966</v>
      </c>
      <c r="AU41" s="27">
        <f t="array" ref="AU41">COUNT((Y41&amp;"")/FREQUENCY(IF($Y$6:$Y$67&gt;=Y41,$Y$6:$Y$67),Y:Y))</f>
        <v>0</v>
      </c>
      <c r="AV41" s="28">
        <f t="array" ref="AV41">COUNT((Z41&amp;"")/FREQUENCY(IF($Z$6:$Z$67&gt;=Z41,$Z$6:$Z$67),Z:Z))</f>
        <v>0</v>
      </c>
      <c r="AW41" s="27">
        <f t="array" ref="AW41">COUNT((AA41&amp;"")/FREQUENCY(IF($AA$6:$AA$67&gt;=AA41,$AA$6:$AA$67),AA:AA))</f>
        <v>9</v>
      </c>
      <c r="AX41" s="27">
        <f t="array" ref="AX41">COUNT((AB41&amp;"")/FREQUENCY(IF($AB$6:$AB$67&gt;=AB41,$AB$6:$AB$67),AB:AB))</f>
        <v>0</v>
      </c>
      <c r="AY41" s="27">
        <f t="array" ref="AY41">COUNT((AC41&amp;"")/FREQUENCY(IF($AC$6:$AC$67&gt;=AC41,$AC$6:$AC$67),AC:AC))</f>
        <v>0</v>
      </c>
      <c r="AZ41" s="27">
        <f t="array" ref="AZ41">COUNT((AD41&amp;"")/FREQUENCY(IF($AD$6:$AD$67&gt;=AD41,$AD$6:$AD$67),AD:AD))</f>
        <v>0</v>
      </c>
      <c r="BA41" s="27">
        <f t="array" ref="BA41">COUNT((AE41&amp;"")/FREQUENCY(IF($AE$6:$AE$67&gt;=AE41,$AE$6:$AE$67),AE:AE))</f>
        <v>0</v>
      </c>
      <c r="BB41" s="27">
        <f t="array" ref="BB41">COUNT((AF41&amp;"")/FREQUENCY(IF($AF$6:$AF$67&gt;=AF41,$AF$6:$AF$67),AF:AF))</f>
        <v>0</v>
      </c>
      <c r="BC41" s="27">
        <f t="array" ref="BC41">COUNT((AG41&amp;"")/FREQUENCY(IF($AG$6:$AG$67&gt;=AG41,$AG$6:$AG$67),AG:AG))</f>
        <v>0</v>
      </c>
      <c r="BD41" s="27">
        <f t="array" ref="BD41">COUNT((AH41&amp;"")/FREQUENCY(IF($AH$6:$AH$67&gt;=AH41,$AH$6:$AH$67),AH:AH))</f>
        <v>0</v>
      </c>
      <c r="BE41" s="27">
        <f t="array" ref="BE41">COUNT((AI41&amp;"")/FREQUENCY(IF($AI$6:$AI$67&gt;=AI41,$AI$6:$AI$67),AI:AI))</f>
        <v>0</v>
      </c>
      <c r="BF41" s="27">
        <f t="array" ref="BF41">COUNT((AJ41&amp;"")/FREQUENCY(IF($AJ$6:$AJ$67&gt;=AJ41,$AJ$6:$AJ$67),AJ:AJ))</f>
        <v>13</v>
      </c>
      <c r="BG41" s="27">
        <f t="array" ref="BG41">COUNT((AK41&amp;"")/FREQUENCY(IF($AK$6:$AK$67&gt;=AK41,$AK$6:$AK$67),AK:AK))</f>
        <v>0</v>
      </c>
      <c r="BH41" s="27">
        <f t="array" ref="BH41">COUNT((AL41&amp;"")/FREQUENCY(IF($AL$6:$AL$67&gt;=AL41,$AL$6:$AL$67),AL:AL))</f>
        <v>0</v>
      </c>
      <c r="BI41" s="28">
        <f t="array" ref="BI41">COUNT((AM41&amp;"")/FREQUENCY(IF($AM$6:$AM$67&gt;=AM41,$AM$6:$AM$67),AM:AM))</f>
        <v>22</v>
      </c>
      <c r="BJ41" s="27">
        <f t="array" ref="BJ41">COUNT((AN41&amp;"")/FREQUENCY(IF($AN$6:$AN$67&gt;=AN41,$AN$6:$AN$67),AN:AN))</f>
        <v>0</v>
      </c>
      <c r="BK41" s="27">
        <f t="array" ref="BK41">COUNT((AO41&amp;"")/FREQUENCY(IF($AO$6:$AO$67&gt;=AO41,$AO$6:$AO$67),AO:AO))</f>
        <v>0</v>
      </c>
      <c r="BL41" s="27">
        <f t="array" ref="BL41">COUNT((AP41&amp;"")/FREQUENCY(IF($AP$6:$AP$67&gt;=AP41,$AP$6:$AP$67),AP:AP))</f>
        <v>0</v>
      </c>
      <c r="BM41" s="27">
        <f t="array" ref="BM41">COUNT((AQ41&amp;"")/FREQUENCY(IF($AQ$6:$AQ$67&gt;=AQ41,$AQ$6:$AQ$67),AQ:AQ))</f>
        <v>0</v>
      </c>
      <c r="BN41" s="32">
        <f t="array" ref="BN41">COUNT((AR41&amp;"")/FREQUENCY(IF($AR$6:$AR$67&gt;=AR41,$AR$6:$AR$67),AR:AR))</f>
        <v>23</v>
      </c>
      <c r="BO41" s="30"/>
      <c r="BP41" s="30"/>
    </row>
    <row r="42" spans="1:68">
      <c r="A42" s="24" t="s">
        <v>978</v>
      </c>
      <c r="B42" s="25"/>
      <c r="C42" s="25"/>
      <c r="D42" s="25"/>
      <c r="E42" s="25"/>
      <c r="F42" s="25"/>
      <c r="G42" s="25"/>
      <c r="H42" s="25"/>
      <c r="I42" s="25"/>
      <c r="J42" s="25"/>
      <c r="K42" s="25"/>
      <c r="L42" s="25"/>
      <c r="M42" s="25">
        <v>1</v>
      </c>
      <c r="N42" s="25"/>
      <c r="O42" s="25"/>
      <c r="P42" s="25">
        <v>1</v>
      </c>
      <c r="Q42" s="25"/>
      <c r="R42" s="25"/>
      <c r="S42" s="25"/>
      <c r="T42" s="25"/>
      <c r="U42" s="25">
        <v>1</v>
      </c>
      <c r="X42" s="24" t="s">
        <v>978</v>
      </c>
      <c r="Y42" s="25"/>
      <c r="Z42" s="26"/>
      <c r="AA42" s="25">
        <v>0</v>
      </c>
      <c r="AB42" s="25"/>
      <c r="AC42" s="25"/>
      <c r="AD42" s="25"/>
      <c r="AE42" s="25"/>
      <c r="AF42" s="25"/>
      <c r="AG42" s="25"/>
      <c r="AH42" s="25"/>
      <c r="AI42" s="25"/>
      <c r="AJ42" s="25">
        <v>1</v>
      </c>
      <c r="AK42" s="25"/>
      <c r="AL42" s="25"/>
      <c r="AM42" s="26">
        <v>1</v>
      </c>
      <c r="AN42" s="25"/>
      <c r="AO42" s="25"/>
      <c r="AP42" s="25"/>
      <c r="AQ42" s="26"/>
      <c r="AR42" s="25">
        <v>1</v>
      </c>
      <c r="AT42" s="31" t="s">
        <v>978</v>
      </c>
      <c r="AU42" s="27">
        <f t="array" ref="AU42">COUNT((Y42&amp;"")/FREQUENCY(IF($Y$6:$Y$67&gt;=Y42,$Y$6:$Y$67),Y:Y))</f>
        <v>0</v>
      </c>
      <c r="AV42" s="28">
        <f t="array" ref="AV42">COUNT((Z42&amp;"")/FREQUENCY(IF($Z$6:$Z$67&gt;=Z42,$Z$6:$Z$67),Z:Z))</f>
        <v>0</v>
      </c>
      <c r="AW42" s="27">
        <f t="array" ref="AW42">COUNT((AA42&amp;"")/FREQUENCY(IF($AA$6:$AA$67&gt;=AA42,$AA$6:$AA$67),AA:AA))</f>
        <v>9</v>
      </c>
      <c r="AX42" s="27">
        <f t="array" ref="AX42">COUNT((AB42&amp;"")/FREQUENCY(IF($AB$6:$AB$67&gt;=AB42,$AB$6:$AB$67),AB:AB))</f>
        <v>0</v>
      </c>
      <c r="AY42" s="27">
        <f t="array" ref="AY42">COUNT((AC42&amp;"")/FREQUENCY(IF($AC$6:$AC$67&gt;=AC42,$AC$6:$AC$67),AC:AC))</f>
        <v>0</v>
      </c>
      <c r="AZ42" s="27">
        <f t="array" ref="AZ42">COUNT((AD42&amp;"")/FREQUENCY(IF($AD$6:$AD$67&gt;=AD42,$AD$6:$AD$67),AD:AD))</f>
        <v>0</v>
      </c>
      <c r="BA42" s="27">
        <f t="array" ref="BA42">COUNT((AE42&amp;"")/FREQUENCY(IF($AE$6:$AE$67&gt;=AE42,$AE$6:$AE$67),AE:AE))</f>
        <v>0</v>
      </c>
      <c r="BB42" s="27">
        <f t="array" ref="BB42">COUNT((AF42&amp;"")/FREQUENCY(IF($AF$6:$AF$67&gt;=AF42,$AF$6:$AF$67),AF:AF))</f>
        <v>0</v>
      </c>
      <c r="BC42" s="27">
        <f t="array" ref="BC42">COUNT((AG42&amp;"")/FREQUENCY(IF($AG$6:$AG$67&gt;=AG42,$AG$6:$AG$67),AG:AG))</f>
        <v>0</v>
      </c>
      <c r="BD42" s="27">
        <f t="array" ref="BD42">COUNT((AH42&amp;"")/FREQUENCY(IF($AH$6:$AH$67&gt;=AH42,$AH$6:$AH$67),AH:AH))</f>
        <v>0</v>
      </c>
      <c r="BE42" s="27">
        <f t="array" ref="BE42">COUNT((AI42&amp;"")/FREQUENCY(IF($AI$6:$AI$67&gt;=AI42,$AI$6:$AI$67),AI:AI))</f>
        <v>0</v>
      </c>
      <c r="BF42" s="27">
        <f t="array" ref="BF42">COUNT((AJ42&amp;"")/FREQUENCY(IF($AJ$6:$AJ$67&gt;=AJ42,$AJ$6:$AJ$67),AJ:AJ))</f>
        <v>13</v>
      </c>
      <c r="BG42" s="27">
        <f t="array" ref="BG42">COUNT((AK42&amp;"")/FREQUENCY(IF($AK$6:$AK$67&gt;=AK42,$AK$6:$AK$67),AK:AK))</f>
        <v>0</v>
      </c>
      <c r="BH42" s="27">
        <f t="array" ref="BH42">COUNT((AL42&amp;"")/FREQUENCY(IF($AL$6:$AL$67&gt;=AL42,$AL$6:$AL$67),AL:AL))</f>
        <v>0</v>
      </c>
      <c r="BI42" s="28">
        <f t="array" ref="BI42">COUNT((AM42&amp;"")/FREQUENCY(IF($AM$6:$AM$67&gt;=AM42,$AM$6:$AM$67),AM:AM))</f>
        <v>22</v>
      </c>
      <c r="BJ42" s="27">
        <f t="array" ref="BJ42">COUNT((AN42&amp;"")/FREQUENCY(IF($AN$6:$AN$67&gt;=AN42,$AN$6:$AN$67),AN:AN))</f>
        <v>0</v>
      </c>
      <c r="BK42" s="27">
        <f t="array" ref="BK42">COUNT((AO42&amp;"")/FREQUENCY(IF($AO$6:$AO$67&gt;=AO42,$AO$6:$AO$67),AO:AO))</f>
        <v>0</v>
      </c>
      <c r="BL42" s="27">
        <f t="array" ref="BL42">COUNT((AP42&amp;"")/FREQUENCY(IF($AP$6:$AP$67&gt;=AP42,$AP$6:$AP$67),AP:AP))</f>
        <v>0</v>
      </c>
      <c r="BM42" s="27">
        <f t="array" ref="BM42">COUNT((AQ42&amp;"")/FREQUENCY(IF($AQ$6:$AQ$67&gt;=AQ42,$AQ$6:$AQ$67),AQ:AQ))</f>
        <v>0</v>
      </c>
      <c r="BN42" s="32">
        <f t="array" ref="BN42">COUNT((AR42&amp;"")/FREQUENCY(IF($AR$6:$AR$67&gt;=AR42,$AR$6:$AR$67),AR:AR))</f>
        <v>23</v>
      </c>
      <c r="BO42" s="30"/>
      <c r="BP42" s="30"/>
    </row>
    <row r="43" spans="1:68">
      <c r="A43" s="24" t="s">
        <v>967</v>
      </c>
      <c r="B43" s="25"/>
      <c r="C43" s="25"/>
      <c r="D43" s="25"/>
      <c r="E43" s="25"/>
      <c r="F43" s="25"/>
      <c r="G43" s="25"/>
      <c r="H43" s="25"/>
      <c r="I43" s="25"/>
      <c r="J43" s="25"/>
      <c r="K43" s="25"/>
      <c r="L43" s="25"/>
      <c r="M43" s="25">
        <v>1</v>
      </c>
      <c r="N43" s="25"/>
      <c r="O43" s="25"/>
      <c r="P43" s="25">
        <v>1</v>
      </c>
      <c r="Q43" s="25"/>
      <c r="R43" s="25"/>
      <c r="S43" s="25"/>
      <c r="T43" s="25"/>
      <c r="U43" s="25">
        <v>1</v>
      </c>
      <c r="X43" s="24" t="s">
        <v>967</v>
      </c>
      <c r="Y43" s="25"/>
      <c r="Z43" s="26"/>
      <c r="AA43" s="25">
        <v>0</v>
      </c>
      <c r="AB43" s="25"/>
      <c r="AC43" s="25"/>
      <c r="AD43" s="25"/>
      <c r="AE43" s="25"/>
      <c r="AF43" s="25"/>
      <c r="AG43" s="25"/>
      <c r="AH43" s="25"/>
      <c r="AI43" s="25"/>
      <c r="AJ43" s="25">
        <v>1</v>
      </c>
      <c r="AK43" s="25"/>
      <c r="AL43" s="25"/>
      <c r="AM43" s="26">
        <v>1</v>
      </c>
      <c r="AN43" s="25"/>
      <c r="AO43" s="25"/>
      <c r="AP43" s="25"/>
      <c r="AQ43" s="26"/>
      <c r="AR43" s="25">
        <v>1</v>
      </c>
      <c r="AT43" s="31" t="s">
        <v>967</v>
      </c>
      <c r="AU43" s="27">
        <f t="array" ref="AU43">COUNT((Y43&amp;"")/FREQUENCY(IF($Y$6:$Y$67&gt;=Y43,$Y$6:$Y$67),Y:Y))</f>
        <v>0</v>
      </c>
      <c r="AV43" s="28">
        <f t="array" ref="AV43">COUNT((Z43&amp;"")/FREQUENCY(IF($Z$6:$Z$67&gt;=Z43,$Z$6:$Z$67),Z:Z))</f>
        <v>0</v>
      </c>
      <c r="AW43" s="27">
        <f t="array" ref="AW43">COUNT((AA43&amp;"")/FREQUENCY(IF($AA$6:$AA$67&gt;=AA43,$AA$6:$AA$67),AA:AA))</f>
        <v>9</v>
      </c>
      <c r="AX43" s="27">
        <f t="array" ref="AX43">COUNT((AB43&amp;"")/FREQUENCY(IF($AB$6:$AB$67&gt;=AB43,$AB$6:$AB$67),AB:AB))</f>
        <v>0</v>
      </c>
      <c r="AY43" s="27">
        <f t="array" ref="AY43">COUNT((AC43&amp;"")/FREQUENCY(IF($AC$6:$AC$67&gt;=AC43,$AC$6:$AC$67),AC:AC))</f>
        <v>0</v>
      </c>
      <c r="AZ43" s="27">
        <f t="array" ref="AZ43">COUNT((AD43&amp;"")/FREQUENCY(IF($AD$6:$AD$67&gt;=AD43,$AD$6:$AD$67),AD:AD))</f>
        <v>0</v>
      </c>
      <c r="BA43" s="27">
        <f t="array" ref="BA43">COUNT((AE43&amp;"")/FREQUENCY(IF($AE$6:$AE$67&gt;=AE43,$AE$6:$AE$67),AE:AE))</f>
        <v>0</v>
      </c>
      <c r="BB43" s="27">
        <f t="array" ref="BB43">COUNT((AF43&amp;"")/FREQUENCY(IF($AF$6:$AF$67&gt;=AF43,$AF$6:$AF$67),AF:AF))</f>
        <v>0</v>
      </c>
      <c r="BC43" s="27">
        <f t="array" ref="BC43">COUNT((AG43&amp;"")/FREQUENCY(IF($AG$6:$AG$67&gt;=AG43,$AG$6:$AG$67),AG:AG))</f>
        <v>0</v>
      </c>
      <c r="BD43" s="27">
        <f t="array" ref="BD43">COUNT((AH43&amp;"")/FREQUENCY(IF($AH$6:$AH$67&gt;=AH43,$AH$6:$AH$67),AH:AH))</f>
        <v>0</v>
      </c>
      <c r="BE43" s="27">
        <f t="array" ref="BE43">COUNT((AI43&amp;"")/FREQUENCY(IF($AI$6:$AI$67&gt;=AI43,$AI$6:$AI$67),AI:AI))</f>
        <v>0</v>
      </c>
      <c r="BF43" s="27">
        <f t="array" ref="BF43">COUNT((AJ43&amp;"")/FREQUENCY(IF($AJ$6:$AJ$67&gt;=AJ43,$AJ$6:$AJ$67),AJ:AJ))</f>
        <v>13</v>
      </c>
      <c r="BG43" s="27">
        <f t="array" ref="BG43">COUNT((AK43&amp;"")/FREQUENCY(IF($AK$6:$AK$67&gt;=AK43,$AK$6:$AK$67),AK:AK))</f>
        <v>0</v>
      </c>
      <c r="BH43" s="27">
        <f t="array" ref="BH43">COUNT((AL43&amp;"")/FREQUENCY(IF($AL$6:$AL$67&gt;=AL43,$AL$6:$AL$67),AL:AL))</f>
        <v>0</v>
      </c>
      <c r="BI43" s="28">
        <f t="array" ref="BI43">COUNT((AM43&amp;"")/FREQUENCY(IF($AM$6:$AM$67&gt;=AM43,$AM$6:$AM$67),AM:AM))</f>
        <v>22</v>
      </c>
      <c r="BJ43" s="27">
        <f t="array" ref="BJ43">COUNT((AN43&amp;"")/FREQUENCY(IF($AN$6:$AN$67&gt;=AN43,$AN$6:$AN$67),AN:AN))</f>
        <v>0</v>
      </c>
      <c r="BK43" s="27">
        <f t="array" ref="BK43">COUNT((AO43&amp;"")/FREQUENCY(IF($AO$6:$AO$67&gt;=AO43,$AO$6:$AO$67),AO:AO))</f>
        <v>0</v>
      </c>
      <c r="BL43" s="27">
        <f t="array" ref="BL43">COUNT((AP43&amp;"")/FREQUENCY(IF($AP$6:$AP$67&gt;=AP43,$AP$6:$AP$67),AP:AP))</f>
        <v>0</v>
      </c>
      <c r="BM43" s="27">
        <f t="array" ref="BM43">COUNT((AQ43&amp;"")/FREQUENCY(IF($AQ$6:$AQ$67&gt;=AQ43,$AQ$6:$AQ$67),AQ:AQ))</f>
        <v>0</v>
      </c>
      <c r="BN43" s="32">
        <f t="array" ref="BN43">COUNT((AR43&amp;"")/FREQUENCY(IF($AR$6:$AR$67&gt;=AR43,$AR$6:$AR$67),AR:AR))</f>
        <v>23</v>
      </c>
      <c r="BO43" s="30"/>
      <c r="BP43" s="30"/>
    </row>
    <row r="44" spans="1:68">
      <c r="A44" s="24" t="s">
        <v>979</v>
      </c>
      <c r="B44" s="25"/>
      <c r="C44" s="25"/>
      <c r="D44" s="25"/>
      <c r="E44" s="25"/>
      <c r="F44" s="25"/>
      <c r="G44" s="25"/>
      <c r="H44" s="25"/>
      <c r="I44" s="25"/>
      <c r="J44" s="25"/>
      <c r="K44" s="25"/>
      <c r="L44" s="25"/>
      <c r="M44" s="25">
        <v>1</v>
      </c>
      <c r="N44" s="25"/>
      <c r="O44" s="25"/>
      <c r="P44" s="25">
        <v>1</v>
      </c>
      <c r="Q44" s="25"/>
      <c r="R44" s="25"/>
      <c r="S44" s="25"/>
      <c r="T44" s="25"/>
      <c r="U44" s="25">
        <v>1</v>
      </c>
      <c r="X44" s="24" t="s">
        <v>979</v>
      </c>
      <c r="Y44" s="25"/>
      <c r="Z44" s="26"/>
      <c r="AA44" s="25">
        <v>0</v>
      </c>
      <c r="AB44" s="25"/>
      <c r="AC44" s="25"/>
      <c r="AD44" s="25"/>
      <c r="AE44" s="25"/>
      <c r="AF44" s="25"/>
      <c r="AG44" s="25"/>
      <c r="AH44" s="25"/>
      <c r="AI44" s="25"/>
      <c r="AJ44" s="25">
        <v>1</v>
      </c>
      <c r="AK44" s="25"/>
      <c r="AL44" s="25"/>
      <c r="AM44" s="26">
        <v>1</v>
      </c>
      <c r="AN44" s="25"/>
      <c r="AO44" s="25"/>
      <c r="AP44" s="25"/>
      <c r="AQ44" s="26"/>
      <c r="AR44" s="25">
        <v>1</v>
      </c>
      <c r="AT44" s="31" t="s">
        <v>979</v>
      </c>
      <c r="AU44" s="27">
        <f t="array" ref="AU44">COUNT((Y44&amp;"")/FREQUENCY(IF($Y$6:$Y$67&gt;=Y44,$Y$6:$Y$67),Y:Y))</f>
        <v>0</v>
      </c>
      <c r="AV44" s="28">
        <f t="array" ref="AV44">COUNT((Z44&amp;"")/FREQUENCY(IF($Z$6:$Z$67&gt;=Z44,$Z$6:$Z$67),Z:Z))</f>
        <v>0</v>
      </c>
      <c r="AW44" s="27">
        <f t="array" ref="AW44">COUNT((AA44&amp;"")/FREQUENCY(IF($AA$6:$AA$67&gt;=AA44,$AA$6:$AA$67),AA:AA))</f>
        <v>9</v>
      </c>
      <c r="AX44" s="27">
        <f t="array" ref="AX44">COUNT((AB44&amp;"")/FREQUENCY(IF($AB$6:$AB$67&gt;=AB44,$AB$6:$AB$67),AB:AB))</f>
        <v>0</v>
      </c>
      <c r="AY44" s="27">
        <f t="array" ref="AY44">COUNT((AC44&amp;"")/FREQUENCY(IF($AC$6:$AC$67&gt;=AC44,$AC$6:$AC$67),AC:AC))</f>
        <v>0</v>
      </c>
      <c r="AZ44" s="27">
        <f t="array" ref="AZ44">COUNT((AD44&amp;"")/FREQUENCY(IF($AD$6:$AD$67&gt;=AD44,$AD$6:$AD$67),AD:AD))</f>
        <v>0</v>
      </c>
      <c r="BA44" s="27">
        <f t="array" ref="BA44">COUNT((AE44&amp;"")/FREQUENCY(IF($AE$6:$AE$67&gt;=AE44,$AE$6:$AE$67),AE:AE))</f>
        <v>0</v>
      </c>
      <c r="BB44" s="27">
        <f t="array" ref="BB44">COUNT((AF44&amp;"")/FREQUENCY(IF($AF$6:$AF$67&gt;=AF44,$AF$6:$AF$67),AF:AF))</f>
        <v>0</v>
      </c>
      <c r="BC44" s="27">
        <f t="array" ref="BC44">COUNT((AG44&amp;"")/FREQUENCY(IF($AG$6:$AG$67&gt;=AG44,$AG$6:$AG$67),AG:AG))</f>
        <v>0</v>
      </c>
      <c r="BD44" s="27">
        <f t="array" ref="BD44">COUNT((AH44&amp;"")/FREQUENCY(IF($AH$6:$AH$67&gt;=AH44,$AH$6:$AH$67),AH:AH))</f>
        <v>0</v>
      </c>
      <c r="BE44" s="27">
        <f t="array" ref="BE44">COUNT((AI44&amp;"")/FREQUENCY(IF($AI$6:$AI$67&gt;=AI44,$AI$6:$AI$67),AI:AI))</f>
        <v>0</v>
      </c>
      <c r="BF44" s="27">
        <f t="array" ref="BF44">COUNT((AJ44&amp;"")/FREQUENCY(IF($AJ$6:$AJ$67&gt;=AJ44,$AJ$6:$AJ$67),AJ:AJ))</f>
        <v>13</v>
      </c>
      <c r="BG44" s="27">
        <f t="array" ref="BG44">COUNT((AK44&amp;"")/FREQUENCY(IF($AK$6:$AK$67&gt;=AK44,$AK$6:$AK$67),AK:AK))</f>
        <v>0</v>
      </c>
      <c r="BH44" s="27">
        <f t="array" ref="BH44">COUNT((AL44&amp;"")/FREQUENCY(IF($AL$6:$AL$67&gt;=AL44,$AL$6:$AL$67),AL:AL))</f>
        <v>0</v>
      </c>
      <c r="BI44" s="28">
        <f t="array" ref="BI44">COUNT((AM44&amp;"")/FREQUENCY(IF($AM$6:$AM$67&gt;=AM44,$AM$6:$AM$67),AM:AM))</f>
        <v>22</v>
      </c>
      <c r="BJ44" s="27">
        <f t="array" ref="BJ44">COUNT((AN44&amp;"")/FREQUENCY(IF($AN$6:$AN$67&gt;=AN44,$AN$6:$AN$67),AN:AN))</f>
        <v>0</v>
      </c>
      <c r="BK44" s="27">
        <f t="array" ref="BK44">COUNT((AO44&amp;"")/FREQUENCY(IF($AO$6:$AO$67&gt;=AO44,$AO$6:$AO$67),AO:AO))</f>
        <v>0</v>
      </c>
      <c r="BL44" s="27">
        <f t="array" ref="BL44">COUNT((AP44&amp;"")/FREQUENCY(IF($AP$6:$AP$67&gt;=AP44,$AP$6:$AP$67),AP:AP))</f>
        <v>0</v>
      </c>
      <c r="BM44" s="27">
        <f t="array" ref="BM44">COUNT((AQ44&amp;"")/FREQUENCY(IF($AQ$6:$AQ$67&gt;=AQ44,$AQ$6:$AQ$67),AQ:AQ))</f>
        <v>0</v>
      </c>
      <c r="BN44" s="32">
        <f t="array" ref="BN44">COUNT((AR44&amp;"")/FREQUENCY(IF($AR$6:$AR$67&gt;=AR44,$AR$6:$AR$67),AR:AR))</f>
        <v>23</v>
      </c>
      <c r="BO44" s="30"/>
      <c r="BP44" s="30"/>
    </row>
    <row r="45" spans="1:68">
      <c r="A45" s="24" t="s">
        <v>980</v>
      </c>
      <c r="B45" s="25"/>
      <c r="C45" s="25"/>
      <c r="D45" s="25"/>
      <c r="E45" s="25"/>
      <c r="F45" s="25"/>
      <c r="G45" s="25"/>
      <c r="H45" s="25"/>
      <c r="I45" s="25"/>
      <c r="J45" s="25"/>
      <c r="K45" s="25"/>
      <c r="L45" s="25"/>
      <c r="M45" s="25">
        <v>1</v>
      </c>
      <c r="N45" s="25"/>
      <c r="O45" s="25"/>
      <c r="P45" s="25">
        <v>1</v>
      </c>
      <c r="Q45" s="25"/>
      <c r="R45" s="25"/>
      <c r="S45" s="25"/>
      <c r="T45" s="25"/>
      <c r="U45" s="25">
        <v>1</v>
      </c>
      <c r="X45" s="24" t="s">
        <v>980</v>
      </c>
      <c r="Y45" s="25"/>
      <c r="Z45" s="26"/>
      <c r="AA45" s="25">
        <v>0</v>
      </c>
      <c r="AB45" s="25"/>
      <c r="AC45" s="25"/>
      <c r="AD45" s="25"/>
      <c r="AE45" s="25"/>
      <c r="AF45" s="25"/>
      <c r="AG45" s="25"/>
      <c r="AH45" s="25"/>
      <c r="AI45" s="25"/>
      <c r="AJ45" s="25">
        <v>1</v>
      </c>
      <c r="AK45" s="25"/>
      <c r="AL45" s="25"/>
      <c r="AM45" s="26">
        <v>1</v>
      </c>
      <c r="AN45" s="25"/>
      <c r="AO45" s="25"/>
      <c r="AP45" s="25"/>
      <c r="AQ45" s="26"/>
      <c r="AR45" s="25">
        <v>1</v>
      </c>
      <c r="AT45" s="31" t="s">
        <v>980</v>
      </c>
      <c r="AU45" s="27">
        <f t="array" ref="AU45">COUNT((Y45&amp;"")/FREQUENCY(IF($Y$6:$Y$67&gt;=Y45,$Y$6:$Y$67),Y:Y))</f>
        <v>0</v>
      </c>
      <c r="AV45" s="28">
        <f t="array" ref="AV45">COUNT((Z45&amp;"")/FREQUENCY(IF($Z$6:$Z$67&gt;=Z45,$Z$6:$Z$67),Z:Z))</f>
        <v>0</v>
      </c>
      <c r="AW45" s="27">
        <f t="array" ref="AW45">COUNT((AA45&amp;"")/FREQUENCY(IF($AA$6:$AA$67&gt;=AA45,$AA$6:$AA$67),AA:AA))</f>
        <v>9</v>
      </c>
      <c r="AX45" s="27">
        <f t="array" ref="AX45">COUNT((AB45&amp;"")/FREQUENCY(IF($AB$6:$AB$67&gt;=AB45,$AB$6:$AB$67),AB:AB))</f>
        <v>0</v>
      </c>
      <c r="AY45" s="27">
        <f t="array" ref="AY45">COUNT((AC45&amp;"")/FREQUENCY(IF($AC$6:$AC$67&gt;=AC45,$AC$6:$AC$67),AC:AC))</f>
        <v>0</v>
      </c>
      <c r="AZ45" s="27">
        <f t="array" ref="AZ45">COUNT((AD45&amp;"")/FREQUENCY(IF($AD$6:$AD$67&gt;=AD45,$AD$6:$AD$67),AD:AD))</f>
        <v>0</v>
      </c>
      <c r="BA45" s="27">
        <f t="array" ref="BA45">COUNT((AE45&amp;"")/FREQUENCY(IF($AE$6:$AE$67&gt;=AE45,$AE$6:$AE$67),AE:AE))</f>
        <v>0</v>
      </c>
      <c r="BB45" s="27">
        <f t="array" ref="BB45">COUNT((AF45&amp;"")/FREQUENCY(IF($AF$6:$AF$67&gt;=AF45,$AF$6:$AF$67),AF:AF))</f>
        <v>0</v>
      </c>
      <c r="BC45" s="27">
        <f t="array" ref="BC45">COUNT((AG45&amp;"")/FREQUENCY(IF($AG$6:$AG$67&gt;=AG45,$AG$6:$AG$67),AG:AG))</f>
        <v>0</v>
      </c>
      <c r="BD45" s="27">
        <f t="array" ref="BD45">COUNT((AH45&amp;"")/FREQUENCY(IF($AH$6:$AH$67&gt;=AH45,$AH$6:$AH$67),AH:AH))</f>
        <v>0</v>
      </c>
      <c r="BE45" s="27">
        <f t="array" ref="BE45">COUNT((AI45&amp;"")/FREQUENCY(IF($AI$6:$AI$67&gt;=AI45,$AI$6:$AI$67),AI:AI))</f>
        <v>0</v>
      </c>
      <c r="BF45" s="27">
        <f t="array" ref="BF45">COUNT((AJ45&amp;"")/FREQUENCY(IF($AJ$6:$AJ$67&gt;=AJ45,$AJ$6:$AJ$67),AJ:AJ))</f>
        <v>13</v>
      </c>
      <c r="BG45" s="27">
        <f t="array" ref="BG45">COUNT((AK45&amp;"")/FREQUENCY(IF($AK$6:$AK$67&gt;=AK45,$AK$6:$AK$67),AK:AK))</f>
        <v>0</v>
      </c>
      <c r="BH45" s="27">
        <f t="array" ref="BH45">COUNT((AL45&amp;"")/FREQUENCY(IF($AL$6:$AL$67&gt;=AL45,$AL$6:$AL$67),AL:AL))</f>
        <v>0</v>
      </c>
      <c r="BI45" s="28">
        <f t="array" ref="BI45">COUNT((AM45&amp;"")/FREQUENCY(IF($AM$6:$AM$67&gt;=AM45,$AM$6:$AM$67),AM:AM))</f>
        <v>22</v>
      </c>
      <c r="BJ45" s="27">
        <f t="array" ref="BJ45">COUNT((AN45&amp;"")/FREQUENCY(IF($AN$6:$AN$67&gt;=AN45,$AN$6:$AN$67),AN:AN))</f>
        <v>0</v>
      </c>
      <c r="BK45" s="27">
        <f t="array" ref="BK45">COUNT((AO45&amp;"")/FREQUENCY(IF($AO$6:$AO$67&gt;=AO45,$AO$6:$AO$67),AO:AO))</f>
        <v>0</v>
      </c>
      <c r="BL45" s="27">
        <f t="array" ref="BL45">COUNT((AP45&amp;"")/FREQUENCY(IF($AP$6:$AP$67&gt;=AP45,$AP$6:$AP$67),AP:AP))</f>
        <v>0</v>
      </c>
      <c r="BM45" s="27">
        <f t="array" ref="BM45">COUNT((AQ45&amp;"")/FREQUENCY(IF($AQ$6:$AQ$67&gt;=AQ45,$AQ$6:$AQ$67),AQ:AQ))</f>
        <v>0</v>
      </c>
      <c r="BN45" s="32">
        <f t="array" ref="BN45">COUNT((AR45&amp;"")/FREQUENCY(IF($AR$6:$AR$67&gt;=AR45,$AR$6:$AR$67),AR:AR))</f>
        <v>23</v>
      </c>
      <c r="BO45" s="30"/>
      <c r="BP45" s="30"/>
    </row>
    <row r="46" spans="1:68">
      <c r="A46" s="24" t="s">
        <v>981</v>
      </c>
      <c r="B46" s="25"/>
      <c r="C46" s="25"/>
      <c r="D46" s="25"/>
      <c r="E46" s="25"/>
      <c r="F46" s="25"/>
      <c r="G46" s="25"/>
      <c r="H46" s="25"/>
      <c r="I46" s="25"/>
      <c r="J46" s="25"/>
      <c r="K46" s="25"/>
      <c r="L46" s="25"/>
      <c r="M46" s="25">
        <v>1</v>
      </c>
      <c r="N46" s="25"/>
      <c r="O46" s="25"/>
      <c r="P46" s="25">
        <v>1</v>
      </c>
      <c r="Q46" s="25"/>
      <c r="R46" s="25"/>
      <c r="S46" s="25"/>
      <c r="T46" s="25"/>
      <c r="U46" s="25">
        <v>1</v>
      </c>
      <c r="X46" s="24" t="s">
        <v>981</v>
      </c>
      <c r="Y46" s="25"/>
      <c r="Z46" s="26"/>
      <c r="AA46" s="25">
        <v>0</v>
      </c>
      <c r="AB46" s="25"/>
      <c r="AC46" s="25"/>
      <c r="AD46" s="25"/>
      <c r="AE46" s="25"/>
      <c r="AF46" s="25"/>
      <c r="AG46" s="25"/>
      <c r="AH46" s="25"/>
      <c r="AI46" s="25"/>
      <c r="AJ46" s="25">
        <v>1</v>
      </c>
      <c r="AK46" s="25"/>
      <c r="AL46" s="25"/>
      <c r="AM46" s="26">
        <v>1</v>
      </c>
      <c r="AN46" s="25"/>
      <c r="AO46" s="25"/>
      <c r="AP46" s="25"/>
      <c r="AQ46" s="26"/>
      <c r="AR46" s="25">
        <v>1</v>
      </c>
      <c r="AT46" s="31" t="s">
        <v>981</v>
      </c>
      <c r="AU46" s="27">
        <f t="array" ref="AU46">COUNT((Y46&amp;"")/FREQUENCY(IF($Y$6:$Y$67&gt;=Y46,$Y$6:$Y$67),Y:Y))</f>
        <v>0</v>
      </c>
      <c r="AV46" s="28">
        <f t="array" ref="AV46">COUNT((Z46&amp;"")/FREQUENCY(IF($Z$6:$Z$67&gt;=Z46,$Z$6:$Z$67),Z:Z))</f>
        <v>0</v>
      </c>
      <c r="AW46" s="27">
        <f t="array" ref="AW46">COUNT((AA46&amp;"")/FREQUENCY(IF($AA$6:$AA$67&gt;=AA46,$AA$6:$AA$67),AA:AA))</f>
        <v>9</v>
      </c>
      <c r="AX46" s="27">
        <f t="array" ref="AX46">COUNT((AB46&amp;"")/FREQUENCY(IF($AB$6:$AB$67&gt;=AB46,$AB$6:$AB$67),AB:AB))</f>
        <v>0</v>
      </c>
      <c r="AY46" s="27">
        <f t="array" ref="AY46">COUNT((AC46&amp;"")/FREQUENCY(IF($AC$6:$AC$67&gt;=AC46,$AC$6:$AC$67),AC:AC))</f>
        <v>0</v>
      </c>
      <c r="AZ46" s="27">
        <f t="array" ref="AZ46">COUNT((AD46&amp;"")/FREQUENCY(IF($AD$6:$AD$67&gt;=AD46,$AD$6:$AD$67),AD:AD))</f>
        <v>0</v>
      </c>
      <c r="BA46" s="27">
        <f t="array" ref="BA46">COUNT((AE46&amp;"")/FREQUENCY(IF($AE$6:$AE$67&gt;=AE46,$AE$6:$AE$67),AE:AE))</f>
        <v>0</v>
      </c>
      <c r="BB46" s="27">
        <f t="array" ref="BB46">COUNT((AF46&amp;"")/FREQUENCY(IF($AF$6:$AF$67&gt;=AF46,$AF$6:$AF$67),AF:AF))</f>
        <v>0</v>
      </c>
      <c r="BC46" s="27">
        <f t="array" ref="BC46">COUNT((AG46&amp;"")/FREQUENCY(IF($AG$6:$AG$67&gt;=AG46,$AG$6:$AG$67),AG:AG))</f>
        <v>0</v>
      </c>
      <c r="BD46" s="27">
        <f t="array" ref="BD46">COUNT((AH46&amp;"")/FREQUENCY(IF($AH$6:$AH$67&gt;=AH46,$AH$6:$AH$67),AH:AH))</f>
        <v>0</v>
      </c>
      <c r="BE46" s="27">
        <f t="array" ref="BE46">COUNT((AI46&amp;"")/FREQUENCY(IF($AI$6:$AI$67&gt;=AI46,$AI$6:$AI$67),AI:AI))</f>
        <v>0</v>
      </c>
      <c r="BF46" s="27">
        <f t="array" ref="BF46">COUNT((AJ46&amp;"")/FREQUENCY(IF($AJ$6:$AJ$67&gt;=AJ46,$AJ$6:$AJ$67),AJ:AJ))</f>
        <v>13</v>
      </c>
      <c r="BG46" s="27">
        <f t="array" ref="BG46">COUNT((AK46&amp;"")/FREQUENCY(IF($AK$6:$AK$67&gt;=AK46,$AK$6:$AK$67),AK:AK))</f>
        <v>0</v>
      </c>
      <c r="BH46" s="27">
        <f t="array" ref="BH46">COUNT((AL46&amp;"")/FREQUENCY(IF($AL$6:$AL$67&gt;=AL46,$AL$6:$AL$67),AL:AL))</f>
        <v>0</v>
      </c>
      <c r="BI46" s="28">
        <f t="array" ref="BI46">COUNT((AM46&amp;"")/FREQUENCY(IF($AM$6:$AM$67&gt;=AM46,$AM$6:$AM$67),AM:AM))</f>
        <v>22</v>
      </c>
      <c r="BJ46" s="27">
        <f t="array" ref="BJ46">COUNT((AN46&amp;"")/FREQUENCY(IF($AN$6:$AN$67&gt;=AN46,$AN$6:$AN$67),AN:AN))</f>
        <v>0</v>
      </c>
      <c r="BK46" s="27">
        <f t="array" ref="BK46">COUNT((AO46&amp;"")/FREQUENCY(IF($AO$6:$AO$67&gt;=AO46,$AO$6:$AO$67),AO:AO))</f>
        <v>0</v>
      </c>
      <c r="BL46" s="27">
        <f t="array" ref="BL46">COUNT((AP46&amp;"")/FREQUENCY(IF($AP$6:$AP$67&gt;=AP46,$AP$6:$AP$67),AP:AP))</f>
        <v>0</v>
      </c>
      <c r="BM46" s="27">
        <f t="array" ref="BM46">COUNT((AQ46&amp;"")/FREQUENCY(IF($AQ$6:$AQ$67&gt;=AQ46,$AQ$6:$AQ$67),AQ:AQ))</f>
        <v>0</v>
      </c>
      <c r="BN46" s="32">
        <f t="array" ref="BN46">COUNT((AR46&amp;"")/FREQUENCY(IF($AR$6:$AR$67&gt;=AR46,$AR$6:$AR$67),AR:AR))</f>
        <v>23</v>
      </c>
      <c r="BO46" s="30"/>
      <c r="BP46" s="30"/>
    </row>
    <row r="47" spans="1:68">
      <c r="A47" s="24" t="s">
        <v>982</v>
      </c>
      <c r="B47" s="25"/>
      <c r="C47" s="25"/>
      <c r="D47" s="25"/>
      <c r="E47" s="25"/>
      <c r="F47" s="25"/>
      <c r="G47" s="25"/>
      <c r="H47" s="25"/>
      <c r="I47" s="25"/>
      <c r="J47" s="25"/>
      <c r="K47" s="25"/>
      <c r="L47" s="25"/>
      <c r="M47" s="25">
        <v>1</v>
      </c>
      <c r="N47" s="25"/>
      <c r="O47" s="25"/>
      <c r="P47" s="25">
        <v>1</v>
      </c>
      <c r="Q47" s="25"/>
      <c r="R47" s="25"/>
      <c r="S47" s="25"/>
      <c r="T47" s="25"/>
      <c r="U47" s="25">
        <v>1</v>
      </c>
      <c r="X47" s="24" t="s">
        <v>982</v>
      </c>
      <c r="Y47" s="25"/>
      <c r="Z47" s="26"/>
      <c r="AA47" s="25">
        <v>0</v>
      </c>
      <c r="AB47" s="25"/>
      <c r="AC47" s="25"/>
      <c r="AD47" s="25"/>
      <c r="AE47" s="25"/>
      <c r="AF47" s="25"/>
      <c r="AG47" s="25"/>
      <c r="AH47" s="25"/>
      <c r="AI47" s="25"/>
      <c r="AJ47" s="25">
        <v>1</v>
      </c>
      <c r="AK47" s="25"/>
      <c r="AL47" s="25"/>
      <c r="AM47" s="26">
        <v>1</v>
      </c>
      <c r="AN47" s="25"/>
      <c r="AO47" s="25"/>
      <c r="AP47" s="25"/>
      <c r="AQ47" s="26"/>
      <c r="AR47" s="25">
        <v>1</v>
      </c>
      <c r="AT47" s="31" t="s">
        <v>982</v>
      </c>
      <c r="AU47" s="27">
        <f t="array" ref="AU47">COUNT((Y47&amp;"")/FREQUENCY(IF($Y$6:$Y$67&gt;=Y47,$Y$6:$Y$67),Y:Y))</f>
        <v>0</v>
      </c>
      <c r="AV47" s="28">
        <f t="array" ref="AV47">COUNT((Z47&amp;"")/FREQUENCY(IF($Z$6:$Z$67&gt;=Z47,$Z$6:$Z$67),Z:Z))</f>
        <v>0</v>
      </c>
      <c r="AW47" s="27">
        <f t="array" ref="AW47">COUNT((AA47&amp;"")/FREQUENCY(IF($AA$6:$AA$67&gt;=AA47,$AA$6:$AA$67),AA:AA))</f>
        <v>9</v>
      </c>
      <c r="AX47" s="27">
        <f t="array" ref="AX47">COUNT((AB47&amp;"")/FREQUENCY(IF($AB$6:$AB$67&gt;=AB47,$AB$6:$AB$67),AB:AB))</f>
        <v>0</v>
      </c>
      <c r="AY47" s="27">
        <f t="array" ref="AY47">COUNT((AC47&amp;"")/FREQUENCY(IF($AC$6:$AC$67&gt;=AC47,$AC$6:$AC$67),AC:AC))</f>
        <v>0</v>
      </c>
      <c r="AZ47" s="27">
        <f t="array" ref="AZ47">COUNT((AD47&amp;"")/FREQUENCY(IF($AD$6:$AD$67&gt;=AD47,$AD$6:$AD$67),AD:AD))</f>
        <v>0</v>
      </c>
      <c r="BA47" s="27">
        <f t="array" ref="BA47">COUNT((AE47&amp;"")/FREQUENCY(IF($AE$6:$AE$67&gt;=AE47,$AE$6:$AE$67),AE:AE))</f>
        <v>0</v>
      </c>
      <c r="BB47" s="27">
        <f t="array" ref="BB47">COUNT((AF47&amp;"")/FREQUENCY(IF($AF$6:$AF$67&gt;=AF47,$AF$6:$AF$67),AF:AF))</f>
        <v>0</v>
      </c>
      <c r="BC47" s="27">
        <f t="array" ref="BC47">COUNT((AG47&amp;"")/FREQUENCY(IF($AG$6:$AG$67&gt;=AG47,$AG$6:$AG$67),AG:AG))</f>
        <v>0</v>
      </c>
      <c r="BD47" s="27">
        <f t="array" ref="BD47">COUNT((AH47&amp;"")/FREQUENCY(IF($AH$6:$AH$67&gt;=AH47,$AH$6:$AH$67),AH:AH))</f>
        <v>0</v>
      </c>
      <c r="BE47" s="27">
        <f t="array" ref="BE47">COUNT((AI47&amp;"")/FREQUENCY(IF($AI$6:$AI$67&gt;=AI47,$AI$6:$AI$67),AI:AI))</f>
        <v>0</v>
      </c>
      <c r="BF47" s="27">
        <f t="array" ref="BF47">COUNT((AJ47&amp;"")/FREQUENCY(IF($AJ$6:$AJ$67&gt;=AJ47,$AJ$6:$AJ$67),AJ:AJ))</f>
        <v>13</v>
      </c>
      <c r="BG47" s="27">
        <f t="array" ref="BG47">COUNT((AK47&amp;"")/FREQUENCY(IF($AK$6:$AK$67&gt;=AK47,$AK$6:$AK$67),AK:AK))</f>
        <v>0</v>
      </c>
      <c r="BH47" s="27">
        <f t="array" ref="BH47">COUNT((AL47&amp;"")/FREQUENCY(IF($AL$6:$AL$67&gt;=AL47,$AL$6:$AL$67),AL:AL))</f>
        <v>0</v>
      </c>
      <c r="BI47" s="28">
        <f t="array" ref="BI47">COUNT((AM47&amp;"")/FREQUENCY(IF($AM$6:$AM$67&gt;=AM47,$AM$6:$AM$67),AM:AM))</f>
        <v>22</v>
      </c>
      <c r="BJ47" s="27">
        <f t="array" ref="BJ47">COUNT((AN47&amp;"")/FREQUENCY(IF($AN$6:$AN$67&gt;=AN47,$AN$6:$AN$67),AN:AN))</f>
        <v>0</v>
      </c>
      <c r="BK47" s="27">
        <f t="array" ref="BK47">COUNT((AO47&amp;"")/FREQUENCY(IF($AO$6:$AO$67&gt;=AO47,$AO$6:$AO$67),AO:AO))</f>
        <v>0</v>
      </c>
      <c r="BL47" s="27">
        <f t="array" ref="BL47">COUNT((AP47&amp;"")/FREQUENCY(IF($AP$6:$AP$67&gt;=AP47,$AP$6:$AP$67),AP:AP))</f>
        <v>0</v>
      </c>
      <c r="BM47" s="27">
        <f t="array" ref="BM47">COUNT((AQ47&amp;"")/FREQUENCY(IF($AQ$6:$AQ$67&gt;=AQ47,$AQ$6:$AQ$67),AQ:AQ))</f>
        <v>0</v>
      </c>
      <c r="BN47" s="32">
        <f t="array" ref="BN47">COUNT((AR47&amp;"")/FREQUENCY(IF($AR$6:$AR$67&gt;=AR47,$AR$6:$AR$67),AR:AR))</f>
        <v>23</v>
      </c>
      <c r="BO47" s="30"/>
      <c r="BP47" s="30"/>
    </row>
    <row r="48" spans="1:68">
      <c r="A48" s="24" t="s">
        <v>983</v>
      </c>
      <c r="B48" s="25"/>
      <c r="C48" s="25"/>
      <c r="D48" s="25"/>
      <c r="E48" s="25"/>
      <c r="F48" s="25"/>
      <c r="G48" s="25"/>
      <c r="H48" s="25"/>
      <c r="I48" s="25"/>
      <c r="J48" s="25"/>
      <c r="K48" s="25"/>
      <c r="L48" s="25"/>
      <c r="M48" s="25">
        <v>1</v>
      </c>
      <c r="N48" s="25"/>
      <c r="O48" s="25"/>
      <c r="P48" s="25">
        <v>1</v>
      </c>
      <c r="Q48" s="25"/>
      <c r="R48" s="25"/>
      <c r="S48" s="25"/>
      <c r="T48" s="25"/>
      <c r="U48" s="25">
        <v>1</v>
      </c>
      <c r="X48" s="24" t="s">
        <v>983</v>
      </c>
      <c r="Y48" s="25"/>
      <c r="Z48" s="26"/>
      <c r="AA48" s="25">
        <v>0</v>
      </c>
      <c r="AB48" s="25"/>
      <c r="AC48" s="25"/>
      <c r="AD48" s="25"/>
      <c r="AE48" s="25"/>
      <c r="AF48" s="25"/>
      <c r="AG48" s="25"/>
      <c r="AH48" s="25"/>
      <c r="AI48" s="25"/>
      <c r="AJ48" s="25">
        <v>1</v>
      </c>
      <c r="AK48" s="25"/>
      <c r="AL48" s="25"/>
      <c r="AM48" s="26">
        <v>1</v>
      </c>
      <c r="AN48" s="25"/>
      <c r="AO48" s="25"/>
      <c r="AP48" s="25"/>
      <c r="AQ48" s="26"/>
      <c r="AR48" s="25">
        <v>1</v>
      </c>
      <c r="AT48" s="31" t="s">
        <v>983</v>
      </c>
      <c r="AU48" s="27">
        <f t="array" ref="AU48">COUNT((Y48&amp;"")/FREQUENCY(IF($Y$6:$Y$67&gt;=Y48,$Y$6:$Y$67),Y:Y))</f>
        <v>0</v>
      </c>
      <c r="AV48" s="28">
        <f t="array" ref="AV48">COUNT((Z48&amp;"")/FREQUENCY(IF($Z$6:$Z$67&gt;=Z48,$Z$6:$Z$67),Z:Z))</f>
        <v>0</v>
      </c>
      <c r="AW48" s="27">
        <f t="array" ref="AW48">COUNT((AA48&amp;"")/FREQUENCY(IF($AA$6:$AA$67&gt;=AA48,$AA$6:$AA$67),AA:AA))</f>
        <v>9</v>
      </c>
      <c r="AX48" s="27">
        <f t="array" ref="AX48">COUNT((AB48&amp;"")/FREQUENCY(IF($AB$6:$AB$67&gt;=AB48,$AB$6:$AB$67),AB:AB))</f>
        <v>0</v>
      </c>
      <c r="AY48" s="27">
        <f t="array" ref="AY48">COUNT((AC48&amp;"")/FREQUENCY(IF($AC$6:$AC$67&gt;=AC48,$AC$6:$AC$67),AC:AC))</f>
        <v>0</v>
      </c>
      <c r="AZ48" s="27">
        <f t="array" ref="AZ48">COUNT((AD48&amp;"")/FREQUENCY(IF($AD$6:$AD$67&gt;=AD48,$AD$6:$AD$67),AD:AD))</f>
        <v>0</v>
      </c>
      <c r="BA48" s="27">
        <f t="array" ref="BA48">COUNT((AE48&amp;"")/FREQUENCY(IF($AE$6:$AE$67&gt;=AE48,$AE$6:$AE$67),AE:AE))</f>
        <v>0</v>
      </c>
      <c r="BB48" s="27">
        <f t="array" ref="BB48">COUNT((AF48&amp;"")/FREQUENCY(IF($AF$6:$AF$67&gt;=AF48,$AF$6:$AF$67),AF:AF))</f>
        <v>0</v>
      </c>
      <c r="BC48" s="27">
        <f t="array" ref="BC48">COUNT((AG48&amp;"")/FREQUENCY(IF($AG$6:$AG$67&gt;=AG48,$AG$6:$AG$67),AG:AG))</f>
        <v>0</v>
      </c>
      <c r="BD48" s="27">
        <f t="array" ref="BD48">COUNT((AH48&amp;"")/FREQUENCY(IF($AH$6:$AH$67&gt;=AH48,$AH$6:$AH$67),AH:AH))</f>
        <v>0</v>
      </c>
      <c r="BE48" s="27">
        <f t="array" ref="BE48">COUNT((AI48&amp;"")/FREQUENCY(IF($AI$6:$AI$67&gt;=AI48,$AI$6:$AI$67),AI:AI))</f>
        <v>0</v>
      </c>
      <c r="BF48" s="27">
        <f t="array" ref="BF48">COUNT((AJ48&amp;"")/FREQUENCY(IF($AJ$6:$AJ$67&gt;=AJ48,$AJ$6:$AJ$67),AJ:AJ))</f>
        <v>13</v>
      </c>
      <c r="BG48" s="27">
        <f t="array" ref="BG48">COUNT((AK48&amp;"")/FREQUENCY(IF($AK$6:$AK$67&gt;=AK48,$AK$6:$AK$67),AK:AK))</f>
        <v>0</v>
      </c>
      <c r="BH48" s="27">
        <f t="array" ref="BH48">COUNT((AL48&amp;"")/FREQUENCY(IF($AL$6:$AL$67&gt;=AL48,$AL$6:$AL$67),AL:AL))</f>
        <v>0</v>
      </c>
      <c r="BI48" s="28">
        <f t="array" ref="BI48">COUNT((AM48&amp;"")/FREQUENCY(IF($AM$6:$AM$67&gt;=AM48,$AM$6:$AM$67),AM:AM))</f>
        <v>22</v>
      </c>
      <c r="BJ48" s="27">
        <f t="array" ref="BJ48">COUNT((AN48&amp;"")/FREQUENCY(IF($AN$6:$AN$67&gt;=AN48,$AN$6:$AN$67),AN:AN))</f>
        <v>0</v>
      </c>
      <c r="BK48" s="27">
        <f t="array" ref="BK48">COUNT((AO48&amp;"")/FREQUENCY(IF($AO$6:$AO$67&gt;=AO48,$AO$6:$AO$67),AO:AO))</f>
        <v>0</v>
      </c>
      <c r="BL48" s="27">
        <f t="array" ref="BL48">COUNT((AP48&amp;"")/FREQUENCY(IF($AP$6:$AP$67&gt;=AP48,$AP$6:$AP$67),AP:AP))</f>
        <v>0</v>
      </c>
      <c r="BM48" s="27">
        <f t="array" ref="BM48">COUNT((AQ48&amp;"")/FREQUENCY(IF($AQ$6:$AQ$67&gt;=AQ48,$AQ$6:$AQ$67),AQ:AQ))</f>
        <v>0</v>
      </c>
      <c r="BN48" s="32">
        <f t="array" ref="BN48">COUNT((AR48&amp;"")/FREQUENCY(IF($AR$6:$AR$67&gt;=AR48,$AR$6:$AR$67),AR:AR))</f>
        <v>23</v>
      </c>
      <c r="BO48" s="30"/>
      <c r="BP48" s="30"/>
    </row>
    <row r="49" spans="1:68">
      <c r="A49" s="24" t="s">
        <v>968</v>
      </c>
      <c r="B49" s="25"/>
      <c r="C49" s="25"/>
      <c r="D49" s="25"/>
      <c r="E49" s="25"/>
      <c r="F49" s="25"/>
      <c r="G49" s="25"/>
      <c r="H49" s="25"/>
      <c r="I49" s="25"/>
      <c r="J49" s="25"/>
      <c r="K49" s="25"/>
      <c r="L49" s="25"/>
      <c r="M49" s="25">
        <v>1</v>
      </c>
      <c r="N49" s="25"/>
      <c r="O49" s="25"/>
      <c r="P49" s="25">
        <v>1</v>
      </c>
      <c r="Q49" s="25"/>
      <c r="R49" s="25"/>
      <c r="S49" s="25"/>
      <c r="T49" s="25"/>
      <c r="U49" s="25">
        <v>1</v>
      </c>
      <c r="X49" s="24" t="s">
        <v>968</v>
      </c>
      <c r="Y49" s="25"/>
      <c r="Z49" s="26"/>
      <c r="AA49" s="25">
        <v>0</v>
      </c>
      <c r="AB49" s="25"/>
      <c r="AC49" s="25"/>
      <c r="AD49" s="25"/>
      <c r="AE49" s="25"/>
      <c r="AF49" s="25"/>
      <c r="AG49" s="25"/>
      <c r="AH49" s="25"/>
      <c r="AI49" s="25"/>
      <c r="AJ49" s="25">
        <v>1</v>
      </c>
      <c r="AK49" s="25"/>
      <c r="AL49" s="25"/>
      <c r="AM49" s="26">
        <v>1</v>
      </c>
      <c r="AN49" s="25"/>
      <c r="AO49" s="25"/>
      <c r="AP49" s="25"/>
      <c r="AQ49" s="26"/>
      <c r="AR49" s="25">
        <v>1</v>
      </c>
      <c r="AT49" s="31" t="s">
        <v>968</v>
      </c>
      <c r="AU49" s="27">
        <f t="array" ref="AU49">COUNT((Y49&amp;"")/FREQUENCY(IF($Y$6:$Y$67&gt;=Y49,$Y$6:$Y$67),Y:Y))</f>
        <v>0</v>
      </c>
      <c r="AV49" s="28">
        <f t="array" ref="AV49">COUNT((Z49&amp;"")/FREQUENCY(IF($Z$6:$Z$67&gt;=Z49,$Z$6:$Z$67),Z:Z))</f>
        <v>0</v>
      </c>
      <c r="AW49" s="27">
        <f t="array" ref="AW49">COUNT((AA49&amp;"")/FREQUENCY(IF($AA$6:$AA$67&gt;=AA49,$AA$6:$AA$67),AA:AA))</f>
        <v>9</v>
      </c>
      <c r="AX49" s="27">
        <f t="array" ref="AX49">COUNT((AB49&amp;"")/FREQUENCY(IF($AB$6:$AB$67&gt;=AB49,$AB$6:$AB$67),AB:AB))</f>
        <v>0</v>
      </c>
      <c r="AY49" s="27">
        <f t="array" ref="AY49">COUNT((AC49&amp;"")/FREQUENCY(IF($AC$6:$AC$67&gt;=AC49,$AC$6:$AC$67),AC:AC))</f>
        <v>0</v>
      </c>
      <c r="AZ49" s="27">
        <f t="array" ref="AZ49">COUNT((AD49&amp;"")/FREQUENCY(IF($AD$6:$AD$67&gt;=AD49,$AD$6:$AD$67),AD:AD))</f>
        <v>0</v>
      </c>
      <c r="BA49" s="27">
        <f t="array" ref="BA49">COUNT((AE49&amp;"")/FREQUENCY(IF($AE$6:$AE$67&gt;=AE49,$AE$6:$AE$67),AE:AE))</f>
        <v>0</v>
      </c>
      <c r="BB49" s="27">
        <f t="array" ref="BB49">COUNT((AF49&amp;"")/FREQUENCY(IF($AF$6:$AF$67&gt;=AF49,$AF$6:$AF$67),AF:AF))</f>
        <v>0</v>
      </c>
      <c r="BC49" s="27">
        <f t="array" ref="BC49">COUNT((AG49&amp;"")/FREQUENCY(IF($AG$6:$AG$67&gt;=AG49,$AG$6:$AG$67),AG:AG))</f>
        <v>0</v>
      </c>
      <c r="BD49" s="27">
        <f t="array" ref="BD49">COUNT((AH49&amp;"")/FREQUENCY(IF($AH$6:$AH$67&gt;=AH49,$AH$6:$AH$67),AH:AH))</f>
        <v>0</v>
      </c>
      <c r="BE49" s="27">
        <f t="array" ref="BE49">COUNT((AI49&amp;"")/FREQUENCY(IF($AI$6:$AI$67&gt;=AI49,$AI$6:$AI$67),AI:AI))</f>
        <v>0</v>
      </c>
      <c r="BF49" s="27">
        <f t="array" ref="BF49">COUNT((AJ49&amp;"")/FREQUENCY(IF($AJ$6:$AJ$67&gt;=AJ49,$AJ$6:$AJ$67),AJ:AJ))</f>
        <v>13</v>
      </c>
      <c r="BG49" s="27">
        <f t="array" ref="BG49">COUNT((AK49&amp;"")/FREQUENCY(IF($AK$6:$AK$67&gt;=AK49,$AK$6:$AK$67),AK:AK))</f>
        <v>0</v>
      </c>
      <c r="BH49" s="27">
        <f t="array" ref="BH49">COUNT((AL49&amp;"")/FREQUENCY(IF($AL$6:$AL$67&gt;=AL49,$AL$6:$AL$67),AL:AL))</f>
        <v>0</v>
      </c>
      <c r="BI49" s="28">
        <f t="array" ref="BI49">COUNT((AM49&amp;"")/FREQUENCY(IF($AM$6:$AM$67&gt;=AM49,$AM$6:$AM$67),AM:AM))</f>
        <v>22</v>
      </c>
      <c r="BJ49" s="27">
        <f t="array" ref="BJ49">COUNT((AN49&amp;"")/FREQUENCY(IF($AN$6:$AN$67&gt;=AN49,$AN$6:$AN$67),AN:AN))</f>
        <v>0</v>
      </c>
      <c r="BK49" s="27">
        <f t="array" ref="BK49">COUNT((AO49&amp;"")/FREQUENCY(IF($AO$6:$AO$67&gt;=AO49,$AO$6:$AO$67),AO:AO))</f>
        <v>0</v>
      </c>
      <c r="BL49" s="27">
        <f t="array" ref="BL49">COUNT((AP49&amp;"")/FREQUENCY(IF($AP$6:$AP$67&gt;=AP49,$AP$6:$AP$67),AP:AP))</f>
        <v>0</v>
      </c>
      <c r="BM49" s="27">
        <f t="array" ref="BM49">COUNT((AQ49&amp;"")/FREQUENCY(IF($AQ$6:$AQ$67&gt;=AQ49,$AQ$6:$AQ$67),AQ:AQ))</f>
        <v>0</v>
      </c>
      <c r="BN49" s="32">
        <f t="array" ref="BN49">COUNT((AR49&amp;"")/FREQUENCY(IF($AR$6:$AR$67&gt;=AR49,$AR$6:$AR$67),AR:AR))</f>
        <v>23</v>
      </c>
      <c r="BO49" s="30"/>
      <c r="BP49" s="30"/>
    </row>
    <row r="50" spans="1:68">
      <c r="A50" s="24" t="s">
        <v>984</v>
      </c>
      <c r="B50" s="25"/>
      <c r="C50" s="25"/>
      <c r="D50" s="25"/>
      <c r="E50" s="25"/>
      <c r="F50" s="25"/>
      <c r="G50" s="25"/>
      <c r="H50" s="25"/>
      <c r="I50" s="25"/>
      <c r="J50" s="25"/>
      <c r="K50" s="25"/>
      <c r="L50" s="25"/>
      <c r="M50" s="25">
        <v>1</v>
      </c>
      <c r="N50" s="25"/>
      <c r="O50" s="25"/>
      <c r="P50" s="25">
        <v>1</v>
      </c>
      <c r="Q50" s="25"/>
      <c r="R50" s="25"/>
      <c r="S50" s="25"/>
      <c r="T50" s="25"/>
      <c r="U50" s="25">
        <v>1</v>
      </c>
      <c r="X50" s="24" t="s">
        <v>984</v>
      </c>
      <c r="Y50" s="25"/>
      <c r="Z50" s="26"/>
      <c r="AA50" s="25">
        <v>0</v>
      </c>
      <c r="AB50" s="25"/>
      <c r="AC50" s="25"/>
      <c r="AD50" s="25"/>
      <c r="AE50" s="25"/>
      <c r="AF50" s="25"/>
      <c r="AG50" s="25"/>
      <c r="AH50" s="25"/>
      <c r="AI50" s="25"/>
      <c r="AJ50" s="25">
        <v>1</v>
      </c>
      <c r="AK50" s="25"/>
      <c r="AL50" s="25"/>
      <c r="AM50" s="26">
        <v>1</v>
      </c>
      <c r="AN50" s="25"/>
      <c r="AO50" s="25"/>
      <c r="AP50" s="25"/>
      <c r="AQ50" s="26"/>
      <c r="AR50" s="25">
        <v>1</v>
      </c>
      <c r="AT50" s="31" t="s">
        <v>984</v>
      </c>
      <c r="AU50" s="27">
        <f t="array" ref="AU50">COUNT((Y50&amp;"")/FREQUENCY(IF($Y$6:$Y$67&gt;=Y50,$Y$6:$Y$67),Y:Y))</f>
        <v>0</v>
      </c>
      <c r="AV50" s="28">
        <f t="array" ref="AV50">COUNT((Z50&amp;"")/FREQUENCY(IF($Z$6:$Z$67&gt;=Z50,$Z$6:$Z$67),Z:Z))</f>
        <v>0</v>
      </c>
      <c r="AW50" s="27">
        <f t="array" ref="AW50">COUNT((AA50&amp;"")/FREQUENCY(IF($AA$6:$AA$67&gt;=AA50,$AA$6:$AA$67),AA:AA))</f>
        <v>9</v>
      </c>
      <c r="AX50" s="27">
        <f t="array" ref="AX50">COUNT((AB50&amp;"")/FREQUENCY(IF($AB$6:$AB$67&gt;=AB50,$AB$6:$AB$67),AB:AB))</f>
        <v>0</v>
      </c>
      <c r="AY50" s="27">
        <f t="array" ref="AY50">COUNT((AC50&amp;"")/FREQUENCY(IF($AC$6:$AC$67&gt;=AC50,$AC$6:$AC$67),AC:AC))</f>
        <v>0</v>
      </c>
      <c r="AZ50" s="27">
        <f t="array" ref="AZ50">COUNT((AD50&amp;"")/FREQUENCY(IF($AD$6:$AD$67&gt;=AD50,$AD$6:$AD$67),AD:AD))</f>
        <v>0</v>
      </c>
      <c r="BA50" s="27">
        <f t="array" ref="BA50">COUNT((AE50&amp;"")/FREQUENCY(IF($AE$6:$AE$67&gt;=AE50,$AE$6:$AE$67),AE:AE))</f>
        <v>0</v>
      </c>
      <c r="BB50" s="27">
        <f t="array" ref="BB50">COUNT((AF50&amp;"")/FREQUENCY(IF($AF$6:$AF$67&gt;=AF50,$AF$6:$AF$67),AF:AF))</f>
        <v>0</v>
      </c>
      <c r="BC50" s="27">
        <f t="array" ref="BC50">COUNT((AG50&amp;"")/FREQUENCY(IF($AG$6:$AG$67&gt;=AG50,$AG$6:$AG$67),AG:AG))</f>
        <v>0</v>
      </c>
      <c r="BD50" s="27">
        <f t="array" ref="BD50">COUNT((AH50&amp;"")/FREQUENCY(IF($AH$6:$AH$67&gt;=AH50,$AH$6:$AH$67),AH:AH))</f>
        <v>0</v>
      </c>
      <c r="BE50" s="27">
        <f t="array" ref="BE50">COUNT((AI50&amp;"")/FREQUENCY(IF($AI$6:$AI$67&gt;=AI50,$AI$6:$AI$67),AI:AI))</f>
        <v>0</v>
      </c>
      <c r="BF50" s="27">
        <f t="array" ref="BF50">COUNT((AJ50&amp;"")/FREQUENCY(IF($AJ$6:$AJ$67&gt;=AJ50,$AJ$6:$AJ$67),AJ:AJ))</f>
        <v>13</v>
      </c>
      <c r="BG50" s="27">
        <f t="array" ref="BG50">COUNT((AK50&amp;"")/FREQUENCY(IF($AK$6:$AK$67&gt;=AK50,$AK$6:$AK$67),AK:AK))</f>
        <v>0</v>
      </c>
      <c r="BH50" s="27">
        <f t="array" ref="BH50">COUNT((AL50&amp;"")/FREQUENCY(IF($AL$6:$AL$67&gt;=AL50,$AL$6:$AL$67),AL:AL))</f>
        <v>0</v>
      </c>
      <c r="BI50" s="28">
        <f t="array" ref="BI50">COUNT((AM50&amp;"")/FREQUENCY(IF($AM$6:$AM$67&gt;=AM50,$AM$6:$AM$67),AM:AM))</f>
        <v>22</v>
      </c>
      <c r="BJ50" s="27">
        <f t="array" ref="BJ50">COUNT((AN50&amp;"")/FREQUENCY(IF($AN$6:$AN$67&gt;=AN50,$AN$6:$AN$67),AN:AN))</f>
        <v>0</v>
      </c>
      <c r="BK50" s="27">
        <f t="array" ref="BK50">COUNT((AO50&amp;"")/FREQUENCY(IF($AO$6:$AO$67&gt;=AO50,$AO$6:$AO$67),AO:AO))</f>
        <v>0</v>
      </c>
      <c r="BL50" s="27">
        <f t="array" ref="BL50">COUNT((AP50&amp;"")/FREQUENCY(IF($AP$6:$AP$67&gt;=AP50,$AP$6:$AP$67),AP:AP))</f>
        <v>0</v>
      </c>
      <c r="BM50" s="27">
        <f t="array" ref="BM50">COUNT((AQ50&amp;"")/FREQUENCY(IF($AQ$6:$AQ$67&gt;=AQ50,$AQ$6:$AQ$67),AQ:AQ))</f>
        <v>0</v>
      </c>
      <c r="BN50" s="32">
        <f t="array" ref="BN50">COUNT((AR50&amp;"")/FREQUENCY(IF($AR$6:$AR$67&gt;=AR50,$AR$6:$AR$67),AR:AR))</f>
        <v>23</v>
      </c>
      <c r="BO50" s="30"/>
      <c r="BP50" s="30"/>
    </row>
    <row r="51" spans="1:68">
      <c r="A51" s="24" t="s">
        <v>985</v>
      </c>
      <c r="B51" s="25"/>
      <c r="C51" s="25"/>
      <c r="D51" s="25"/>
      <c r="E51" s="25"/>
      <c r="F51" s="25"/>
      <c r="G51" s="25"/>
      <c r="H51" s="25"/>
      <c r="I51" s="25"/>
      <c r="J51" s="25"/>
      <c r="K51" s="25"/>
      <c r="L51" s="25"/>
      <c r="M51" s="25">
        <v>1</v>
      </c>
      <c r="N51" s="25"/>
      <c r="O51" s="25"/>
      <c r="P51" s="25">
        <v>1</v>
      </c>
      <c r="Q51" s="25"/>
      <c r="R51" s="25"/>
      <c r="S51" s="25"/>
      <c r="T51" s="25"/>
      <c r="U51" s="25">
        <v>1</v>
      </c>
      <c r="X51" s="24" t="s">
        <v>985</v>
      </c>
      <c r="Y51" s="25"/>
      <c r="Z51" s="26"/>
      <c r="AA51" s="25">
        <v>0</v>
      </c>
      <c r="AB51" s="25"/>
      <c r="AC51" s="25"/>
      <c r="AD51" s="25"/>
      <c r="AE51" s="25"/>
      <c r="AF51" s="25"/>
      <c r="AG51" s="25"/>
      <c r="AH51" s="25"/>
      <c r="AI51" s="25"/>
      <c r="AJ51" s="25">
        <v>1</v>
      </c>
      <c r="AK51" s="25"/>
      <c r="AL51" s="25"/>
      <c r="AM51" s="26">
        <v>1</v>
      </c>
      <c r="AN51" s="25"/>
      <c r="AO51" s="25"/>
      <c r="AP51" s="25"/>
      <c r="AQ51" s="26"/>
      <c r="AR51" s="25">
        <v>1</v>
      </c>
      <c r="AT51" s="31" t="s">
        <v>985</v>
      </c>
      <c r="AU51" s="27">
        <f t="array" ref="AU51">COUNT((Y51&amp;"")/FREQUENCY(IF($Y$6:$Y$67&gt;=Y51,$Y$6:$Y$67),Y:Y))</f>
        <v>0</v>
      </c>
      <c r="AV51" s="28">
        <f t="array" ref="AV51">COUNT((Z51&amp;"")/FREQUENCY(IF($Z$6:$Z$67&gt;=Z51,$Z$6:$Z$67),Z:Z))</f>
        <v>0</v>
      </c>
      <c r="AW51" s="27">
        <f t="array" ref="AW51">COUNT((AA51&amp;"")/FREQUENCY(IF($AA$6:$AA$67&gt;=AA51,$AA$6:$AA$67),AA:AA))</f>
        <v>9</v>
      </c>
      <c r="AX51" s="27">
        <f t="array" ref="AX51">COUNT((AB51&amp;"")/FREQUENCY(IF($AB$6:$AB$67&gt;=AB51,$AB$6:$AB$67),AB:AB))</f>
        <v>0</v>
      </c>
      <c r="AY51" s="27">
        <f t="array" ref="AY51">COUNT((AC51&amp;"")/FREQUENCY(IF($AC$6:$AC$67&gt;=AC51,$AC$6:$AC$67),AC:AC))</f>
        <v>0</v>
      </c>
      <c r="AZ51" s="27">
        <f t="array" ref="AZ51">COUNT((AD51&amp;"")/FREQUENCY(IF($AD$6:$AD$67&gt;=AD51,$AD$6:$AD$67),AD:AD))</f>
        <v>0</v>
      </c>
      <c r="BA51" s="27">
        <f t="array" ref="BA51">COUNT((AE51&amp;"")/FREQUENCY(IF($AE$6:$AE$67&gt;=AE51,$AE$6:$AE$67),AE:AE))</f>
        <v>0</v>
      </c>
      <c r="BB51" s="27">
        <f t="array" ref="BB51">COUNT((AF51&amp;"")/FREQUENCY(IF($AF$6:$AF$67&gt;=AF51,$AF$6:$AF$67),AF:AF))</f>
        <v>0</v>
      </c>
      <c r="BC51" s="27">
        <f t="array" ref="BC51">COUNT((AG51&amp;"")/FREQUENCY(IF($AG$6:$AG$67&gt;=AG51,$AG$6:$AG$67),AG:AG))</f>
        <v>0</v>
      </c>
      <c r="BD51" s="27">
        <f t="array" ref="BD51">COUNT((AH51&amp;"")/FREQUENCY(IF($AH$6:$AH$67&gt;=AH51,$AH$6:$AH$67),AH:AH))</f>
        <v>0</v>
      </c>
      <c r="BE51" s="27">
        <f t="array" ref="BE51">COUNT((AI51&amp;"")/FREQUENCY(IF($AI$6:$AI$67&gt;=AI51,$AI$6:$AI$67),AI:AI))</f>
        <v>0</v>
      </c>
      <c r="BF51" s="27">
        <f t="array" ref="BF51">COUNT((AJ51&amp;"")/FREQUENCY(IF($AJ$6:$AJ$67&gt;=AJ51,$AJ$6:$AJ$67),AJ:AJ))</f>
        <v>13</v>
      </c>
      <c r="BG51" s="27">
        <f t="array" ref="BG51">COUNT((AK51&amp;"")/FREQUENCY(IF($AK$6:$AK$67&gt;=AK51,$AK$6:$AK$67),AK:AK))</f>
        <v>0</v>
      </c>
      <c r="BH51" s="27">
        <f t="array" ref="BH51">COUNT((AL51&amp;"")/FREQUENCY(IF($AL$6:$AL$67&gt;=AL51,$AL$6:$AL$67),AL:AL))</f>
        <v>0</v>
      </c>
      <c r="BI51" s="28">
        <f t="array" ref="BI51">COUNT((AM51&amp;"")/FREQUENCY(IF($AM$6:$AM$67&gt;=AM51,$AM$6:$AM$67),AM:AM))</f>
        <v>22</v>
      </c>
      <c r="BJ51" s="27">
        <f t="array" ref="BJ51">COUNT((AN51&amp;"")/FREQUENCY(IF($AN$6:$AN$67&gt;=AN51,$AN$6:$AN$67),AN:AN))</f>
        <v>0</v>
      </c>
      <c r="BK51" s="27">
        <f t="array" ref="BK51">COUNT((AO51&amp;"")/FREQUENCY(IF($AO$6:$AO$67&gt;=AO51,$AO$6:$AO$67),AO:AO))</f>
        <v>0</v>
      </c>
      <c r="BL51" s="27">
        <f t="array" ref="BL51">COUNT((AP51&amp;"")/FREQUENCY(IF($AP$6:$AP$67&gt;=AP51,$AP$6:$AP$67),AP:AP))</f>
        <v>0</v>
      </c>
      <c r="BM51" s="27">
        <f t="array" ref="BM51">COUNT((AQ51&amp;"")/FREQUENCY(IF($AQ$6:$AQ$67&gt;=AQ51,$AQ$6:$AQ$67),AQ:AQ))</f>
        <v>0</v>
      </c>
      <c r="BN51" s="32">
        <f t="array" ref="BN51">COUNT((AR51&amp;"")/FREQUENCY(IF($AR$6:$AR$67&gt;=AR51,$AR$6:$AR$67),AR:AR))</f>
        <v>23</v>
      </c>
      <c r="BO51" s="30"/>
      <c r="BP51" s="30"/>
    </row>
    <row r="52" spans="1:68">
      <c r="A52" s="24" t="s">
        <v>986</v>
      </c>
      <c r="B52" s="25"/>
      <c r="C52" s="25"/>
      <c r="D52" s="25"/>
      <c r="E52" s="25"/>
      <c r="F52" s="25"/>
      <c r="G52" s="25"/>
      <c r="H52" s="25"/>
      <c r="I52" s="25"/>
      <c r="J52" s="25"/>
      <c r="K52" s="25"/>
      <c r="L52" s="25"/>
      <c r="M52" s="25">
        <v>1</v>
      </c>
      <c r="N52" s="25"/>
      <c r="O52" s="25"/>
      <c r="P52" s="25">
        <v>1</v>
      </c>
      <c r="Q52" s="25"/>
      <c r="R52" s="25"/>
      <c r="S52" s="25"/>
      <c r="T52" s="25"/>
      <c r="U52" s="25">
        <v>1</v>
      </c>
      <c r="X52" s="24" t="s">
        <v>986</v>
      </c>
      <c r="Y52" s="25"/>
      <c r="Z52" s="26"/>
      <c r="AA52" s="25">
        <v>0</v>
      </c>
      <c r="AB52" s="25"/>
      <c r="AC52" s="25"/>
      <c r="AD52" s="25"/>
      <c r="AE52" s="25"/>
      <c r="AF52" s="25"/>
      <c r="AG52" s="25"/>
      <c r="AH52" s="25"/>
      <c r="AI52" s="25"/>
      <c r="AJ52" s="25">
        <v>1</v>
      </c>
      <c r="AK52" s="25"/>
      <c r="AL52" s="25"/>
      <c r="AM52" s="26">
        <v>1</v>
      </c>
      <c r="AN52" s="25"/>
      <c r="AO52" s="25"/>
      <c r="AP52" s="25"/>
      <c r="AQ52" s="26"/>
      <c r="AR52" s="25">
        <v>1</v>
      </c>
      <c r="AT52" s="31" t="s">
        <v>986</v>
      </c>
      <c r="AU52" s="27">
        <f t="array" ref="AU52">COUNT((Y52&amp;"")/FREQUENCY(IF($Y$6:$Y$67&gt;=Y52,$Y$6:$Y$67),Y:Y))</f>
        <v>0</v>
      </c>
      <c r="AV52" s="28">
        <f t="array" ref="AV52">COUNT((Z52&amp;"")/FREQUENCY(IF($Z$6:$Z$67&gt;=Z52,$Z$6:$Z$67),Z:Z))</f>
        <v>0</v>
      </c>
      <c r="AW52" s="27">
        <f t="array" ref="AW52">COUNT((AA52&amp;"")/FREQUENCY(IF($AA$6:$AA$67&gt;=AA52,$AA$6:$AA$67),AA:AA))</f>
        <v>9</v>
      </c>
      <c r="AX52" s="27">
        <f t="array" ref="AX52">COUNT((AB52&amp;"")/FREQUENCY(IF($AB$6:$AB$67&gt;=AB52,$AB$6:$AB$67),AB:AB))</f>
        <v>0</v>
      </c>
      <c r="AY52" s="27">
        <f t="array" ref="AY52">COUNT((AC52&amp;"")/FREQUENCY(IF($AC$6:$AC$67&gt;=AC52,$AC$6:$AC$67),AC:AC))</f>
        <v>0</v>
      </c>
      <c r="AZ52" s="27">
        <f t="array" ref="AZ52">COUNT((AD52&amp;"")/FREQUENCY(IF($AD$6:$AD$67&gt;=AD52,$AD$6:$AD$67),AD:AD))</f>
        <v>0</v>
      </c>
      <c r="BA52" s="27">
        <f t="array" ref="BA52">COUNT((AE52&amp;"")/FREQUENCY(IF($AE$6:$AE$67&gt;=AE52,$AE$6:$AE$67),AE:AE))</f>
        <v>0</v>
      </c>
      <c r="BB52" s="27">
        <f t="array" ref="BB52">COUNT((AF52&amp;"")/FREQUENCY(IF($AF$6:$AF$67&gt;=AF52,$AF$6:$AF$67),AF:AF))</f>
        <v>0</v>
      </c>
      <c r="BC52" s="27">
        <f t="array" ref="BC52">COUNT((AG52&amp;"")/FREQUENCY(IF($AG$6:$AG$67&gt;=AG52,$AG$6:$AG$67),AG:AG))</f>
        <v>0</v>
      </c>
      <c r="BD52" s="27">
        <f t="array" ref="BD52">COUNT((AH52&amp;"")/FREQUENCY(IF($AH$6:$AH$67&gt;=AH52,$AH$6:$AH$67),AH:AH))</f>
        <v>0</v>
      </c>
      <c r="BE52" s="27">
        <f t="array" ref="BE52">COUNT((AI52&amp;"")/FREQUENCY(IF($AI$6:$AI$67&gt;=AI52,$AI$6:$AI$67),AI:AI))</f>
        <v>0</v>
      </c>
      <c r="BF52" s="27">
        <f t="array" ref="BF52">COUNT((AJ52&amp;"")/FREQUENCY(IF($AJ$6:$AJ$67&gt;=AJ52,$AJ$6:$AJ$67),AJ:AJ))</f>
        <v>13</v>
      </c>
      <c r="BG52" s="27">
        <f t="array" ref="BG52">COUNT((AK52&amp;"")/FREQUENCY(IF($AK$6:$AK$67&gt;=AK52,$AK$6:$AK$67),AK:AK))</f>
        <v>0</v>
      </c>
      <c r="BH52" s="27">
        <f t="array" ref="BH52">COUNT((AL52&amp;"")/FREQUENCY(IF($AL$6:$AL$67&gt;=AL52,$AL$6:$AL$67),AL:AL))</f>
        <v>0</v>
      </c>
      <c r="BI52" s="28">
        <f t="array" ref="BI52">COUNT((AM52&amp;"")/FREQUENCY(IF($AM$6:$AM$67&gt;=AM52,$AM$6:$AM$67),AM:AM))</f>
        <v>22</v>
      </c>
      <c r="BJ52" s="27">
        <f t="array" ref="BJ52">COUNT((AN52&amp;"")/FREQUENCY(IF($AN$6:$AN$67&gt;=AN52,$AN$6:$AN$67),AN:AN))</f>
        <v>0</v>
      </c>
      <c r="BK52" s="27">
        <f t="array" ref="BK52">COUNT((AO52&amp;"")/FREQUENCY(IF($AO$6:$AO$67&gt;=AO52,$AO$6:$AO$67),AO:AO))</f>
        <v>0</v>
      </c>
      <c r="BL52" s="27">
        <f t="array" ref="BL52">COUNT((AP52&amp;"")/FREQUENCY(IF($AP$6:$AP$67&gt;=AP52,$AP$6:$AP$67),AP:AP))</f>
        <v>0</v>
      </c>
      <c r="BM52" s="27">
        <f t="array" ref="BM52">COUNT((AQ52&amp;"")/FREQUENCY(IF($AQ$6:$AQ$67&gt;=AQ52,$AQ$6:$AQ$67),AQ:AQ))</f>
        <v>0</v>
      </c>
      <c r="BN52" s="32">
        <f t="array" ref="BN52">COUNT((AR52&amp;"")/FREQUENCY(IF($AR$6:$AR$67&gt;=AR52,$AR$6:$AR$67),AR:AR))</f>
        <v>23</v>
      </c>
      <c r="BO52" s="30"/>
      <c r="BP52" s="30"/>
    </row>
    <row r="53" spans="1:68">
      <c r="A53" s="24" t="s">
        <v>969</v>
      </c>
      <c r="B53" s="25"/>
      <c r="C53" s="25"/>
      <c r="D53" s="25"/>
      <c r="E53" s="25"/>
      <c r="F53" s="25"/>
      <c r="G53" s="25"/>
      <c r="H53" s="25"/>
      <c r="I53" s="25"/>
      <c r="J53" s="25"/>
      <c r="K53" s="25"/>
      <c r="L53" s="25"/>
      <c r="M53" s="25">
        <v>1</v>
      </c>
      <c r="N53" s="25"/>
      <c r="O53" s="25"/>
      <c r="P53" s="25">
        <v>1</v>
      </c>
      <c r="Q53" s="25"/>
      <c r="R53" s="25"/>
      <c r="S53" s="25"/>
      <c r="T53" s="25"/>
      <c r="U53" s="25">
        <v>1</v>
      </c>
      <c r="X53" s="24" t="s">
        <v>969</v>
      </c>
      <c r="Y53" s="25"/>
      <c r="Z53" s="26"/>
      <c r="AA53" s="25">
        <v>0</v>
      </c>
      <c r="AB53" s="25"/>
      <c r="AC53" s="25"/>
      <c r="AD53" s="25"/>
      <c r="AE53" s="25"/>
      <c r="AF53" s="25"/>
      <c r="AG53" s="25"/>
      <c r="AH53" s="25"/>
      <c r="AI53" s="25"/>
      <c r="AJ53" s="25">
        <v>1</v>
      </c>
      <c r="AK53" s="25"/>
      <c r="AL53" s="25"/>
      <c r="AM53" s="26">
        <v>1</v>
      </c>
      <c r="AN53" s="25"/>
      <c r="AO53" s="25"/>
      <c r="AP53" s="25"/>
      <c r="AQ53" s="26"/>
      <c r="AR53" s="25">
        <v>1</v>
      </c>
      <c r="AT53" s="31" t="s">
        <v>969</v>
      </c>
      <c r="AU53" s="27">
        <f t="array" ref="AU53">COUNT((Y53&amp;"")/FREQUENCY(IF($Y$6:$Y$67&gt;=Y53,$Y$6:$Y$67),Y:Y))</f>
        <v>0</v>
      </c>
      <c r="AV53" s="28">
        <f t="array" ref="AV53">COUNT((Z53&amp;"")/FREQUENCY(IF($Z$6:$Z$67&gt;=Z53,$Z$6:$Z$67),Z:Z))</f>
        <v>0</v>
      </c>
      <c r="AW53" s="27">
        <f t="array" ref="AW53">COUNT((AA53&amp;"")/FREQUENCY(IF($AA$6:$AA$67&gt;=AA53,$AA$6:$AA$67),AA:AA))</f>
        <v>9</v>
      </c>
      <c r="AX53" s="27">
        <f t="array" ref="AX53">COUNT((AB53&amp;"")/FREQUENCY(IF($AB$6:$AB$67&gt;=AB53,$AB$6:$AB$67),AB:AB))</f>
        <v>0</v>
      </c>
      <c r="AY53" s="27">
        <f t="array" ref="AY53">COUNT((AC53&amp;"")/FREQUENCY(IF($AC$6:$AC$67&gt;=AC53,$AC$6:$AC$67),AC:AC))</f>
        <v>0</v>
      </c>
      <c r="AZ53" s="27">
        <f t="array" ref="AZ53">COUNT((AD53&amp;"")/FREQUENCY(IF($AD$6:$AD$67&gt;=AD53,$AD$6:$AD$67),AD:AD))</f>
        <v>0</v>
      </c>
      <c r="BA53" s="27">
        <f t="array" ref="BA53">COUNT((AE53&amp;"")/FREQUENCY(IF($AE$6:$AE$67&gt;=AE53,$AE$6:$AE$67),AE:AE))</f>
        <v>0</v>
      </c>
      <c r="BB53" s="27">
        <f t="array" ref="BB53">COUNT((AF53&amp;"")/FREQUENCY(IF($AF$6:$AF$67&gt;=AF53,$AF$6:$AF$67),AF:AF))</f>
        <v>0</v>
      </c>
      <c r="BC53" s="27">
        <f t="array" ref="BC53">COUNT((AG53&amp;"")/FREQUENCY(IF($AG$6:$AG$67&gt;=AG53,$AG$6:$AG$67),AG:AG))</f>
        <v>0</v>
      </c>
      <c r="BD53" s="27">
        <f t="array" ref="BD53">COUNT((AH53&amp;"")/FREQUENCY(IF($AH$6:$AH$67&gt;=AH53,$AH$6:$AH$67),AH:AH))</f>
        <v>0</v>
      </c>
      <c r="BE53" s="27">
        <f t="array" ref="BE53">COUNT((AI53&amp;"")/FREQUENCY(IF($AI$6:$AI$67&gt;=AI53,$AI$6:$AI$67),AI:AI))</f>
        <v>0</v>
      </c>
      <c r="BF53" s="27">
        <f t="array" ref="BF53">COUNT((AJ53&amp;"")/FREQUENCY(IF($AJ$6:$AJ$67&gt;=AJ53,$AJ$6:$AJ$67),AJ:AJ))</f>
        <v>13</v>
      </c>
      <c r="BG53" s="27">
        <f t="array" ref="BG53">COUNT((AK53&amp;"")/FREQUENCY(IF($AK$6:$AK$67&gt;=AK53,$AK$6:$AK$67),AK:AK))</f>
        <v>0</v>
      </c>
      <c r="BH53" s="27">
        <f t="array" ref="BH53">COUNT((AL53&amp;"")/FREQUENCY(IF($AL$6:$AL$67&gt;=AL53,$AL$6:$AL$67),AL:AL))</f>
        <v>0</v>
      </c>
      <c r="BI53" s="28">
        <f t="array" ref="BI53">COUNT((AM53&amp;"")/FREQUENCY(IF($AM$6:$AM$67&gt;=AM53,$AM$6:$AM$67),AM:AM))</f>
        <v>22</v>
      </c>
      <c r="BJ53" s="27">
        <f t="array" ref="BJ53">COUNT((AN53&amp;"")/FREQUENCY(IF($AN$6:$AN$67&gt;=AN53,$AN$6:$AN$67),AN:AN))</f>
        <v>0</v>
      </c>
      <c r="BK53" s="27">
        <f t="array" ref="BK53">COUNT((AO53&amp;"")/FREQUENCY(IF($AO$6:$AO$67&gt;=AO53,$AO$6:$AO$67),AO:AO))</f>
        <v>0</v>
      </c>
      <c r="BL53" s="27">
        <f t="array" ref="BL53">COUNT((AP53&amp;"")/FREQUENCY(IF($AP$6:$AP$67&gt;=AP53,$AP$6:$AP$67),AP:AP))</f>
        <v>0</v>
      </c>
      <c r="BM53" s="27">
        <f t="array" ref="BM53">COUNT((AQ53&amp;"")/FREQUENCY(IF($AQ$6:$AQ$67&gt;=AQ53,$AQ$6:$AQ$67),AQ:AQ))</f>
        <v>0</v>
      </c>
      <c r="BN53" s="32">
        <f t="array" ref="BN53">COUNT((AR53&amp;"")/FREQUENCY(IF($AR$6:$AR$67&gt;=AR53,$AR$6:$AR$67),AR:AR))</f>
        <v>23</v>
      </c>
      <c r="BO53" s="30"/>
      <c r="BP53" s="30"/>
    </row>
    <row r="54" spans="1:68">
      <c r="A54" s="24" t="s">
        <v>987</v>
      </c>
      <c r="B54" s="25"/>
      <c r="C54" s="25"/>
      <c r="D54" s="25"/>
      <c r="E54" s="25"/>
      <c r="F54" s="25"/>
      <c r="G54" s="25"/>
      <c r="H54" s="25"/>
      <c r="I54" s="25"/>
      <c r="J54" s="25"/>
      <c r="K54" s="25"/>
      <c r="L54" s="25"/>
      <c r="M54" s="25">
        <v>1</v>
      </c>
      <c r="N54" s="25"/>
      <c r="O54" s="25"/>
      <c r="P54" s="25">
        <v>1</v>
      </c>
      <c r="Q54" s="25"/>
      <c r="R54" s="25"/>
      <c r="S54" s="25"/>
      <c r="T54" s="25"/>
      <c r="U54" s="25">
        <v>1</v>
      </c>
      <c r="X54" s="24" t="s">
        <v>987</v>
      </c>
      <c r="Y54" s="25"/>
      <c r="Z54" s="26"/>
      <c r="AA54" s="25">
        <v>0</v>
      </c>
      <c r="AB54" s="25"/>
      <c r="AC54" s="25"/>
      <c r="AD54" s="25"/>
      <c r="AE54" s="25"/>
      <c r="AF54" s="25"/>
      <c r="AG54" s="25"/>
      <c r="AH54" s="25"/>
      <c r="AI54" s="25"/>
      <c r="AJ54" s="25">
        <v>1</v>
      </c>
      <c r="AK54" s="25"/>
      <c r="AL54" s="25"/>
      <c r="AM54" s="26">
        <v>1</v>
      </c>
      <c r="AN54" s="25"/>
      <c r="AO54" s="25"/>
      <c r="AP54" s="25"/>
      <c r="AQ54" s="26"/>
      <c r="AR54" s="25">
        <v>1</v>
      </c>
      <c r="AT54" s="31" t="s">
        <v>987</v>
      </c>
      <c r="AU54" s="27">
        <f t="array" ref="AU54">COUNT((Y54&amp;"")/FREQUENCY(IF($Y$6:$Y$67&gt;=Y54,$Y$6:$Y$67),Y:Y))</f>
        <v>0</v>
      </c>
      <c r="AV54" s="28">
        <f t="array" ref="AV54">COUNT((Z54&amp;"")/FREQUENCY(IF($Z$6:$Z$67&gt;=Z54,$Z$6:$Z$67),Z:Z))</f>
        <v>0</v>
      </c>
      <c r="AW54" s="27">
        <f t="array" ref="AW54">COUNT((AA54&amp;"")/FREQUENCY(IF($AA$6:$AA$67&gt;=AA54,$AA$6:$AA$67),AA:AA))</f>
        <v>9</v>
      </c>
      <c r="AX54" s="27">
        <f t="array" ref="AX54">COUNT((AB54&amp;"")/FREQUENCY(IF($AB$6:$AB$67&gt;=AB54,$AB$6:$AB$67),AB:AB))</f>
        <v>0</v>
      </c>
      <c r="AY54" s="27">
        <f t="array" ref="AY54">COUNT((AC54&amp;"")/FREQUENCY(IF($AC$6:$AC$67&gt;=AC54,$AC$6:$AC$67),AC:AC))</f>
        <v>0</v>
      </c>
      <c r="AZ54" s="27">
        <f t="array" ref="AZ54">COUNT((AD54&amp;"")/FREQUENCY(IF($AD$6:$AD$67&gt;=AD54,$AD$6:$AD$67),AD:AD))</f>
        <v>0</v>
      </c>
      <c r="BA54" s="27">
        <f t="array" ref="BA54">COUNT((AE54&amp;"")/FREQUENCY(IF($AE$6:$AE$67&gt;=AE54,$AE$6:$AE$67),AE:AE))</f>
        <v>0</v>
      </c>
      <c r="BB54" s="27">
        <f t="array" ref="BB54">COUNT((AF54&amp;"")/FREQUENCY(IF($AF$6:$AF$67&gt;=AF54,$AF$6:$AF$67),AF:AF))</f>
        <v>0</v>
      </c>
      <c r="BC54" s="27">
        <f t="array" ref="BC54">COUNT((AG54&amp;"")/FREQUENCY(IF($AG$6:$AG$67&gt;=AG54,$AG$6:$AG$67),AG:AG))</f>
        <v>0</v>
      </c>
      <c r="BD54" s="27">
        <f t="array" ref="BD54">COUNT((AH54&amp;"")/FREQUENCY(IF($AH$6:$AH$67&gt;=AH54,$AH$6:$AH$67),AH:AH))</f>
        <v>0</v>
      </c>
      <c r="BE54" s="27">
        <f t="array" ref="BE54">COUNT((AI54&amp;"")/FREQUENCY(IF($AI$6:$AI$67&gt;=AI54,$AI$6:$AI$67),AI:AI))</f>
        <v>0</v>
      </c>
      <c r="BF54" s="27">
        <f t="array" ref="BF54">COUNT((AJ54&amp;"")/FREQUENCY(IF($AJ$6:$AJ$67&gt;=AJ54,$AJ$6:$AJ$67),AJ:AJ))</f>
        <v>13</v>
      </c>
      <c r="BG54" s="27">
        <f t="array" ref="BG54">COUNT((AK54&amp;"")/FREQUENCY(IF($AK$6:$AK$67&gt;=AK54,$AK$6:$AK$67),AK:AK))</f>
        <v>0</v>
      </c>
      <c r="BH54" s="27">
        <f t="array" ref="BH54">COUNT((AL54&amp;"")/FREQUENCY(IF($AL$6:$AL$67&gt;=AL54,$AL$6:$AL$67),AL:AL))</f>
        <v>0</v>
      </c>
      <c r="BI54" s="28">
        <f t="array" ref="BI54">COUNT((AM54&amp;"")/FREQUENCY(IF($AM$6:$AM$67&gt;=AM54,$AM$6:$AM$67),AM:AM))</f>
        <v>22</v>
      </c>
      <c r="BJ54" s="27">
        <f t="array" ref="BJ54">COUNT((AN54&amp;"")/FREQUENCY(IF($AN$6:$AN$67&gt;=AN54,$AN$6:$AN$67),AN:AN))</f>
        <v>0</v>
      </c>
      <c r="BK54" s="27">
        <f t="array" ref="BK54">COUNT((AO54&amp;"")/FREQUENCY(IF($AO$6:$AO$67&gt;=AO54,$AO$6:$AO$67),AO:AO))</f>
        <v>0</v>
      </c>
      <c r="BL54" s="27">
        <f t="array" ref="BL54">COUNT((AP54&amp;"")/FREQUENCY(IF($AP$6:$AP$67&gt;=AP54,$AP$6:$AP$67),AP:AP))</f>
        <v>0</v>
      </c>
      <c r="BM54" s="27">
        <f t="array" ref="BM54">COUNT((AQ54&amp;"")/FREQUENCY(IF($AQ$6:$AQ$67&gt;=AQ54,$AQ$6:$AQ$67),AQ:AQ))</f>
        <v>0</v>
      </c>
      <c r="BN54" s="32">
        <f t="array" ref="BN54">COUNT((AR54&amp;"")/FREQUENCY(IF($AR$6:$AR$67&gt;=AR54,$AR$6:$AR$67),AR:AR))</f>
        <v>23</v>
      </c>
      <c r="BO54" s="30"/>
      <c r="BP54" s="30"/>
    </row>
    <row r="55" spans="1:68">
      <c r="A55" s="24" t="s">
        <v>988</v>
      </c>
      <c r="B55" s="25"/>
      <c r="C55" s="25"/>
      <c r="D55" s="25"/>
      <c r="E55" s="25"/>
      <c r="F55" s="25"/>
      <c r="G55" s="25"/>
      <c r="H55" s="25"/>
      <c r="I55" s="25"/>
      <c r="J55" s="25"/>
      <c r="K55" s="25"/>
      <c r="L55" s="25"/>
      <c r="M55" s="25">
        <v>1</v>
      </c>
      <c r="N55" s="25"/>
      <c r="O55" s="25"/>
      <c r="P55" s="25">
        <v>1</v>
      </c>
      <c r="Q55" s="25"/>
      <c r="R55" s="25"/>
      <c r="S55" s="25"/>
      <c r="T55" s="25"/>
      <c r="U55" s="25">
        <v>1</v>
      </c>
      <c r="X55" s="24" t="s">
        <v>988</v>
      </c>
      <c r="Y55" s="25"/>
      <c r="Z55" s="26"/>
      <c r="AA55" s="25">
        <v>0</v>
      </c>
      <c r="AB55" s="25"/>
      <c r="AC55" s="25"/>
      <c r="AD55" s="25"/>
      <c r="AE55" s="25"/>
      <c r="AF55" s="25"/>
      <c r="AG55" s="25"/>
      <c r="AH55" s="25"/>
      <c r="AI55" s="25"/>
      <c r="AJ55" s="25">
        <v>1</v>
      </c>
      <c r="AK55" s="25"/>
      <c r="AL55" s="25"/>
      <c r="AM55" s="26">
        <v>1</v>
      </c>
      <c r="AN55" s="25"/>
      <c r="AO55" s="25"/>
      <c r="AP55" s="25"/>
      <c r="AQ55" s="26"/>
      <c r="AR55" s="25">
        <v>1</v>
      </c>
      <c r="AT55" s="31" t="s">
        <v>988</v>
      </c>
      <c r="AU55" s="27">
        <f t="array" ref="AU55">COUNT((Y55&amp;"")/FREQUENCY(IF($Y$6:$Y$67&gt;=Y55,$Y$6:$Y$67),Y:Y))</f>
        <v>0</v>
      </c>
      <c r="AV55" s="28">
        <f t="array" ref="AV55">COUNT((Z55&amp;"")/FREQUENCY(IF($Z$6:$Z$67&gt;=Z55,$Z$6:$Z$67),Z:Z))</f>
        <v>0</v>
      </c>
      <c r="AW55" s="27">
        <f t="array" ref="AW55">COUNT((AA55&amp;"")/FREQUENCY(IF($AA$6:$AA$67&gt;=AA55,$AA$6:$AA$67),AA:AA))</f>
        <v>9</v>
      </c>
      <c r="AX55" s="27">
        <f t="array" ref="AX55">COUNT((AB55&amp;"")/FREQUENCY(IF($AB$6:$AB$67&gt;=AB55,$AB$6:$AB$67),AB:AB))</f>
        <v>0</v>
      </c>
      <c r="AY55" s="27">
        <f t="array" ref="AY55">COUNT((AC55&amp;"")/FREQUENCY(IF($AC$6:$AC$67&gt;=AC55,$AC$6:$AC$67),AC:AC))</f>
        <v>0</v>
      </c>
      <c r="AZ55" s="27">
        <f t="array" ref="AZ55">COUNT((AD55&amp;"")/FREQUENCY(IF($AD$6:$AD$67&gt;=AD55,$AD$6:$AD$67),AD:AD))</f>
        <v>0</v>
      </c>
      <c r="BA55" s="27">
        <f t="array" ref="BA55">COUNT((AE55&amp;"")/FREQUENCY(IF($AE$6:$AE$67&gt;=AE55,$AE$6:$AE$67),AE:AE))</f>
        <v>0</v>
      </c>
      <c r="BB55" s="27">
        <f t="array" ref="BB55">COUNT((AF55&amp;"")/FREQUENCY(IF($AF$6:$AF$67&gt;=AF55,$AF$6:$AF$67),AF:AF))</f>
        <v>0</v>
      </c>
      <c r="BC55" s="27">
        <f t="array" ref="BC55">COUNT((AG55&amp;"")/FREQUENCY(IF($AG$6:$AG$67&gt;=AG55,$AG$6:$AG$67),AG:AG))</f>
        <v>0</v>
      </c>
      <c r="BD55" s="27">
        <f t="array" ref="BD55">COUNT((AH55&amp;"")/FREQUENCY(IF($AH$6:$AH$67&gt;=AH55,$AH$6:$AH$67),AH:AH))</f>
        <v>0</v>
      </c>
      <c r="BE55" s="27">
        <f t="array" ref="BE55">COUNT((AI55&amp;"")/FREQUENCY(IF($AI$6:$AI$67&gt;=AI55,$AI$6:$AI$67),AI:AI))</f>
        <v>0</v>
      </c>
      <c r="BF55" s="27">
        <f t="array" ref="BF55">COUNT((AJ55&amp;"")/FREQUENCY(IF($AJ$6:$AJ$67&gt;=AJ55,$AJ$6:$AJ$67),AJ:AJ))</f>
        <v>13</v>
      </c>
      <c r="BG55" s="27">
        <f t="array" ref="BG55">COUNT((AK55&amp;"")/FREQUENCY(IF($AK$6:$AK$67&gt;=AK55,$AK$6:$AK$67),AK:AK))</f>
        <v>0</v>
      </c>
      <c r="BH55" s="27">
        <f t="array" ref="BH55">COUNT((AL55&amp;"")/FREQUENCY(IF($AL$6:$AL$67&gt;=AL55,$AL$6:$AL$67),AL:AL))</f>
        <v>0</v>
      </c>
      <c r="BI55" s="28">
        <f t="array" ref="BI55">COUNT((AM55&amp;"")/FREQUENCY(IF($AM$6:$AM$67&gt;=AM55,$AM$6:$AM$67),AM:AM))</f>
        <v>22</v>
      </c>
      <c r="BJ55" s="27">
        <f t="array" ref="BJ55">COUNT((AN55&amp;"")/FREQUENCY(IF($AN$6:$AN$67&gt;=AN55,$AN$6:$AN$67),AN:AN))</f>
        <v>0</v>
      </c>
      <c r="BK55" s="27">
        <f t="array" ref="BK55">COUNT((AO55&amp;"")/FREQUENCY(IF($AO$6:$AO$67&gt;=AO55,$AO$6:$AO$67),AO:AO))</f>
        <v>0</v>
      </c>
      <c r="BL55" s="27">
        <f t="array" ref="BL55">COUNT((AP55&amp;"")/FREQUENCY(IF($AP$6:$AP$67&gt;=AP55,$AP$6:$AP$67),AP:AP))</f>
        <v>0</v>
      </c>
      <c r="BM55" s="27">
        <f t="array" ref="BM55">COUNT((AQ55&amp;"")/FREQUENCY(IF($AQ$6:$AQ$67&gt;=AQ55,$AQ$6:$AQ$67),AQ:AQ))</f>
        <v>0</v>
      </c>
      <c r="BN55" s="32">
        <f t="array" ref="BN55">COUNT((AR55&amp;"")/FREQUENCY(IF($AR$6:$AR$67&gt;=AR55,$AR$6:$AR$67),AR:AR))</f>
        <v>23</v>
      </c>
      <c r="BO55" s="30"/>
      <c r="BP55" s="30"/>
    </row>
    <row r="56" spans="1:68">
      <c r="A56" s="24" t="s">
        <v>989</v>
      </c>
      <c r="B56" s="25"/>
      <c r="C56" s="25"/>
      <c r="D56" s="25"/>
      <c r="E56" s="25"/>
      <c r="F56" s="25"/>
      <c r="G56" s="25"/>
      <c r="H56" s="25"/>
      <c r="I56" s="25"/>
      <c r="J56" s="25"/>
      <c r="K56" s="25"/>
      <c r="L56" s="25"/>
      <c r="M56" s="25">
        <v>1</v>
      </c>
      <c r="N56" s="25"/>
      <c r="O56" s="25"/>
      <c r="P56" s="25">
        <v>1</v>
      </c>
      <c r="Q56" s="25"/>
      <c r="R56" s="25"/>
      <c r="S56" s="25"/>
      <c r="T56" s="25"/>
      <c r="U56" s="25">
        <v>1</v>
      </c>
      <c r="X56" s="24" t="s">
        <v>989</v>
      </c>
      <c r="Y56" s="25"/>
      <c r="Z56" s="26"/>
      <c r="AA56" s="25">
        <v>0</v>
      </c>
      <c r="AB56" s="25"/>
      <c r="AC56" s="25"/>
      <c r="AD56" s="25"/>
      <c r="AE56" s="25"/>
      <c r="AF56" s="25"/>
      <c r="AG56" s="25"/>
      <c r="AH56" s="25"/>
      <c r="AI56" s="25"/>
      <c r="AJ56" s="25">
        <v>1</v>
      </c>
      <c r="AK56" s="25"/>
      <c r="AL56" s="25"/>
      <c r="AM56" s="26">
        <v>1</v>
      </c>
      <c r="AN56" s="25"/>
      <c r="AO56" s="25"/>
      <c r="AP56" s="25"/>
      <c r="AQ56" s="26"/>
      <c r="AR56" s="25">
        <v>1</v>
      </c>
      <c r="AT56" s="31" t="s">
        <v>989</v>
      </c>
      <c r="AU56" s="27">
        <f t="array" ref="AU56">COUNT((Y56&amp;"")/FREQUENCY(IF($Y$6:$Y$67&gt;=Y56,$Y$6:$Y$67),Y:Y))</f>
        <v>0</v>
      </c>
      <c r="AV56" s="28">
        <f t="array" ref="AV56">COUNT((Z56&amp;"")/FREQUENCY(IF($Z$6:$Z$67&gt;=Z56,$Z$6:$Z$67),Z:Z))</f>
        <v>0</v>
      </c>
      <c r="AW56" s="27">
        <f t="array" ref="AW56">COUNT((AA56&amp;"")/FREQUENCY(IF($AA$6:$AA$67&gt;=AA56,$AA$6:$AA$67),AA:AA))</f>
        <v>9</v>
      </c>
      <c r="AX56" s="27">
        <f t="array" ref="AX56">COUNT((AB56&amp;"")/FREQUENCY(IF($AB$6:$AB$67&gt;=AB56,$AB$6:$AB$67),AB:AB))</f>
        <v>0</v>
      </c>
      <c r="AY56" s="27">
        <f t="array" ref="AY56">COUNT((AC56&amp;"")/FREQUENCY(IF($AC$6:$AC$67&gt;=AC56,$AC$6:$AC$67),AC:AC))</f>
        <v>0</v>
      </c>
      <c r="AZ56" s="27">
        <f t="array" ref="AZ56">COUNT((AD56&amp;"")/FREQUENCY(IF($AD$6:$AD$67&gt;=AD56,$AD$6:$AD$67),AD:AD))</f>
        <v>0</v>
      </c>
      <c r="BA56" s="27">
        <f t="array" ref="BA56">COUNT((AE56&amp;"")/FREQUENCY(IF($AE$6:$AE$67&gt;=AE56,$AE$6:$AE$67),AE:AE))</f>
        <v>0</v>
      </c>
      <c r="BB56" s="27">
        <f t="array" ref="BB56">COUNT((AF56&amp;"")/FREQUENCY(IF($AF$6:$AF$67&gt;=AF56,$AF$6:$AF$67),AF:AF))</f>
        <v>0</v>
      </c>
      <c r="BC56" s="27">
        <f t="array" ref="BC56">COUNT((AG56&amp;"")/FREQUENCY(IF($AG$6:$AG$67&gt;=AG56,$AG$6:$AG$67),AG:AG))</f>
        <v>0</v>
      </c>
      <c r="BD56" s="27">
        <f t="array" ref="BD56">COUNT((AH56&amp;"")/FREQUENCY(IF($AH$6:$AH$67&gt;=AH56,$AH$6:$AH$67),AH:AH))</f>
        <v>0</v>
      </c>
      <c r="BE56" s="27">
        <f t="array" ref="BE56">COUNT((AI56&amp;"")/FREQUENCY(IF($AI$6:$AI$67&gt;=AI56,$AI$6:$AI$67),AI:AI))</f>
        <v>0</v>
      </c>
      <c r="BF56" s="27">
        <f t="array" ref="BF56">COUNT((AJ56&amp;"")/FREQUENCY(IF($AJ$6:$AJ$67&gt;=AJ56,$AJ$6:$AJ$67),AJ:AJ))</f>
        <v>13</v>
      </c>
      <c r="BG56" s="27">
        <f t="array" ref="BG56">COUNT((AK56&amp;"")/FREQUENCY(IF($AK$6:$AK$67&gt;=AK56,$AK$6:$AK$67),AK:AK))</f>
        <v>0</v>
      </c>
      <c r="BH56" s="27">
        <f t="array" ref="BH56">COUNT((AL56&amp;"")/FREQUENCY(IF($AL$6:$AL$67&gt;=AL56,$AL$6:$AL$67),AL:AL))</f>
        <v>0</v>
      </c>
      <c r="BI56" s="28">
        <f t="array" ref="BI56">COUNT((AM56&amp;"")/FREQUENCY(IF($AM$6:$AM$67&gt;=AM56,$AM$6:$AM$67),AM:AM))</f>
        <v>22</v>
      </c>
      <c r="BJ56" s="27">
        <f t="array" ref="BJ56">COUNT((AN56&amp;"")/FREQUENCY(IF($AN$6:$AN$67&gt;=AN56,$AN$6:$AN$67),AN:AN))</f>
        <v>0</v>
      </c>
      <c r="BK56" s="27">
        <f t="array" ref="BK56">COUNT((AO56&amp;"")/FREQUENCY(IF($AO$6:$AO$67&gt;=AO56,$AO$6:$AO$67),AO:AO))</f>
        <v>0</v>
      </c>
      <c r="BL56" s="27">
        <f t="array" ref="BL56">COUNT((AP56&amp;"")/FREQUENCY(IF($AP$6:$AP$67&gt;=AP56,$AP$6:$AP$67),AP:AP))</f>
        <v>0</v>
      </c>
      <c r="BM56" s="27">
        <f t="array" ref="BM56">COUNT((AQ56&amp;"")/FREQUENCY(IF($AQ$6:$AQ$67&gt;=AQ56,$AQ$6:$AQ$67),AQ:AQ))</f>
        <v>0</v>
      </c>
      <c r="BN56" s="32">
        <f t="array" ref="BN56">COUNT((AR56&amp;"")/FREQUENCY(IF($AR$6:$AR$67&gt;=AR56,$AR$6:$AR$67),AR:AR))</f>
        <v>23</v>
      </c>
      <c r="BO56" s="30"/>
      <c r="BP56" s="30"/>
    </row>
    <row r="57" spans="1:68">
      <c r="A57" s="24" t="s">
        <v>990</v>
      </c>
      <c r="B57" s="25"/>
      <c r="C57" s="25"/>
      <c r="D57" s="25"/>
      <c r="E57" s="25"/>
      <c r="F57" s="25"/>
      <c r="G57" s="25"/>
      <c r="H57" s="25"/>
      <c r="I57" s="25"/>
      <c r="J57" s="25"/>
      <c r="K57" s="25"/>
      <c r="L57" s="25"/>
      <c r="M57" s="25">
        <v>1</v>
      </c>
      <c r="N57" s="25"/>
      <c r="O57" s="25"/>
      <c r="P57" s="25">
        <v>1</v>
      </c>
      <c r="Q57" s="25"/>
      <c r="R57" s="25"/>
      <c r="S57" s="25"/>
      <c r="T57" s="25"/>
      <c r="U57" s="25">
        <v>1</v>
      </c>
      <c r="X57" s="24" t="s">
        <v>990</v>
      </c>
      <c r="Y57" s="25"/>
      <c r="Z57" s="26"/>
      <c r="AA57" s="25">
        <v>0</v>
      </c>
      <c r="AB57" s="25"/>
      <c r="AC57" s="25"/>
      <c r="AD57" s="25"/>
      <c r="AE57" s="25"/>
      <c r="AF57" s="25"/>
      <c r="AG57" s="25"/>
      <c r="AH57" s="25"/>
      <c r="AI57" s="25"/>
      <c r="AJ57" s="25">
        <v>1</v>
      </c>
      <c r="AK57" s="25"/>
      <c r="AL57" s="25"/>
      <c r="AM57" s="26">
        <v>1</v>
      </c>
      <c r="AN57" s="25"/>
      <c r="AO57" s="25"/>
      <c r="AP57" s="25"/>
      <c r="AQ57" s="26"/>
      <c r="AR57" s="25">
        <v>1</v>
      </c>
      <c r="AT57" s="31" t="s">
        <v>990</v>
      </c>
      <c r="AU57" s="27">
        <f t="array" ref="AU57">COUNT((Y57&amp;"")/FREQUENCY(IF($Y$6:$Y$67&gt;=Y57,$Y$6:$Y$67),Y:Y))</f>
        <v>0</v>
      </c>
      <c r="AV57" s="28">
        <f t="array" ref="AV57">COUNT((Z57&amp;"")/FREQUENCY(IF($Z$6:$Z$67&gt;=Z57,$Z$6:$Z$67),Z:Z))</f>
        <v>0</v>
      </c>
      <c r="AW57" s="27">
        <f t="array" ref="AW57">COUNT((AA57&amp;"")/FREQUENCY(IF($AA$6:$AA$67&gt;=AA57,$AA$6:$AA$67),AA:AA))</f>
        <v>9</v>
      </c>
      <c r="AX57" s="27">
        <f t="array" ref="AX57">COUNT((AB57&amp;"")/FREQUENCY(IF($AB$6:$AB$67&gt;=AB57,$AB$6:$AB$67),AB:AB))</f>
        <v>0</v>
      </c>
      <c r="AY57" s="27">
        <f t="array" ref="AY57">COUNT((AC57&amp;"")/FREQUENCY(IF($AC$6:$AC$67&gt;=AC57,$AC$6:$AC$67),AC:AC))</f>
        <v>0</v>
      </c>
      <c r="AZ57" s="27">
        <f t="array" ref="AZ57">COUNT((AD57&amp;"")/FREQUENCY(IF($AD$6:$AD$67&gt;=AD57,$AD$6:$AD$67),AD:AD))</f>
        <v>0</v>
      </c>
      <c r="BA57" s="27">
        <f t="array" ref="BA57">COUNT((AE57&amp;"")/FREQUENCY(IF($AE$6:$AE$67&gt;=AE57,$AE$6:$AE$67),AE:AE))</f>
        <v>0</v>
      </c>
      <c r="BB57" s="27">
        <f t="array" ref="BB57">COUNT((AF57&amp;"")/FREQUENCY(IF($AF$6:$AF$67&gt;=AF57,$AF$6:$AF$67),AF:AF))</f>
        <v>0</v>
      </c>
      <c r="BC57" s="27">
        <f t="array" ref="BC57">COUNT((AG57&amp;"")/FREQUENCY(IF($AG$6:$AG$67&gt;=AG57,$AG$6:$AG$67),AG:AG))</f>
        <v>0</v>
      </c>
      <c r="BD57" s="27">
        <f t="array" ref="BD57">COUNT((AH57&amp;"")/FREQUENCY(IF($AH$6:$AH$67&gt;=AH57,$AH$6:$AH$67),AH:AH))</f>
        <v>0</v>
      </c>
      <c r="BE57" s="27">
        <f t="array" ref="BE57">COUNT((AI57&amp;"")/FREQUENCY(IF($AI$6:$AI$67&gt;=AI57,$AI$6:$AI$67),AI:AI))</f>
        <v>0</v>
      </c>
      <c r="BF57" s="27">
        <f t="array" ref="BF57">COUNT((AJ57&amp;"")/FREQUENCY(IF($AJ$6:$AJ$67&gt;=AJ57,$AJ$6:$AJ$67),AJ:AJ))</f>
        <v>13</v>
      </c>
      <c r="BG57" s="27">
        <f t="array" ref="BG57">COUNT((AK57&amp;"")/FREQUENCY(IF($AK$6:$AK$67&gt;=AK57,$AK$6:$AK$67),AK:AK))</f>
        <v>0</v>
      </c>
      <c r="BH57" s="27">
        <f t="array" ref="BH57">COUNT((AL57&amp;"")/FREQUENCY(IF($AL$6:$AL$67&gt;=AL57,$AL$6:$AL$67),AL:AL))</f>
        <v>0</v>
      </c>
      <c r="BI57" s="28">
        <f t="array" ref="BI57">COUNT((AM57&amp;"")/FREQUENCY(IF($AM$6:$AM$67&gt;=AM57,$AM$6:$AM$67),AM:AM))</f>
        <v>22</v>
      </c>
      <c r="BJ57" s="27">
        <f t="array" ref="BJ57">COUNT((AN57&amp;"")/FREQUENCY(IF($AN$6:$AN$67&gt;=AN57,$AN$6:$AN$67),AN:AN))</f>
        <v>0</v>
      </c>
      <c r="BK57" s="27">
        <f t="array" ref="BK57">COUNT((AO57&amp;"")/FREQUENCY(IF($AO$6:$AO$67&gt;=AO57,$AO$6:$AO$67),AO:AO))</f>
        <v>0</v>
      </c>
      <c r="BL57" s="27">
        <f t="array" ref="BL57">COUNT((AP57&amp;"")/FREQUENCY(IF($AP$6:$AP$67&gt;=AP57,$AP$6:$AP$67),AP:AP))</f>
        <v>0</v>
      </c>
      <c r="BM57" s="27">
        <f t="array" ref="BM57">COUNT((AQ57&amp;"")/FREQUENCY(IF($AQ$6:$AQ$67&gt;=AQ57,$AQ$6:$AQ$67),AQ:AQ))</f>
        <v>0</v>
      </c>
      <c r="BN57" s="32">
        <f t="array" ref="BN57">COUNT((AR57&amp;"")/FREQUENCY(IF($AR$6:$AR$67&gt;=AR57,$AR$6:$AR$67),AR:AR))</f>
        <v>23</v>
      </c>
      <c r="BO57" s="30"/>
      <c r="BP57" s="30"/>
    </row>
    <row r="58" spans="1:68">
      <c r="A58" s="24" t="s">
        <v>400</v>
      </c>
      <c r="B58" s="25"/>
      <c r="C58" s="25"/>
      <c r="D58" s="25"/>
      <c r="E58" s="25"/>
      <c r="F58" s="25">
        <v>1</v>
      </c>
      <c r="G58" s="25"/>
      <c r="H58" s="25"/>
      <c r="I58" s="25"/>
      <c r="J58" s="25"/>
      <c r="K58" s="25"/>
      <c r="L58" s="25"/>
      <c r="M58" s="25">
        <v>2</v>
      </c>
      <c r="N58" s="25"/>
      <c r="O58" s="25"/>
      <c r="P58" s="25">
        <v>3</v>
      </c>
      <c r="Q58" s="25"/>
      <c r="R58" s="25"/>
      <c r="S58" s="25"/>
      <c r="T58" s="25"/>
      <c r="U58" s="25">
        <v>3</v>
      </c>
      <c r="X58" s="24" t="s">
        <v>400</v>
      </c>
      <c r="Y58" s="25"/>
      <c r="Z58" s="26"/>
      <c r="AA58" s="25">
        <v>0</v>
      </c>
      <c r="AB58" s="25"/>
      <c r="AC58" s="25">
        <v>1</v>
      </c>
      <c r="AD58" s="25"/>
      <c r="AE58" s="25"/>
      <c r="AF58" s="25"/>
      <c r="AG58" s="25"/>
      <c r="AH58" s="25"/>
      <c r="AI58" s="25"/>
      <c r="AJ58" s="25">
        <v>2</v>
      </c>
      <c r="AK58" s="25"/>
      <c r="AL58" s="25"/>
      <c r="AM58" s="26">
        <v>3</v>
      </c>
      <c r="AN58" s="25"/>
      <c r="AO58" s="25"/>
      <c r="AP58" s="25"/>
      <c r="AQ58" s="26"/>
      <c r="AR58" s="25">
        <v>3</v>
      </c>
      <c r="AT58" s="31" t="s">
        <v>400</v>
      </c>
      <c r="AU58" s="27">
        <f t="array" ref="AU58">COUNT((Y58&amp;"")/FREQUENCY(IF($Y$6:$Y$67&gt;=Y58,$Y$6:$Y$67),Y:Y))</f>
        <v>0</v>
      </c>
      <c r="AV58" s="28">
        <f t="array" ref="AV58">COUNT((Z58&amp;"")/FREQUENCY(IF($Z$6:$Z$67&gt;=Z58,$Z$6:$Z$67),Z:Z))</f>
        <v>0</v>
      </c>
      <c r="AW58" s="27">
        <f t="array" ref="AW58">COUNT((AA58&amp;"")/FREQUENCY(IF($AA$6:$AA$67&gt;=AA58,$AA$6:$AA$67),AA:AA))</f>
        <v>9</v>
      </c>
      <c r="AX58" s="27">
        <f t="array" ref="AX58">COUNT((AB58&amp;"")/FREQUENCY(IF($AB$6:$AB$67&gt;=AB58,$AB$6:$AB$67),AB:AB))</f>
        <v>0</v>
      </c>
      <c r="AY58" s="27">
        <f t="array" ref="AY58">COUNT((AC58&amp;"")/FREQUENCY(IF($AC$6:$AC$67&gt;=AC58,$AC$6:$AC$67),AC:AC))</f>
        <v>9</v>
      </c>
      <c r="AZ58" s="27">
        <f t="array" ref="AZ58">COUNT((AD58&amp;"")/FREQUENCY(IF($AD$6:$AD$67&gt;=AD58,$AD$6:$AD$67),AD:AD))</f>
        <v>0</v>
      </c>
      <c r="BA58" s="27">
        <f t="array" ref="BA58">COUNT((AE58&amp;"")/FREQUENCY(IF($AE$6:$AE$67&gt;=AE58,$AE$6:$AE$67),AE:AE))</f>
        <v>0</v>
      </c>
      <c r="BB58" s="27">
        <f t="array" ref="BB58">COUNT((AF58&amp;"")/FREQUENCY(IF($AF$6:$AF$67&gt;=AF58,$AF$6:$AF$67),AF:AF))</f>
        <v>0</v>
      </c>
      <c r="BC58" s="27">
        <f t="array" ref="BC58">COUNT((AG58&amp;"")/FREQUENCY(IF($AG$6:$AG$67&gt;=AG58,$AG$6:$AG$67),AG:AG))</f>
        <v>0</v>
      </c>
      <c r="BD58" s="27">
        <f t="array" ref="BD58">COUNT((AH58&amp;"")/FREQUENCY(IF($AH$6:$AH$67&gt;=AH58,$AH$6:$AH$67),AH:AH))</f>
        <v>0</v>
      </c>
      <c r="BE58" s="27">
        <f t="array" ref="BE58">COUNT((AI58&amp;"")/FREQUENCY(IF($AI$6:$AI$67&gt;=AI58,$AI$6:$AI$67),AI:AI))</f>
        <v>0</v>
      </c>
      <c r="BF58" s="27">
        <f t="array" ref="BF58">COUNT((AJ58&amp;"")/FREQUENCY(IF($AJ$6:$AJ$67&gt;=AJ58,$AJ$6:$AJ$67),AJ:AJ))</f>
        <v>12</v>
      </c>
      <c r="BG58" s="27">
        <f t="array" ref="BG58">COUNT((AK58&amp;"")/FREQUENCY(IF($AK$6:$AK$67&gt;=AK58,$AK$6:$AK$67),AK:AK))</f>
        <v>0</v>
      </c>
      <c r="BH58" s="27">
        <f t="array" ref="BH58">COUNT((AL58&amp;"")/FREQUENCY(IF($AL$6:$AL$67&gt;=AL58,$AL$6:$AL$67),AL:AL))</f>
        <v>0</v>
      </c>
      <c r="BI58" s="28">
        <f t="array" ref="BI58">COUNT((AM58&amp;"")/FREQUENCY(IF($AM$6:$AM$67&gt;=AM58,$AM$6:$AM$67),AM:AM))</f>
        <v>21</v>
      </c>
      <c r="BJ58" s="27">
        <f t="array" ref="BJ58">COUNT((AN58&amp;"")/FREQUENCY(IF($AN$6:$AN$67&gt;=AN58,$AN$6:$AN$67),AN:AN))</f>
        <v>0</v>
      </c>
      <c r="BK58" s="27">
        <f t="array" ref="BK58">COUNT((AO58&amp;"")/FREQUENCY(IF($AO$6:$AO$67&gt;=AO58,$AO$6:$AO$67),AO:AO))</f>
        <v>0</v>
      </c>
      <c r="BL58" s="27">
        <f t="array" ref="BL58">COUNT((AP58&amp;"")/FREQUENCY(IF($AP$6:$AP$67&gt;=AP58,$AP$6:$AP$67),AP:AP))</f>
        <v>0</v>
      </c>
      <c r="BM58" s="27">
        <f t="array" ref="BM58">COUNT((AQ58&amp;"")/FREQUENCY(IF($AQ$6:$AQ$67&gt;=AQ58,$AQ$6:$AQ$67),AQ:AQ))</f>
        <v>0</v>
      </c>
      <c r="BN58" s="32">
        <f t="array" ref="BN58">COUNT((AR58&amp;"")/FREQUENCY(IF($AR$6:$AR$67&gt;=AR58,$AR$6:$AR$67),AR:AR))</f>
        <v>22</v>
      </c>
      <c r="BO58" s="30"/>
      <c r="BP58" s="30"/>
    </row>
    <row r="59" spans="1:68">
      <c r="A59" s="24" t="s">
        <v>970</v>
      </c>
      <c r="B59" s="25"/>
      <c r="C59" s="25"/>
      <c r="D59" s="25"/>
      <c r="E59" s="25"/>
      <c r="F59" s="25"/>
      <c r="G59" s="25"/>
      <c r="H59" s="25"/>
      <c r="I59" s="25"/>
      <c r="J59" s="25"/>
      <c r="K59" s="25"/>
      <c r="L59" s="25"/>
      <c r="M59" s="25">
        <v>1</v>
      </c>
      <c r="N59" s="25"/>
      <c r="O59" s="25"/>
      <c r="P59" s="25">
        <v>1</v>
      </c>
      <c r="Q59" s="25"/>
      <c r="R59" s="25"/>
      <c r="S59" s="25"/>
      <c r="T59" s="25"/>
      <c r="U59" s="25">
        <v>1</v>
      </c>
      <c r="X59" s="24" t="s">
        <v>970</v>
      </c>
      <c r="Y59" s="25"/>
      <c r="Z59" s="26"/>
      <c r="AA59" s="25">
        <v>0</v>
      </c>
      <c r="AB59" s="25"/>
      <c r="AC59" s="25"/>
      <c r="AD59" s="25"/>
      <c r="AE59" s="25"/>
      <c r="AF59" s="25"/>
      <c r="AG59" s="25"/>
      <c r="AH59" s="25"/>
      <c r="AI59" s="25"/>
      <c r="AJ59" s="25">
        <v>1</v>
      </c>
      <c r="AK59" s="25"/>
      <c r="AL59" s="25"/>
      <c r="AM59" s="26">
        <v>1</v>
      </c>
      <c r="AN59" s="25"/>
      <c r="AO59" s="25"/>
      <c r="AP59" s="25"/>
      <c r="AQ59" s="26"/>
      <c r="AR59" s="25">
        <v>1</v>
      </c>
      <c r="AT59" s="31" t="s">
        <v>970</v>
      </c>
      <c r="AU59" s="27">
        <f t="array" ref="AU59">COUNT((Y59&amp;"")/FREQUENCY(IF($Y$6:$Y$67&gt;=Y59,$Y$6:$Y$67),Y:Y))</f>
        <v>0</v>
      </c>
      <c r="AV59" s="28">
        <f t="array" ref="AV59">COUNT((Z59&amp;"")/FREQUENCY(IF($Z$6:$Z$67&gt;=Z59,$Z$6:$Z$67),Z:Z))</f>
        <v>0</v>
      </c>
      <c r="AW59" s="27">
        <f t="array" ref="AW59">COUNT((AA59&amp;"")/FREQUENCY(IF($AA$6:$AA$67&gt;=AA59,$AA$6:$AA$67),AA:AA))</f>
        <v>9</v>
      </c>
      <c r="AX59" s="27">
        <f t="array" ref="AX59">COUNT((AB59&amp;"")/FREQUENCY(IF($AB$6:$AB$67&gt;=AB59,$AB$6:$AB$67),AB:AB))</f>
        <v>0</v>
      </c>
      <c r="AY59" s="27">
        <f t="array" ref="AY59">COUNT((AC59&amp;"")/FREQUENCY(IF($AC$6:$AC$67&gt;=AC59,$AC$6:$AC$67),AC:AC))</f>
        <v>0</v>
      </c>
      <c r="AZ59" s="27">
        <f t="array" ref="AZ59">COUNT((AD59&amp;"")/FREQUENCY(IF($AD$6:$AD$67&gt;=AD59,$AD$6:$AD$67),AD:AD))</f>
        <v>0</v>
      </c>
      <c r="BA59" s="27">
        <f t="array" ref="BA59">COUNT((AE59&amp;"")/FREQUENCY(IF($AE$6:$AE$67&gt;=AE59,$AE$6:$AE$67),AE:AE))</f>
        <v>0</v>
      </c>
      <c r="BB59" s="27">
        <f t="array" ref="BB59">COUNT((AF59&amp;"")/FREQUENCY(IF($AF$6:$AF$67&gt;=AF59,$AF$6:$AF$67),AF:AF))</f>
        <v>0</v>
      </c>
      <c r="BC59" s="27">
        <f t="array" ref="BC59">COUNT((AG59&amp;"")/FREQUENCY(IF($AG$6:$AG$67&gt;=AG59,$AG$6:$AG$67),AG:AG))</f>
        <v>0</v>
      </c>
      <c r="BD59" s="27">
        <f t="array" ref="BD59">COUNT((AH59&amp;"")/FREQUENCY(IF($AH$6:$AH$67&gt;=AH59,$AH$6:$AH$67),AH:AH))</f>
        <v>0</v>
      </c>
      <c r="BE59" s="27">
        <f t="array" ref="BE59">COUNT((AI59&amp;"")/FREQUENCY(IF($AI$6:$AI$67&gt;=AI59,$AI$6:$AI$67),AI:AI))</f>
        <v>0</v>
      </c>
      <c r="BF59" s="27">
        <f t="array" ref="BF59">COUNT((AJ59&amp;"")/FREQUENCY(IF($AJ$6:$AJ$67&gt;=AJ59,$AJ$6:$AJ$67),AJ:AJ))</f>
        <v>13</v>
      </c>
      <c r="BG59" s="27">
        <f t="array" ref="BG59">COUNT((AK59&amp;"")/FREQUENCY(IF($AK$6:$AK$67&gt;=AK59,$AK$6:$AK$67),AK:AK))</f>
        <v>0</v>
      </c>
      <c r="BH59" s="27">
        <f t="array" ref="BH59">COUNT((AL59&amp;"")/FREQUENCY(IF($AL$6:$AL$67&gt;=AL59,$AL$6:$AL$67),AL:AL))</f>
        <v>0</v>
      </c>
      <c r="BI59" s="28">
        <f t="array" ref="BI59">COUNT((AM59&amp;"")/FREQUENCY(IF($AM$6:$AM$67&gt;=AM59,$AM$6:$AM$67),AM:AM))</f>
        <v>22</v>
      </c>
      <c r="BJ59" s="27">
        <f t="array" ref="BJ59">COUNT((AN59&amp;"")/FREQUENCY(IF($AN$6:$AN$67&gt;=AN59,$AN$6:$AN$67),AN:AN))</f>
        <v>0</v>
      </c>
      <c r="BK59" s="27">
        <f t="array" ref="BK59">COUNT((AO59&amp;"")/FREQUENCY(IF($AO$6:$AO$67&gt;=AO59,$AO$6:$AO$67),AO:AO))</f>
        <v>0</v>
      </c>
      <c r="BL59" s="27">
        <f t="array" ref="BL59">COUNT((AP59&amp;"")/FREQUENCY(IF($AP$6:$AP$67&gt;=AP59,$AP$6:$AP$67),AP:AP))</f>
        <v>0</v>
      </c>
      <c r="BM59" s="27">
        <f t="array" ref="BM59">COUNT((AQ59&amp;"")/FREQUENCY(IF($AQ$6:$AQ$67&gt;=AQ59,$AQ$6:$AQ$67),AQ:AQ))</f>
        <v>0</v>
      </c>
      <c r="BN59" s="32">
        <f t="array" ref="BN59">COUNT((AR59&amp;"")/FREQUENCY(IF($AR$6:$AR$67&gt;=AR59,$AR$6:$AR$67),AR:AR))</f>
        <v>23</v>
      </c>
      <c r="BO59" s="30"/>
      <c r="BP59" s="30"/>
    </row>
    <row r="60" spans="1:68">
      <c r="A60" s="24" t="s">
        <v>401</v>
      </c>
      <c r="B60" s="25"/>
      <c r="C60" s="25"/>
      <c r="D60" s="25"/>
      <c r="E60" s="25"/>
      <c r="F60" s="25">
        <v>1</v>
      </c>
      <c r="G60" s="25"/>
      <c r="H60" s="25"/>
      <c r="I60" s="25"/>
      <c r="J60" s="25"/>
      <c r="K60" s="25"/>
      <c r="L60" s="25"/>
      <c r="M60" s="25">
        <v>2</v>
      </c>
      <c r="N60" s="25"/>
      <c r="O60" s="25"/>
      <c r="P60" s="25">
        <v>3</v>
      </c>
      <c r="Q60" s="25"/>
      <c r="R60" s="25"/>
      <c r="S60" s="25"/>
      <c r="T60" s="25"/>
      <c r="U60" s="25">
        <v>3</v>
      </c>
      <c r="X60" s="24" t="s">
        <v>401</v>
      </c>
      <c r="Y60" s="25"/>
      <c r="Z60" s="26"/>
      <c r="AA60" s="25">
        <v>0</v>
      </c>
      <c r="AB60" s="25"/>
      <c r="AC60" s="25">
        <v>1</v>
      </c>
      <c r="AD60" s="25"/>
      <c r="AE60" s="25"/>
      <c r="AF60" s="25"/>
      <c r="AG60" s="25"/>
      <c r="AH60" s="25"/>
      <c r="AI60" s="25"/>
      <c r="AJ60" s="25">
        <v>2</v>
      </c>
      <c r="AK60" s="25"/>
      <c r="AL60" s="25"/>
      <c r="AM60" s="26">
        <v>3</v>
      </c>
      <c r="AN60" s="25"/>
      <c r="AO60" s="25"/>
      <c r="AP60" s="25"/>
      <c r="AQ60" s="26"/>
      <c r="AR60" s="25">
        <v>3</v>
      </c>
      <c r="AT60" s="31" t="s">
        <v>401</v>
      </c>
      <c r="AU60" s="27">
        <f t="array" ref="AU60">COUNT((Y60&amp;"")/FREQUENCY(IF($Y$6:$Y$67&gt;=Y60,$Y$6:$Y$67),Y:Y))</f>
        <v>0</v>
      </c>
      <c r="AV60" s="28">
        <f t="array" ref="AV60">COUNT((Z60&amp;"")/FREQUENCY(IF($Z$6:$Z$67&gt;=Z60,$Z$6:$Z$67),Z:Z))</f>
        <v>0</v>
      </c>
      <c r="AW60" s="27">
        <f t="array" ref="AW60">COUNT((AA60&amp;"")/FREQUENCY(IF($AA$6:$AA$67&gt;=AA60,$AA$6:$AA$67),AA:AA))</f>
        <v>9</v>
      </c>
      <c r="AX60" s="27">
        <f t="array" ref="AX60">COUNT((AB60&amp;"")/FREQUENCY(IF($AB$6:$AB$67&gt;=AB60,$AB$6:$AB$67),AB:AB))</f>
        <v>0</v>
      </c>
      <c r="AY60" s="27">
        <f t="array" ref="AY60">COUNT((AC60&amp;"")/FREQUENCY(IF($AC$6:$AC$67&gt;=AC60,$AC$6:$AC$67),AC:AC))</f>
        <v>9</v>
      </c>
      <c r="AZ60" s="27">
        <f t="array" ref="AZ60">COUNT((AD60&amp;"")/FREQUENCY(IF($AD$6:$AD$67&gt;=AD60,$AD$6:$AD$67),AD:AD))</f>
        <v>0</v>
      </c>
      <c r="BA60" s="27">
        <f t="array" ref="BA60">COUNT((AE60&amp;"")/FREQUENCY(IF($AE$6:$AE$67&gt;=AE60,$AE$6:$AE$67),AE:AE))</f>
        <v>0</v>
      </c>
      <c r="BB60" s="27">
        <f t="array" ref="BB60">COUNT((AF60&amp;"")/FREQUENCY(IF($AF$6:$AF$67&gt;=AF60,$AF$6:$AF$67),AF:AF))</f>
        <v>0</v>
      </c>
      <c r="BC60" s="27">
        <f t="array" ref="BC60">COUNT((AG60&amp;"")/FREQUENCY(IF($AG$6:$AG$67&gt;=AG60,$AG$6:$AG$67),AG:AG))</f>
        <v>0</v>
      </c>
      <c r="BD60" s="27">
        <f t="array" ref="BD60">COUNT((AH60&amp;"")/FREQUENCY(IF($AH$6:$AH$67&gt;=AH60,$AH$6:$AH$67),AH:AH))</f>
        <v>0</v>
      </c>
      <c r="BE60" s="27">
        <f t="array" ref="BE60">COUNT((AI60&amp;"")/FREQUENCY(IF($AI$6:$AI$67&gt;=AI60,$AI$6:$AI$67),AI:AI))</f>
        <v>0</v>
      </c>
      <c r="BF60" s="27">
        <f t="array" ref="BF60">COUNT((AJ60&amp;"")/FREQUENCY(IF($AJ$6:$AJ$67&gt;=AJ60,$AJ$6:$AJ$67),AJ:AJ))</f>
        <v>12</v>
      </c>
      <c r="BG60" s="27">
        <f t="array" ref="BG60">COUNT((AK60&amp;"")/FREQUENCY(IF($AK$6:$AK$67&gt;=AK60,$AK$6:$AK$67),AK:AK))</f>
        <v>0</v>
      </c>
      <c r="BH60" s="27">
        <f t="array" ref="BH60">COUNT((AL60&amp;"")/FREQUENCY(IF($AL$6:$AL$67&gt;=AL60,$AL$6:$AL$67),AL:AL))</f>
        <v>0</v>
      </c>
      <c r="BI60" s="28">
        <f t="array" ref="BI60">COUNT((AM60&amp;"")/FREQUENCY(IF($AM$6:$AM$67&gt;=AM60,$AM$6:$AM$67),AM:AM))</f>
        <v>21</v>
      </c>
      <c r="BJ60" s="27">
        <f t="array" ref="BJ60">COUNT((AN60&amp;"")/FREQUENCY(IF($AN$6:$AN$67&gt;=AN60,$AN$6:$AN$67),AN:AN))</f>
        <v>0</v>
      </c>
      <c r="BK60" s="27">
        <f t="array" ref="BK60">COUNT((AO60&amp;"")/FREQUENCY(IF($AO$6:$AO$67&gt;=AO60,$AO$6:$AO$67),AO:AO))</f>
        <v>0</v>
      </c>
      <c r="BL60" s="27">
        <f t="array" ref="BL60">COUNT((AP60&amp;"")/FREQUENCY(IF($AP$6:$AP$67&gt;=AP60,$AP$6:$AP$67),AP:AP))</f>
        <v>0</v>
      </c>
      <c r="BM60" s="27">
        <f t="array" ref="BM60">COUNT((AQ60&amp;"")/FREQUENCY(IF($AQ$6:$AQ$67&gt;=AQ60,$AQ$6:$AQ$67),AQ:AQ))</f>
        <v>0</v>
      </c>
      <c r="BN60" s="32">
        <f t="array" ref="BN60">COUNT((AR60&amp;"")/FREQUENCY(IF($AR$6:$AR$67&gt;=AR60,$AR$6:$AR$67),AR:AR))</f>
        <v>22</v>
      </c>
      <c r="BO60" s="30"/>
      <c r="BP60" s="30"/>
    </row>
    <row r="61" spans="1:68">
      <c r="A61" s="24" t="s">
        <v>991</v>
      </c>
      <c r="B61" s="25"/>
      <c r="C61" s="25"/>
      <c r="D61" s="25"/>
      <c r="E61" s="25"/>
      <c r="F61" s="25"/>
      <c r="G61" s="25"/>
      <c r="H61" s="25"/>
      <c r="I61" s="25"/>
      <c r="J61" s="25"/>
      <c r="K61" s="25"/>
      <c r="L61" s="25"/>
      <c r="M61" s="25">
        <v>1</v>
      </c>
      <c r="N61" s="25"/>
      <c r="O61" s="25"/>
      <c r="P61" s="25">
        <v>1</v>
      </c>
      <c r="Q61" s="25"/>
      <c r="R61" s="25"/>
      <c r="S61" s="25"/>
      <c r="T61" s="25"/>
      <c r="U61" s="25">
        <v>1</v>
      </c>
      <c r="X61" s="24" t="s">
        <v>991</v>
      </c>
      <c r="Y61" s="25"/>
      <c r="Z61" s="26"/>
      <c r="AA61" s="25">
        <v>0</v>
      </c>
      <c r="AB61" s="25"/>
      <c r="AC61" s="25"/>
      <c r="AD61" s="25"/>
      <c r="AE61" s="25"/>
      <c r="AF61" s="25"/>
      <c r="AG61" s="25"/>
      <c r="AH61" s="25"/>
      <c r="AI61" s="25"/>
      <c r="AJ61" s="25">
        <v>1</v>
      </c>
      <c r="AK61" s="25"/>
      <c r="AL61" s="25"/>
      <c r="AM61" s="26">
        <v>1</v>
      </c>
      <c r="AN61" s="25"/>
      <c r="AO61" s="25"/>
      <c r="AP61" s="25"/>
      <c r="AQ61" s="26"/>
      <c r="AR61" s="25">
        <v>1</v>
      </c>
      <c r="AT61" s="31" t="s">
        <v>991</v>
      </c>
      <c r="AU61" s="27">
        <f t="array" ref="AU61">COUNT((Y61&amp;"")/FREQUENCY(IF($Y$6:$Y$67&gt;=Y61,$Y$6:$Y$67),Y:Y))</f>
        <v>0</v>
      </c>
      <c r="AV61" s="28">
        <f t="array" ref="AV61">COUNT((Z61&amp;"")/FREQUENCY(IF($Z$6:$Z$67&gt;=Z61,$Z$6:$Z$67),Z:Z))</f>
        <v>0</v>
      </c>
      <c r="AW61" s="27">
        <f t="array" ref="AW61">COUNT((AA61&amp;"")/FREQUENCY(IF($AA$6:$AA$67&gt;=AA61,$AA$6:$AA$67),AA:AA))</f>
        <v>9</v>
      </c>
      <c r="AX61" s="27">
        <f t="array" ref="AX61">COUNT((AB61&amp;"")/FREQUENCY(IF($AB$6:$AB$67&gt;=AB61,$AB$6:$AB$67),AB:AB))</f>
        <v>0</v>
      </c>
      <c r="AY61" s="27">
        <f t="array" ref="AY61">COUNT((AC61&amp;"")/FREQUENCY(IF($AC$6:$AC$67&gt;=AC61,$AC$6:$AC$67),AC:AC))</f>
        <v>0</v>
      </c>
      <c r="AZ61" s="27">
        <f t="array" ref="AZ61">COUNT((AD61&amp;"")/FREQUENCY(IF($AD$6:$AD$67&gt;=AD61,$AD$6:$AD$67),AD:AD))</f>
        <v>0</v>
      </c>
      <c r="BA61" s="27">
        <f t="array" ref="BA61">COUNT((AE61&amp;"")/FREQUENCY(IF($AE$6:$AE$67&gt;=AE61,$AE$6:$AE$67),AE:AE))</f>
        <v>0</v>
      </c>
      <c r="BB61" s="27">
        <f t="array" ref="BB61">COUNT((AF61&amp;"")/FREQUENCY(IF($AF$6:$AF$67&gt;=AF61,$AF$6:$AF$67),AF:AF))</f>
        <v>0</v>
      </c>
      <c r="BC61" s="27">
        <f t="array" ref="BC61">COUNT((AG61&amp;"")/FREQUENCY(IF($AG$6:$AG$67&gt;=AG61,$AG$6:$AG$67),AG:AG))</f>
        <v>0</v>
      </c>
      <c r="BD61" s="27">
        <f t="array" ref="BD61">COUNT((AH61&amp;"")/FREQUENCY(IF($AH$6:$AH$67&gt;=AH61,$AH$6:$AH$67),AH:AH))</f>
        <v>0</v>
      </c>
      <c r="BE61" s="27">
        <f t="array" ref="BE61">COUNT((AI61&amp;"")/FREQUENCY(IF($AI$6:$AI$67&gt;=AI61,$AI$6:$AI$67),AI:AI))</f>
        <v>0</v>
      </c>
      <c r="BF61" s="27">
        <f t="array" ref="BF61">COUNT((AJ61&amp;"")/FREQUENCY(IF($AJ$6:$AJ$67&gt;=AJ61,$AJ$6:$AJ$67),AJ:AJ))</f>
        <v>13</v>
      </c>
      <c r="BG61" s="27">
        <f t="array" ref="BG61">COUNT((AK61&amp;"")/FREQUENCY(IF($AK$6:$AK$67&gt;=AK61,$AK$6:$AK$67),AK:AK))</f>
        <v>0</v>
      </c>
      <c r="BH61" s="27">
        <f t="array" ref="BH61">COUNT((AL61&amp;"")/FREQUENCY(IF($AL$6:$AL$67&gt;=AL61,$AL$6:$AL$67),AL:AL))</f>
        <v>0</v>
      </c>
      <c r="BI61" s="28">
        <f t="array" ref="BI61">COUNT((AM61&amp;"")/FREQUENCY(IF($AM$6:$AM$67&gt;=AM61,$AM$6:$AM$67),AM:AM))</f>
        <v>22</v>
      </c>
      <c r="BJ61" s="27">
        <f t="array" ref="BJ61">COUNT((AN61&amp;"")/FREQUENCY(IF($AN$6:$AN$67&gt;=AN61,$AN$6:$AN$67),AN:AN))</f>
        <v>0</v>
      </c>
      <c r="BK61" s="27">
        <f t="array" ref="BK61">COUNT((AO61&amp;"")/FREQUENCY(IF($AO$6:$AO$67&gt;=AO61,$AO$6:$AO$67),AO:AO))</f>
        <v>0</v>
      </c>
      <c r="BL61" s="27">
        <f t="array" ref="BL61">COUNT((AP61&amp;"")/FREQUENCY(IF($AP$6:$AP$67&gt;=AP61,$AP$6:$AP$67),AP:AP))</f>
        <v>0</v>
      </c>
      <c r="BM61" s="27">
        <f t="array" ref="BM61">COUNT((AQ61&amp;"")/FREQUENCY(IF($AQ$6:$AQ$67&gt;=AQ61,$AQ$6:$AQ$67),AQ:AQ))</f>
        <v>0</v>
      </c>
      <c r="BN61" s="32">
        <f t="array" ref="BN61">COUNT((AR61&amp;"")/FREQUENCY(IF($AR$6:$AR$67&gt;=AR61,$AR$6:$AR$67),AR:AR))</f>
        <v>23</v>
      </c>
      <c r="BO61" s="30"/>
      <c r="BP61" s="30"/>
    </row>
    <row r="62" spans="1:68">
      <c r="A62" s="24" t="s">
        <v>971</v>
      </c>
      <c r="B62" s="25"/>
      <c r="C62" s="25"/>
      <c r="D62" s="25"/>
      <c r="E62" s="25"/>
      <c r="F62" s="25"/>
      <c r="G62" s="25"/>
      <c r="H62" s="25"/>
      <c r="I62" s="25"/>
      <c r="J62" s="25"/>
      <c r="K62" s="25"/>
      <c r="L62" s="25"/>
      <c r="M62" s="25">
        <v>1</v>
      </c>
      <c r="N62" s="25"/>
      <c r="O62" s="25"/>
      <c r="P62" s="25">
        <v>1</v>
      </c>
      <c r="Q62" s="25"/>
      <c r="R62" s="25"/>
      <c r="S62" s="25"/>
      <c r="T62" s="25"/>
      <c r="U62" s="25">
        <v>1</v>
      </c>
      <c r="X62" s="24" t="s">
        <v>971</v>
      </c>
      <c r="Y62" s="25"/>
      <c r="Z62" s="26"/>
      <c r="AA62" s="25">
        <v>0</v>
      </c>
      <c r="AB62" s="25"/>
      <c r="AC62" s="25"/>
      <c r="AD62" s="25"/>
      <c r="AE62" s="25"/>
      <c r="AF62" s="25"/>
      <c r="AG62" s="25"/>
      <c r="AH62" s="25"/>
      <c r="AI62" s="25"/>
      <c r="AJ62" s="25">
        <v>1</v>
      </c>
      <c r="AK62" s="25"/>
      <c r="AL62" s="25"/>
      <c r="AM62" s="26">
        <v>1</v>
      </c>
      <c r="AN62" s="25"/>
      <c r="AO62" s="25"/>
      <c r="AP62" s="25"/>
      <c r="AQ62" s="26"/>
      <c r="AR62" s="25">
        <v>1</v>
      </c>
      <c r="AT62" s="31" t="s">
        <v>971</v>
      </c>
      <c r="AU62" s="27">
        <f t="array" ref="AU62">COUNT((Y62&amp;"")/FREQUENCY(IF($Y$6:$Y$67&gt;=Y62,$Y$6:$Y$67),Y:Y))</f>
        <v>0</v>
      </c>
      <c r="AV62" s="28">
        <f t="array" ref="AV62">COUNT((Z62&amp;"")/FREQUENCY(IF($Z$6:$Z$67&gt;=Z62,$Z$6:$Z$67),Z:Z))</f>
        <v>0</v>
      </c>
      <c r="AW62" s="27">
        <f t="array" ref="AW62">COUNT((AA62&amp;"")/FREQUENCY(IF($AA$6:$AA$67&gt;=AA62,$AA$6:$AA$67),AA:AA))</f>
        <v>9</v>
      </c>
      <c r="AX62" s="27">
        <f t="array" ref="AX62">COUNT((AB62&amp;"")/FREQUENCY(IF($AB$6:$AB$67&gt;=AB62,$AB$6:$AB$67),AB:AB))</f>
        <v>0</v>
      </c>
      <c r="AY62" s="27">
        <f t="array" ref="AY62">COUNT((AC62&amp;"")/FREQUENCY(IF($AC$6:$AC$67&gt;=AC62,$AC$6:$AC$67),AC:AC))</f>
        <v>0</v>
      </c>
      <c r="AZ62" s="27">
        <f t="array" ref="AZ62">COUNT((AD62&amp;"")/FREQUENCY(IF($AD$6:$AD$67&gt;=AD62,$AD$6:$AD$67),AD:AD))</f>
        <v>0</v>
      </c>
      <c r="BA62" s="27">
        <f t="array" ref="BA62">COUNT((AE62&amp;"")/FREQUENCY(IF($AE$6:$AE$67&gt;=AE62,$AE$6:$AE$67),AE:AE))</f>
        <v>0</v>
      </c>
      <c r="BB62" s="27">
        <f t="array" ref="BB62">COUNT((AF62&amp;"")/FREQUENCY(IF($AF$6:$AF$67&gt;=AF62,$AF$6:$AF$67),AF:AF))</f>
        <v>0</v>
      </c>
      <c r="BC62" s="27">
        <f t="array" ref="BC62">COUNT((AG62&amp;"")/FREQUENCY(IF($AG$6:$AG$67&gt;=AG62,$AG$6:$AG$67),AG:AG))</f>
        <v>0</v>
      </c>
      <c r="BD62" s="27">
        <f t="array" ref="BD62">COUNT((AH62&amp;"")/FREQUENCY(IF($AH$6:$AH$67&gt;=AH62,$AH$6:$AH$67),AH:AH))</f>
        <v>0</v>
      </c>
      <c r="BE62" s="27">
        <f t="array" ref="BE62">COUNT((AI62&amp;"")/FREQUENCY(IF($AI$6:$AI$67&gt;=AI62,$AI$6:$AI$67),AI:AI))</f>
        <v>0</v>
      </c>
      <c r="BF62" s="27">
        <f t="array" ref="BF62">COUNT((AJ62&amp;"")/FREQUENCY(IF($AJ$6:$AJ$67&gt;=AJ62,$AJ$6:$AJ$67),AJ:AJ))</f>
        <v>13</v>
      </c>
      <c r="BG62" s="27">
        <f t="array" ref="BG62">COUNT((AK62&amp;"")/FREQUENCY(IF($AK$6:$AK$67&gt;=AK62,$AK$6:$AK$67),AK:AK))</f>
        <v>0</v>
      </c>
      <c r="BH62" s="27">
        <f t="array" ref="BH62">COUNT((AL62&amp;"")/FREQUENCY(IF($AL$6:$AL$67&gt;=AL62,$AL$6:$AL$67),AL:AL))</f>
        <v>0</v>
      </c>
      <c r="BI62" s="28">
        <f t="array" ref="BI62">COUNT((AM62&amp;"")/FREQUENCY(IF($AM$6:$AM$67&gt;=AM62,$AM$6:$AM$67),AM:AM))</f>
        <v>22</v>
      </c>
      <c r="BJ62" s="27">
        <f t="array" ref="BJ62">COUNT((AN62&amp;"")/FREQUENCY(IF($AN$6:$AN$67&gt;=AN62,$AN$6:$AN$67),AN:AN))</f>
        <v>0</v>
      </c>
      <c r="BK62" s="27">
        <f t="array" ref="BK62">COUNT((AO62&amp;"")/FREQUENCY(IF($AO$6:$AO$67&gt;=AO62,$AO$6:$AO$67),AO:AO))</f>
        <v>0</v>
      </c>
      <c r="BL62" s="27">
        <f t="array" ref="BL62">COUNT((AP62&amp;"")/FREQUENCY(IF($AP$6:$AP$67&gt;=AP62,$AP$6:$AP$67),AP:AP))</f>
        <v>0</v>
      </c>
      <c r="BM62" s="27">
        <f t="array" ref="BM62">COUNT((AQ62&amp;"")/FREQUENCY(IF($AQ$6:$AQ$67&gt;=AQ62,$AQ$6:$AQ$67),AQ:AQ))</f>
        <v>0</v>
      </c>
      <c r="BN62" s="32">
        <f t="array" ref="BN62">COUNT((AR62&amp;"")/FREQUENCY(IF($AR$6:$AR$67&gt;=AR62,$AR$6:$AR$67),AR:AR))</f>
        <v>23</v>
      </c>
      <c r="BO62" s="30"/>
      <c r="BP62" s="30"/>
    </row>
    <row r="63" spans="1:68">
      <c r="A63" s="24" t="s">
        <v>992</v>
      </c>
      <c r="B63" s="25"/>
      <c r="C63" s="25"/>
      <c r="D63" s="25"/>
      <c r="E63" s="25"/>
      <c r="F63" s="25"/>
      <c r="G63" s="25"/>
      <c r="H63" s="25"/>
      <c r="I63" s="25"/>
      <c r="J63" s="25"/>
      <c r="K63" s="25"/>
      <c r="L63" s="25"/>
      <c r="M63" s="25">
        <v>1</v>
      </c>
      <c r="N63" s="25"/>
      <c r="O63" s="25"/>
      <c r="P63" s="25">
        <v>1</v>
      </c>
      <c r="Q63" s="25"/>
      <c r="R63" s="25"/>
      <c r="S63" s="25"/>
      <c r="T63" s="25"/>
      <c r="U63" s="25">
        <v>1</v>
      </c>
      <c r="X63" s="24" t="s">
        <v>992</v>
      </c>
      <c r="Y63" s="25"/>
      <c r="Z63" s="26"/>
      <c r="AA63" s="25">
        <v>0</v>
      </c>
      <c r="AB63" s="25"/>
      <c r="AC63" s="25"/>
      <c r="AD63" s="25"/>
      <c r="AE63" s="25"/>
      <c r="AF63" s="25"/>
      <c r="AG63" s="25"/>
      <c r="AH63" s="25"/>
      <c r="AI63" s="25"/>
      <c r="AJ63" s="25">
        <v>1</v>
      </c>
      <c r="AK63" s="25"/>
      <c r="AL63" s="25"/>
      <c r="AM63" s="26">
        <v>1</v>
      </c>
      <c r="AN63" s="25"/>
      <c r="AO63" s="25"/>
      <c r="AP63" s="25"/>
      <c r="AQ63" s="26"/>
      <c r="AR63" s="25">
        <v>1</v>
      </c>
      <c r="AT63" s="31" t="s">
        <v>992</v>
      </c>
      <c r="AU63" s="27">
        <f t="array" ref="AU63">COUNT((Y63&amp;"")/FREQUENCY(IF($Y$6:$Y$67&gt;=Y63,$Y$6:$Y$67),Y:Y))</f>
        <v>0</v>
      </c>
      <c r="AV63" s="28">
        <f t="array" ref="AV63">COUNT((Z63&amp;"")/FREQUENCY(IF($Z$6:$Z$67&gt;=Z63,$Z$6:$Z$67),Z:Z))</f>
        <v>0</v>
      </c>
      <c r="AW63" s="27">
        <f t="array" ref="AW63">COUNT((AA63&amp;"")/FREQUENCY(IF($AA$6:$AA$67&gt;=AA63,$AA$6:$AA$67),AA:AA))</f>
        <v>9</v>
      </c>
      <c r="AX63" s="27">
        <f t="array" ref="AX63">COUNT((AB63&amp;"")/FREQUENCY(IF($AB$6:$AB$67&gt;=AB63,$AB$6:$AB$67),AB:AB))</f>
        <v>0</v>
      </c>
      <c r="AY63" s="27">
        <f t="array" ref="AY63">COUNT((AC63&amp;"")/FREQUENCY(IF($AC$6:$AC$67&gt;=AC63,$AC$6:$AC$67),AC:AC))</f>
        <v>0</v>
      </c>
      <c r="AZ63" s="27">
        <f t="array" ref="AZ63">COUNT((AD63&amp;"")/FREQUENCY(IF($AD$6:$AD$67&gt;=AD63,$AD$6:$AD$67),AD:AD))</f>
        <v>0</v>
      </c>
      <c r="BA63" s="27">
        <f t="array" ref="BA63">COUNT((AE63&amp;"")/FREQUENCY(IF($AE$6:$AE$67&gt;=AE63,$AE$6:$AE$67),AE:AE))</f>
        <v>0</v>
      </c>
      <c r="BB63" s="27">
        <f t="array" ref="BB63">COUNT((AF63&amp;"")/FREQUENCY(IF($AF$6:$AF$67&gt;=AF63,$AF$6:$AF$67),AF:AF))</f>
        <v>0</v>
      </c>
      <c r="BC63" s="27">
        <f t="array" ref="BC63">COUNT((AG63&amp;"")/FREQUENCY(IF($AG$6:$AG$67&gt;=AG63,$AG$6:$AG$67),AG:AG))</f>
        <v>0</v>
      </c>
      <c r="BD63" s="27">
        <f t="array" ref="BD63">COUNT((AH63&amp;"")/FREQUENCY(IF($AH$6:$AH$67&gt;=AH63,$AH$6:$AH$67),AH:AH))</f>
        <v>0</v>
      </c>
      <c r="BE63" s="27">
        <f t="array" ref="BE63">COUNT((AI63&amp;"")/FREQUENCY(IF($AI$6:$AI$67&gt;=AI63,$AI$6:$AI$67),AI:AI))</f>
        <v>0</v>
      </c>
      <c r="BF63" s="27">
        <f t="array" ref="BF63">COUNT((AJ63&amp;"")/FREQUENCY(IF($AJ$6:$AJ$67&gt;=AJ63,$AJ$6:$AJ$67),AJ:AJ))</f>
        <v>13</v>
      </c>
      <c r="BG63" s="27">
        <f t="array" ref="BG63">COUNT((AK63&amp;"")/FREQUENCY(IF($AK$6:$AK$67&gt;=AK63,$AK$6:$AK$67),AK:AK))</f>
        <v>0</v>
      </c>
      <c r="BH63" s="27">
        <f t="array" ref="BH63">COUNT((AL63&amp;"")/FREQUENCY(IF($AL$6:$AL$67&gt;=AL63,$AL$6:$AL$67),AL:AL))</f>
        <v>0</v>
      </c>
      <c r="BI63" s="28">
        <f t="array" ref="BI63">COUNT((AM63&amp;"")/FREQUENCY(IF($AM$6:$AM$67&gt;=AM63,$AM$6:$AM$67),AM:AM))</f>
        <v>22</v>
      </c>
      <c r="BJ63" s="27">
        <f t="array" ref="BJ63">COUNT((AN63&amp;"")/FREQUENCY(IF($AN$6:$AN$67&gt;=AN63,$AN$6:$AN$67),AN:AN))</f>
        <v>0</v>
      </c>
      <c r="BK63" s="27">
        <f t="array" ref="BK63">COUNT((AO63&amp;"")/FREQUENCY(IF($AO$6:$AO$67&gt;=AO63,$AO$6:$AO$67),AO:AO))</f>
        <v>0</v>
      </c>
      <c r="BL63" s="27">
        <f t="array" ref="BL63">COUNT((AP63&amp;"")/FREQUENCY(IF($AP$6:$AP$67&gt;=AP63,$AP$6:$AP$67),AP:AP))</f>
        <v>0</v>
      </c>
      <c r="BM63" s="27">
        <f t="array" ref="BM63">COUNT((AQ63&amp;"")/FREQUENCY(IF($AQ$6:$AQ$67&gt;=AQ63,$AQ$6:$AQ$67),AQ:AQ))</f>
        <v>0</v>
      </c>
      <c r="BN63" s="32">
        <f t="array" ref="BN63">COUNT((AR63&amp;"")/FREQUENCY(IF($AR$6:$AR$67&gt;=AR63,$AR$6:$AR$67),AR:AR))</f>
        <v>23</v>
      </c>
      <c r="BO63" s="30"/>
      <c r="BP63" s="30"/>
    </row>
    <row r="64" spans="1:68">
      <c r="A64" s="24" t="s">
        <v>993</v>
      </c>
      <c r="B64" s="25"/>
      <c r="C64" s="25"/>
      <c r="D64" s="25"/>
      <c r="E64" s="25"/>
      <c r="F64" s="25"/>
      <c r="G64" s="25"/>
      <c r="H64" s="25"/>
      <c r="I64" s="25"/>
      <c r="J64" s="25"/>
      <c r="K64" s="25"/>
      <c r="L64" s="25"/>
      <c r="M64" s="25">
        <v>1</v>
      </c>
      <c r="N64" s="25"/>
      <c r="O64" s="25"/>
      <c r="P64" s="25">
        <v>1</v>
      </c>
      <c r="Q64" s="25"/>
      <c r="R64" s="25"/>
      <c r="S64" s="25"/>
      <c r="T64" s="25"/>
      <c r="U64" s="25">
        <v>1</v>
      </c>
      <c r="X64" s="24" t="s">
        <v>993</v>
      </c>
      <c r="Y64" s="25"/>
      <c r="Z64" s="26"/>
      <c r="AA64" s="25">
        <v>0</v>
      </c>
      <c r="AB64" s="25"/>
      <c r="AC64" s="25"/>
      <c r="AD64" s="25"/>
      <c r="AE64" s="25"/>
      <c r="AF64" s="25"/>
      <c r="AG64" s="25"/>
      <c r="AH64" s="25"/>
      <c r="AI64" s="25"/>
      <c r="AJ64" s="25">
        <v>1</v>
      </c>
      <c r="AK64" s="25"/>
      <c r="AL64" s="25"/>
      <c r="AM64" s="26">
        <v>1</v>
      </c>
      <c r="AN64" s="25"/>
      <c r="AO64" s="25"/>
      <c r="AP64" s="25"/>
      <c r="AQ64" s="26"/>
      <c r="AR64" s="25">
        <v>1</v>
      </c>
      <c r="AT64" s="31" t="s">
        <v>993</v>
      </c>
      <c r="AU64" s="27">
        <f t="array" ref="AU64">COUNT((Y64&amp;"")/FREQUENCY(IF($Y$6:$Y$67&gt;=Y64,$Y$6:$Y$67),Y:Y))</f>
        <v>0</v>
      </c>
      <c r="AV64" s="28">
        <f t="array" ref="AV64">COUNT((Z64&amp;"")/FREQUENCY(IF($Z$6:$Z$67&gt;=Z64,$Z$6:$Z$67),Z:Z))</f>
        <v>0</v>
      </c>
      <c r="AW64" s="27">
        <f t="array" ref="AW64">COUNT((AA64&amp;"")/FREQUENCY(IF($AA$6:$AA$67&gt;=AA64,$AA$6:$AA$67),AA:AA))</f>
        <v>9</v>
      </c>
      <c r="AX64" s="27">
        <f t="array" ref="AX64">COUNT((AB64&amp;"")/FREQUENCY(IF($AB$6:$AB$67&gt;=AB64,$AB$6:$AB$67),AB:AB))</f>
        <v>0</v>
      </c>
      <c r="AY64" s="27">
        <f t="array" ref="AY64">COUNT((AC64&amp;"")/FREQUENCY(IF($AC$6:$AC$67&gt;=AC64,$AC$6:$AC$67),AC:AC))</f>
        <v>0</v>
      </c>
      <c r="AZ64" s="27">
        <f t="array" ref="AZ64">COUNT((AD64&amp;"")/FREQUENCY(IF($AD$6:$AD$67&gt;=AD64,$AD$6:$AD$67),AD:AD))</f>
        <v>0</v>
      </c>
      <c r="BA64" s="27">
        <f t="array" ref="BA64">COUNT((AE64&amp;"")/FREQUENCY(IF($AE$6:$AE$67&gt;=AE64,$AE$6:$AE$67),AE:AE))</f>
        <v>0</v>
      </c>
      <c r="BB64" s="27">
        <f t="array" ref="BB64">COUNT((AF64&amp;"")/FREQUENCY(IF($AF$6:$AF$67&gt;=AF64,$AF$6:$AF$67),AF:AF))</f>
        <v>0</v>
      </c>
      <c r="BC64" s="27">
        <f t="array" ref="BC64">COUNT((AG64&amp;"")/FREQUENCY(IF($AG$6:$AG$67&gt;=AG64,$AG$6:$AG$67),AG:AG))</f>
        <v>0</v>
      </c>
      <c r="BD64" s="27">
        <f t="array" ref="BD64">COUNT((AH64&amp;"")/FREQUENCY(IF($AH$6:$AH$67&gt;=AH64,$AH$6:$AH$67),AH:AH))</f>
        <v>0</v>
      </c>
      <c r="BE64" s="27">
        <f t="array" ref="BE64">COUNT((AI64&amp;"")/FREQUENCY(IF($AI$6:$AI$67&gt;=AI64,$AI$6:$AI$67),AI:AI))</f>
        <v>0</v>
      </c>
      <c r="BF64" s="27">
        <f t="array" ref="BF64">COUNT((AJ64&amp;"")/FREQUENCY(IF($AJ$6:$AJ$67&gt;=AJ64,$AJ$6:$AJ$67),AJ:AJ))</f>
        <v>13</v>
      </c>
      <c r="BG64" s="27">
        <f t="array" ref="BG64">COUNT((AK64&amp;"")/FREQUENCY(IF($AK$6:$AK$67&gt;=AK64,$AK$6:$AK$67),AK:AK))</f>
        <v>0</v>
      </c>
      <c r="BH64" s="27">
        <f t="array" ref="BH64">COUNT((AL64&amp;"")/FREQUENCY(IF($AL$6:$AL$67&gt;=AL64,$AL$6:$AL$67),AL:AL))</f>
        <v>0</v>
      </c>
      <c r="BI64" s="28">
        <f t="array" ref="BI64">COUNT((AM64&amp;"")/FREQUENCY(IF($AM$6:$AM$67&gt;=AM64,$AM$6:$AM$67),AM:AM))</f>
        <v>22</v>
      </c>
      <c r="BJ64" s="27">
        <f t="array" ref="BJ64">COUNT((AN64&amp;"")/FREQUENCY(IF($AN$6:$AN$67&gt;=AN64,$AN$6:$AN$67),AN:AN))</f>
        <v>0</v>
      </c>
      <c r="BK64" s="27">
        <f t="array" ref="BK64">COUNT((AO64&amp;"")/FREQUENCY(IF($AO$6:$AO$67&gt;=AO64,$AO$6:$AO$67),AO:AO))</f>
        <v>0</v>
      </c>
      <c r="BL64" s="27">
        <f t="array" ref="BL64">COUNT((AP64&amp;"")/FREQUENCY(IF($AP$6:$AP$67&gt;=AP64,$AP$6:$AP$67),AP:AP))</f>
        <v>0</v>
      </c>
      <c r="BM64" s="27">
        <f t="array" ref="BM64">COUNT((AQ64&amp;"")/FREQUENCY(IF($AQ$6:$AQ$67&gt;=AQ64,$AQ$6:$AQ$67),AQ:AQ))</f>
        <v>0</v>
      </c>
      <c r="BN64" s="32">
        <f t="array" ref="BN64">COUNT((AR64&amp;"")/FREQUENCY(IF($AR$6:$AR$67&gt;=AR64,$AR$6:$AR$67),AR:AR))</f>
        <v>23</v>
      </c>
      <c r="BO64" s="30"/>
      <c r="BP64" s="30"/>
    </row>
    <row r="65" spans="1:68">
      <c r="A65" s="24" t="s">
        <v>994</v>
      </c>
      <c r="B65" s="25"/>
      <c r="C65" s="25"/>
      <c r="D65" s="25"/>
      <c r="E65" s="25"/>
      <c r="F65" s="25"/>
      <c r="G65" s="25"/>
      <c r="H65" s="25"/>
      <c r="I65" s="25"/>
      <c r="J65" s="25"/>
      <c r="K65" s="25"/>
      <c r="L65" s="25"/>
      <c r="M65" s="25">
        <v>1</v>
      </c>
      <c r="N65" s="25"/>
      <c r="O65" s="25"/>
      <c r="P65" s="25">
        <v>1</v>
      </c>
      <c r="Q65" s="25"/>
      <c r="R65" s="25"/>
      <c r="S65" s="25"/>
      <c r="T65" s="25"/>
      <c r="U65" s="25">
        <v>1</v>
      </c>
      <c r="X65" s="24" t="s">
        <v>994</v>
      </c>
      <c r="Y65" s="25"/>
      <c r="Z65" s="26"/>
      <c r="AA65" s="25">
        <v>0</v>
      </c>
      <c r="AB65" s="25"/>
      <c r="AC65" s="25"/>
      <c r="AD65" s="25"/>
      <c r="AE65" s="25"/>
      <c r="AF65" s="25"/>
      <c r="AG65" s="25"/>
      <c r="AH65" s="25"/>
      <c r="AI65" s="25"/>
      <c r="AJ65" s="25">
        <v>1</v>
      </c>
      <c r="AK65" s="25"/>
      <c r="AL65" s="25"/>
      <c r="AM65" s="26">
        <v>1</v>
      </c>
      <c r="AN65" s="25"/>
      <c r="AO65" s="25"/>
      <c r="AP65" s="25"/>
      <c r="AQ65" s="26"/>
      <c r="AR65" s="25">
        <v>1</v>
      </c>
      <c r="AT65" s="31" t="s">
        <v>994</v>
      </c>
      <c r="AU65" s="27">
        <f t="array" ref="AU65">COUNT((Y65&amp;"")/FREQUENCY(IF($Y$6:$Y$67&gt;=Y65,$Y$6:$Y$67),Y:Y))</f>
        <v>0</v>
      </c>
      <c r="AV65" s="28">
        <f t="array" ref="AV65">COUNT((Z65&amp;"")/FREQUENCY(IF($Z$6:$Z$67&gt;=Z65,$Z$6:$Z$67),Z:Z))</f>
        <v>0</v>
      </c>
      <c r="AW65" s="27">
        <f t="array" ref="AW65">COUNT((AA65&amp;"")/FREQUENCY(IF($AA$6:$AA$67&gt;=AA65,$AA$6:$AA$67),AA:AA))</f>
        <v>9</v>
      </c>
      <c r="AX65" s="27">
        <f t="array" ref="AX65">COUNT((AB65&amp;"")/FREQUENCY(IF($AB$6:$AB$67&gt;=AB65,$AB$6:$AB$67),AB:AB))</f>
        <v>0</v>
      </c>
      <c r="AY65" s="27">
        <f t="array" ref="AY65">COUNT((AC65&amp;"")/FREQUENCY(IF($AC$6:$AC$67&gt;=AC65,$AC$6:$AC$67),AC:AC))</f>
        <v>0</v>
      </c>
      <c r="AZ65" s="27">
        <f t="array" ref="AZ65">COUNT((AD65&amp;"")/FREQUENCY(IF($AD$6:$AD$67&gt;=AD65,$AD$6:$AD$67),AD:AD))</f>
        <v>0</v>
      </c>
      <c r="BA65" s="27">
        <f t="array" ref="BA65">COUNT((AE65&amp;"")/FREQUENCY(IF($AE$6:$AE$67&gt;=AE65,$AE$6:$AE$67),AE:AE))</f>
        <v>0</v>
      </c>
      <c r="BB65" s="27">
        <f t="array" ref="BB65">COUNT((AF65&amp;"")/FREQUENCY(IF($AF$6:$AF$67&gt;=AF65,$AF$6:$AF$67),AF:AF))</f>
        <v>0</v>
      </c>
      <c r="BC65" s="27">
        <f t="array" ref="BC65">COUNT((AG65&amp;"")/FREQUENCY(IF($AG$6:$AG$67&gt;=AG65,$AG$6:$AG$67),AG:AG))</f>
        <v>0</v>
      </c>
      <c r="BD65" s="27">
        <f t="array" ref="BD65">COUNT((AH65&amp;"")/FREQUENCY(IF($AH$6:$AH$67&gt;=AH65,$AH$6:$AH$67),AH:AH))</f>
        <v>0</v>
      </c>
      <c r="BE65" s="27">
        <f t="array" ref="BE65">COUNT((AI65&amp;"")/FREQUENCY(IF($AI$6:$AI$67&gt;=AI65,$AI$6:$AI$67),AI:AI))</f>
        <v>0</v>
      </c>
      <c r="BF65" s="27">
        <f t="array" ref="BF65">COUNT((AJ65&amp;"")/FREQUENCY(IF($AJ$6:$AJ$67&gt;=AJ65,$AJ$6:$AJ$67),AJ:AJ))</f>
        <v>13</v>
      </c>
      <c r="BG65" s="27">
        <f t="array" ref="BG65">COUNT((AK65&amp;"")/FREQUENCY(IF($AK$6:$AK$67&gt;=AK65,$AK$6:$AK$67),AK:AK))</f>
        <v>0</v>
      </c>
      <c r="BH65" s="27">
        <f t="array" ref="BH65">COUNT((AL65&amp;"")/FREQUENCY(IF($AL$6:$AL$67&gt;=AL65,$AL$6:$AL$67),AL:AL))</f>
        <v>0</v>
      </c>
      <c r="BI65" s="28">
        <f t="array" ref="BI65">COUNT((AM65&amp;"")/FREQUENCY(IF($AM$6:$AM$67&gt;=AM65,$AM$6:$AM$67),AM:AM))</f>
        <v>22</v>
      </c>
      <c r="BJ65" s="27">
        <f t="array" ref="BJ65">COUNT((AN65&amp;"")/FREQUENCY(IF($AN$6:$AN$67&gt;=AN65,$AN$6:$AN$67),AN:AN))</f>
        <v>0</v>
      </c>
      <c r="BK65" s="27">
        <f t="array" ref="BK65">COUNT((AO65&amp;"")/FREQUENCY(IF($AO$6:$AO$67&gt;=AO65,$AO$6:$AO$67),AO:AO))</f>
        <v>0</v>
      </c>
      <c r="BL65" s="27">
        <f t="array" ref="BL65">COUNT((AP65&amp;"")/FREQUENCY(IF($AP$6:$AP$67&gt;=AP65,$AP$6:$AP$67),AP:AP))</f>
        <v>0</v>
      </c>
      <c r="BM65" s="27">
        <f t="array" ref="BM65">COUNT((AQ65&amp;"")/FREQUENCY(IF($AQ$6:$AQ$67&gt;=AQ65,$AQ$6:$AQ$67),AQ:AQ))</f>
        <v>0</v>
      </c>
      <c r="BN65" s="32">
        <f t="array" ref="BN65">COUNT((AR65&amp;"")/FREQUENCY(IF($AR$6:$AR$67&gt;=AR65,$AR$6:$AR$67),AR:AR))</f>
        <v>23</v>
      </c>
      <c r="BO65" s="30"/>
      <c r="BP65" s="30"/>
    </row>
    <row r="66" spans="1:68">
      <c r="A66" s="33">
        <v>42616</v>
      </c>
      <c r="B66" s="25"/>
      <c r="C66" s="25"/>
      <c r="D66" s="25"/>
      <c r="E66" s="25"/>
      <c r="F66" s="25"/>
      <c r="G66" s="25"/>
      <c r="H66" s="25"/>
      <c r="I66" s="25"/>
      <c r="J66" s="25"/>
      <c r="K66" s="25"/>
      <c r="L66" s="25">
        <v>2</v>
      </c>
      <c r="M66" s="25">
        <v>1</v>
      </c>
      <c r="N66" s="25"/>
      <c r="O66" s="25"/>
      <c r="P66" s="25">
        <v>3</v>
      </c>
      <c r="Q66" s="25"/>
      <c r="R66" s="25"/>
      <c r="S66" s="25"/>
      <c r="T66" s="25"/>
      <c r="U66" s="25">
        <v>3</v>
      </c>
      <c r="X66" s="33">
        <v>42616</v>
      </c>
      <c r="Y66" s="25"/>
      <c r="Z66" s="26"/>
      <c r="AA66" s="25">
        <v>0</v>
      </c>
      <c r="AB66" s="25"/>
      <c r="AC66" s="25"/>
      <c r="AD66" s="25"/>
      <c r="AE66" s="25"/>
      <c r="AF66" s="25"/>
      <c r="AG66" s="25"/>
      <c r="AH66" s="25"/>
      <c r="AI66" s="25">
        <v>2</v>
      </c>
      <c r="AJ66" s="25">
        <v>1</v>
      </c>
      <c r="AK66" s="25"/>
      <c r="AL66" s="25"/>
      <c r="AM66" s="26">
        <v>3</v>
      </c>
      <c r="AN66" s="25"/>
      <c r="AO66" s="25"/>
      <c r="AP66" s="25"/>
      <c r="AQ66" s="26"/>
      <c r="AR66" s="25">
        <v>3</v>
      </c>
      <c r="AT66" s="31">
        <v>42616</v>
      </c>
      <c r="AU66" s="27">
        <f t="array" ref="AU66">COUNT((Y66&amp;"")/FREQUENCY(IF($Y$6:$Y$67&gt;=Y66,$Y$6:$Y$67),Y:Y))</f>
        <v>0</v>
      </c>
      <c r="AV66" s="28">
        <f t="array" ref="AV66">COUNT((Z66&amp;"")/FREQUENCY(IF($Z$6:$Z$67&gt;=Z66,$Z$6:$Z$67),Z:Z))</f>
        <v>0</v>
      </c>
      <c r="AW66" s="27">
        <f t="array" ref="AW66">COUNT((AA66&amp;"")/FREQUENCY(IF($AA$6:$AA$67&gt;=AA66,$AA$6:$AA$67),AA:AA))</f>
        <v>9</v>
      </c>
      <c r="AX66" s="27">
        <f t="array" ref="AX66">COUNT((AB66&amp;"")/FREQUENCY(IF($AB$6:$AB$67&gt;=AB66,$AB$6:$AB$67),AB:AB))</f>
        <v>0</v>
      </c>
      <c r="AY66" s="27">
        <f t="array" ref="AY66">COUNT((AC66&amp;"")/FREQUENCY(IF($AC$6:$AC$67&gt;=AC66,$AC$6:$AC$67),AC:AC))</f>
        <v>0</v>
      </c>
      <c r="AZ66" s="27">
        <f t="array" ref="AZ66">COUNT((AD66&amp;"")/FREQUENCY(IF($AD$6:$AD$67&gt;=AD66,$AD$6:$AD$67),AD:AD))</f>
        <v>0</v>
      </c>
      <c r="BA66" s="27">
        <f t="array" ref="BA66">COUNT((AE66&amp;"")/FREQUENCY(IF($AE$6:$AE$67&gt;=AE66,$AE$6:$AE$67),AE:AE))</f>
        <v>0</v>
      </c>
      <c r="BB66" s="27">
        <f t="array" ref="BB66">COUNT((AF66&amp;"")/FREQUENCY(IF($AF$6:$AF$67&gt;=AF66,$AF$6:$AF$67),AF:AF))</f>
        <v>0</v>
      </c>
      <c r="BC66" s="27">
        <f t="array" ref="BC66">COUNT((AG66&amp;"")/FREQUENCY(IF($AG$6:$AG$67&gt;=AG66,$AG$6:$AG$67),AG:AG))</f>
        <v>0</v>
      </c>
      <c r="BD66" s="27">
        <f t="array" ref="BD66">COUNT((AH66&amp;"")/FREQUENCY(IF($AH$6:$AH$67&gt;=AH66,$AH$6:$AH$67),AH:AH))</f>
        <v>0</v>
      </c>
      <c r="BE66" s="27">
        <f t="array" ref="BE66">COUNT((AI66&amp;"")/FREQUENCY(IF($AI$6:$AI$67&gt;=AI66,$AI$6:$AI$67),AI:AI))</f>
        <v>8</v>
      </c>
      <c r="BF66" s="27">
        <f t="array" ref="BF66">COUNT((AJ66&amp;"")/FREQUENCY(IF($AJ$6:$AJ$67&gt;=AJ66,$AJ$6:$AJ$67),AJ:AJ))</f>
        <v>13</v>
      </c>
      <c r="BG66" s="27">
        <f t="array" ref="BG66">COUNT((AK66&amp;"")/FREQUENCY(IF($AK$6:$AK$67&gt;=AK66,$AK$6:$AK$67),AK:AK))</f>
        <v>0</v>
      </c>
      <c r="BH66" s="27">
        <f t="array" ref="BH66">COUNT((AL66&amp;"")/FREQUENCY(IF($AL$6:$AL$67&gt;=AL66,$AL$6:$AL$67),AL:AL))</f>
        <v>0</v>
      </c>
      <c r="BI66" s="28">
        <f t="array" ref="BI66">COUNT((AM66&amp;"")/FREQUENCY(IF($AM$6:$AM$67&gt;=AM66,$AM$6:$AM$67),AM:AM))</f>
        <v>21</v>
      </c>
      <c r="BJ66" s="27">
        <f t="array" ref="BJ66">COUNT((AN66&amp;"")/FREQUENCY(IF($AN$6:$AN$67&gt;=AN66,$AN$6:$AN$67),AN:AN))</f>
        <v>0</v>
      </c>
      <c r="BK66" s="27">
        <f t="array" ref="BK66">COUNT((AO66&amp;"")/FREQUENCY(IF($AO$6:$AO$67&gt;=AO66,$AO$6:$AO$67),AO:AO))</f>
        <v>0</v>
      </c>
      <c r="BL66" s="27">
        <f t="array" ref="BL66">COUNT((AP66&amp;"")/FREQUENCY(IF($AP$6:$AP$67&gt;=AP66,$AP$6:$AP$67),AP:AP))</f>
        <v>0</v>
      </c>
      <c r="BM66" s="27">
        <f t="array" ref="BM66">COUNT((AQ66&amp;"")/FREQUENCY(IF($AQ$6:$AQ$67&gt;=AQ66,$AQ$6:$AQ$67),AQ:AQ))</f>
        <v>0</v>
      </c>
      <c r="BN66" s="32">
        <f t="array" ref="BN66">COUNT((AR66&amp;"")/FREQUENCY(IF($AR$6:$AR$67&gt;=AR66,$AR$6:$AR$67),AR:AR))</f>
        <v>22</v>
      </c>
      <c r="BO66" s="30"/>
      <c r="BP66" s="30"/>
    </row>
    <row r="67" spans="1:68" ht="13.5" thickBot="1">
      <c r="A67" s="24" t="s">
        <v>1341</v>
      </c>
      <c r="B67" s="25">
        <v>2</v>
      </c>
      <c r="C67" s="25">
        <v>2</v>
      </c>
      <c r="D67" s="25">
        <v>4</v>
      </c>
      <c r="E67" s="25">
        <v>10</v>
      </c>
      <c r="F67" s="25">
        <v>20</v>
      </c>
      <c r="G67" s="25"/>
      <c r="H67" s="25"/>
      <c r="I67" s="25">
        <v>4</v>
      </c>
      <c r="J67" s="25">
        <v>1</v>
      </c>
      <c r="K67" s="25">
        <v>7</v>
      </c>
      <c r="L67" s="25">
        <v>6</v>
      </c>
      <c r="M67" s="25"/>
      <c r="N67" s="25">
        <v>2</v>
      </c>
      <c r="O67" s="25">
        <v>13</v>
      </c>
      <c r="P67" s="25">
        <v>67</v>
      </c>
      <c r="Q67" s="25"/>
      <c r="R67" s="25">
        <v>1</v>
      </c>
      <c r="S67" s="25"/>
      <c r="T67" s="25">
        <v>1</v>
      </c>
      <c r="U67" s="25">
        <v>70</v>
      </c>
      <c r="X67" s="24" t="s">
        <v>1341</v>
      </c>
      <c r="Y67" s="25">
        <v>2</v>
      </c>
      <c r="Z67" s="26">
        <v>2</v>
      </c>
      <c r="AA67" s="25">
        <v>4</v>
      </c>
      <c r="AB67" s="25">
        <v>10</v>
      </c>
      <c r="AC67" s="25">
        <v>20</v>
      </c>
      <c r="AD67" s="25"/>
      <c r="AE67" s="25"/>
      <c r="AF67" s="25">
        <v>4</v>
      </c>
      <c r="AG67" s="25">
        <v>1</v>
      </c>
      <c r="AH67" s="25">
        <v>7</v>
      </c>
      <c r="AI67" s="25">
        <v>6</v>
      </c>
      <c r="AJ67" s="25"/>
      <c r="AK67" s="25">
        <v>2</v>
      </c>
      <c r="AL67" s="25">
        <v>13</v>
      </c>
      <c r="AM67" s="26">
        <v>67</v>
      </c>
      <c r="AN67" s="25"/>
      <c r="AO67" s="25">
        <v>1</v>
      </c>
      <c r="AP67" s="25"/>
      <c r="AQ67" s="26">
        <v>1</v>
      </c>
      <c r="AR67" s="25">
        <v>70</v>
      </c>
      <c r="AT67" s="34" t="s">
        <v>1341</v>
      </c>
      <c r="AU67" s="27">
        <f t="array" ref="AU67">COUNT((Y67&amp;"")/FREQUENCY(IF($Y$6:$Y$67&gt;=Y67,$Y$6:$Y$67),Y:Y))</f>
        <v>7</v>
      </c>
      <c r="AV67" s="28">
        <f t="array" ref="AV67">COUNT((Z67&amp;"")/FREQUENCY(IF($Z$6:$Z$67&gt;=Z67,$Z$6:$Z$67),Z:Z))</f>
        <v>7</v>
      </c>
      <c r="AW67" s="27">
        <f t="array" ref="AW67">COUNT((AA67&amp;"")/FREQUENCY(IF($AA$6:$AA$67&gt;=AA67,$AA$6:$AA$67),AA:AA))</f>
        <v>5</v>
      </c>
      <c r="AX67" s="27">
        <f t="array" ref="AX67">COUNT((AB67&amp;"")/FREQUENCY(IF($AB$6:$AB$67&gt;=AB67,$AB$6:$AB$67),AB:AB))</f>
        <v>4</v>
      </c>
      <c r="AY67" s="27">
        <f t="array" ref="AY67">COUNT((AC67&amp;"")/FREQUENCY(IF($AC$6:$AC$67&gt;=AC67,$AC$6:$AC$67),AC:AC))</f>
        <v>1</v>
      </c>
      <c r="AZ67" s="27">
        <f t="array" ref="AZ67">COUNT((AD67&amp;"")/FREQUENCY(IF($AD$6:$AD$67&gt;=AD67,$AD$6:$AD$67),AD:AD))</f>
        <v>0</v>
      </c>
      <c r="BA67" s="27">
        <f t="array" ref="BA67">COUNT((AE67&amp;"")/FREQUENCY(IF($AE$6:$AE$67&gt;=AE67,$AE$6:$AE$67),AE:AE))</f>
        <v>0</v>
      </c>
      <c r="BB67" s="27">
        <f t="array" ref="BB67">COUNT((AF67&amp;"")/FREQUENCY(IF($AF$6:$AF$67&gt;=AF67,$AF$6:$AF$67),AF:AF))</f>
        <v>11</v>
      </c>
      <c r="BC67" s="27">
        <f t="array" ref="BC67">COUNT((AG67&amp;"")/FREQUENCY(IF($AG$6:$AG$67&gt;=AG67,$AG$6:$AG$67),AG:AG))</f>
        <v>8</v>
      </c>
      <c r="BD67" s="27">
        <f t="array" ref="BD67">COUNT((AH67&amp;"")/FREQUENCY(IF($AH$6:$AH$67&gt;=AH67,$AH$6:$AH$67),AH:AH))</f>
        <v>5</v>
      </c>
      <c r="BE67" s="27">
        <f t="array" ref="BE67">COUNT((AI67&amp;"")/FREQUENCY(IF($AI$6:$AI$67&gt;=AI67,$AI$6:$AI$67),AI:AI))</f>
        <v>4</v>
      </c>
      <c r="BF67" s="27">
        <f t="array" ref="BF67">COUNT((AJ67&amp;"")/FREQUENCY(IF($AJ$6:$AJ$67&gt;=AJ67,$AJ$6:$AJ$67),AJ:AJ))</f>
        <v>0</v>
      </c>
      <c r="BG67" s="27">
        <f t="array" ref="BG67">COUNT((AK67&amp;"")/FREQUENCY(IF($AK$6:$AK$67&gt;=AK67,$AK$6:$AK$67),AK:AK))</f>
        <v>11</v>
      </c>
      <c r="BH67" s="27">
        <f t="array" ref="BH67">COUNT((AL67&amp;"")/FREQUENCY(IF($AL$6:$AL$67&gt;=AL67,$AL$6:$AL$67),AL:AL))</f>
        <v>3</v>
      </c>
      <c r="BI67" s="28">
        <f t="array" ref="BI67">COUNT((AM67&amp;"")/FREQUENCY(IF($AM$6:$AM$67&gt;=AM67,$AM$6:$AM$67),AM:AM))</f>
        <v>9</v>
      </c>
      <c r="BJ67" s="27">
        <f t="array" ref="BJ67">COUNT((AN67&amp;"")/FREQUENCY(IF($AN$6:$AN$67&gt;=AN67,$AN$6:$AN$67),AN:AN))</f>
        <v>0</v>
      </c>
      <c r="BK67" s="27">
        <f t="array" ref="BK67">COUNT((AO67&amp;"")/FREQUENCY(IF($AO$6:$AO$67&gt;=AO67,$AO$6:$AO$67),AO:AO))</f>
        <v>9</v>
      </c>
      <c r="BL67" s="27">
        <f t="array" ref="BL67">COUNT((AP67&amp;"")/FREQUENCY(IF($AP$6:$AP$67&gt;=AP67,$AP$6:$AP$67),AP:AP))</f>
        <v>0</v>
      </c>
      <c r="BM67" s="27">
        <f t="array" ref="BM67">COUNT((AQ67&amp;"")/FREQUENCY(IF($AQ$6:$AQ$67&gt;=AQ67,$AQ$6:$AQ$67),AQ:AQ))</f>
        <v>13</v>
      </c>
      <c r="BN67" s="35">
        <f t="array" ref="BN67">COUNT((AR67&amp;"")/FREQUENCY(IF($AR$6:$AR$67&gt;=AR67,$AR$6:$AR$67),AR:AR))</f>
        <v>10</v>
      </c>
      <c r="BO67" s="30"/>
      <c r="BP67" s="30"/>
    </row>
    <row r="68" spans="1:68">
      <c r="A68" s="24" t="s">
        <v>1342</v>
      </c>
      <c r="B68" s="25">
        <v>62</v>
      </c>
      <c r="C68" s="25">
        <v>62</v>
      </c>
      <c r="D68" s="25">
        <v>71</v>
      </c>
      <c r="E68" s="25">
        <v>115</v>
      </c>
      <c r="F68" s="25">
        <v>117</v>
      </c>
      <c r="G68" s="25">
        <v>113</v>
      </c>
      <c r="H68" s="25">
        <v>142</v>
      </c>
      <c r="I68" s="25">
        <v>196</v>
      </c>
      <c r="J68" s="25">
        <v>55</v>
      </c>
      <c r="K68" s="25">
        <v>103</v>
      </c>
      <c r="L68" s="25">
        <v>86</v>
      </c>
      <c r="M68" s="25">
        <v>241</v>
      </c>
      <c r="N68" s="25">
        <v>198</v>
      </c>
      <c r="O68" s="25">
        <v>96</v>
      </c>
      <c r="P68" s="25">
        <v>1533</v>
      </c>
      <c r="Q68" s="25">
        <v>83</v>
      </c>
      <c r="R68" s="25">
        <v>116</v>
      </c>
      <c r="S68" s="25">
        <v>33</v>
      </c>
      <c r="T68" s="25">
        <v>232</v>
      </c>
      <c r="U68" s="25">
        <v>1827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F15" sqref="F15"/>
    </sheetView>
  </sheetViews>
  <sheetFormatPr baseColWidth="10" defaultRowHeight="12.75"/>
  <sheetData>
    <row r="1" spans="1:13">
      <c r="A1">
        <v>3</v>
      </c>
      <c r="B1" s="39">
        <v>5</v>
      </c>
      <c r="C1" s="39">
        <v>1</v>
      </c>
      <c r="D1" s="39">
        <v>5</v>
      </c>
      <c r="E1" s="39">
        <v>3</v>
      </c>
      <c r="F1" s="39">
        <v>5</v>
      </c>
      <c r="G1" s="39">
        <v>6</v>
      </c>
      <c r="H1" s="39">
        <v>8</v>
      </c>
      <c r="I1" s="39">
        <v>2</v>
      </c>
      <c r="J1" s="39">
        <v>5</v>
      </c>
      <c r="K1" s="39">
        <v>5</v>
      </c>
      <c r="L1" s="39">
        <v>2</v>
      </c>
      <c r="M1" s="39">
        <v>6</v>
      </c>
    </row>
    <row r="2" spans="1:13">
      <c r="A2">
        <v>6</v>
      </c>
      <c r="B2" s="39">
        <v>10</v>
      </c>
      <c r="C2" s="39">
        <v>8</v>
      </c>
      <c r="D2" s="39">
        <v>10</v>
      </c>
      <c r="E2" s="39">
        <v>7</v>
      </c>
      <c r="F2" s="39">
        <v>10</v>
      </c>
      <c r="G2" s="39">
        <v>11</v>
      </c>
      <c r="H2" s="39">
        <v>12</v>
      </c>
      <c r="I2" s="39">
        <v>10</v>
      </c>
      <c r="J2" s="39">
        <v>10</v>
      </c>
      <c r="K2" s="39">
        <v>8</v>
      </c>
      <c r="L2" s="39">
        <v>6</v>
      </c>
      <c r="M2" s="39">
        <v>9</v>
      </c>
    </row>
    <row r="3" spans="1:13">
      <c r="A3">
        <v>7</v>
      </c>
      <c r="B3" s="39">
        <v>12</v>
      </c>
      <c r="C3" s="39">
        <v>9</v>
      </c>
      <c r="D3" s="39">
        <v>8</v>
      </c>
      <c r="E3" s="39">
        <v>9</v>
      </c>
      <c r="F3" s="39">
        <v>9</v>
      </c>
      <c r="G3" s="39">
        <v>12</v>
      </c>
      <c r="H3" s="39">
        <v>9</v>
      </c>
      <c r="I3" s="39">
        <v>9</v>
      </c>
      <c r="J3" s="39">
        <v>9</v>
      </c>
      <c r="K3" s="39">
        <v>9</v>
      </c>
      <c r="L3" s="39">
        <v>7</v>
      </c>
      <c r="M3" s="39">
        <v>11</v>
      </c>
    </row>
    <row r="4" spans="1:13">
      <c r="A4">
        <v>8</v>
      </c>
      <c r="B4" s="39">
        <v>11</v>
      </c>
      <c r="C4" s="39">
        <v>11</v>
      </c>
      <c r="D4" s="39">
        <v>7</v>
      </c>
      <c r="E4" s="39">
        <v>6</v>
      </c>
      <c r="F4" s="39">
        <v>9</v>
      </c>
      <c r="G4" s="39">
        <v>12</v>
      </c>
      <c r="H4" s="39">
        <v>10</v>
      </c>
      <c r="I4" s="39">
        <v>10</v>
      </c>
      <c r="J4" s="39">
        <v>8</v>
      </c>
      <c r="K4" s="39">
        <v>10</v>
      </c>
      <c r="L4" s="39">
        <v>8</v>
      </c>
      <c r="M4" s="39">
        <v>12</v>
      </c>
    </row>
    <row r="5" spans="1:13">
      <c r="A5">
        <v>9</v>
      </c>
      <c r="B5" s="39">
        <v>9</v>
      </c>
      <c r="C5" s="39">
        <v>12</v>
      </c>
      <c r="D5" s="39">
        <v>11</v>
      </c>
      <c r="E5" s="39">
        <v>12</v>
      </c>
      <c r="F5" s="39">
        <v>12</v>
      </c>
      <c r="G5" s="39">
        <v>9</v>
      </c>
      <c r="H5" s="39">
        <v>11</v>
      </c>
      <c r="I5" s="39">
        <v>12</v>
      </c>
      <c r="J5" s="39">
        <v>8</v>
      </c>
      <c r="K5" s="39">
        <v>8</v>
      </c>
      <c r="L5" s="39">
        <v>7</v>
      </c>
      <c r="M5" s="39">
        <v>5</v>
      </c>
    </row>
    <row r="6" spans="1:13">
      <c r="A6">
        <v>10</v>
      </c>
      <c r="B6" s="39">
        <v>7</v>
      </c>
      <c r="C6" s="39">
        <v>7</v>
      </c>
      <c r="D6" s="39">
        <v>10</v>
      </c>
      <c r="E6" s="39">
        <v>11</v>
      </c>
      <c r="F6" s="39">
        <v>8</v>
      </c>
      <c r="G6" s="39">
        <v>12</v>
      </c>
      <c r="H6" s="39">
        <v>7</v>
      </c>
      <c r="I6" s="39">
        <v>8</v>
      </c>
      <c r="J6" s="39">
        <v>12</v>
      </c>
      <c r="K6" s="39">
        <v>11</v>
      </c>
      <c r="L6" s="39">
        <v>12</v>
      </c>
      <c r="M6" s="39">
        <v>7</v>
      </c>
    </row>
    <row r="7" spans="1:13">
      <c r="A7">
        <v>11</v>
      </c>
      <c r="B7" s="39">
        <v>8</v>
      </c>
      <c r="C7" s="39">
        <v>1</v>
      </c>
      <c r="D7" s="39">
        <v>9</v>
      </c>
      <c r="E7" s="39">
        <v>8</v>
      </c>
      <c r="F7" s="39">
        <v>9</v>
      </c>
      <c r="G7" s="39">
        <v>5</v>
      </c>
      <c r="H7" s="39">
        <v>1</v>
      </c>
      <c r="I7" s="39">
        <v>5</v>
      </c>
      <c r="J7" s="39">
        <v>9</v>
      </c>
      <c r="K7" s="39">
        <v>7</v>
      </c>
      <c r="L7" s="39">
        <v>5</v>
      </c>
      <c r="M7" s="39">
        <v>8</v>
      </c>
    </row>
    <row r="8" spans="1:13">
      <c r="A8">
        <v>12</v>
      </c>
      <c r="B8" s="39">
        <v>6</v>
      </c>
      <c r="C8" s="39">
        <v>12</v>
      </c>
      <c r="D8" s="39">
        <v>9</v>
      </c>
      <c r="E8" s="39">
        <v>8</v>
      </c>
      <c r="F8" s="39">
        <v>11</v>
      </c>
      <c r="G8" s="39">
        <v>10</v>
      </c>
      <c r="H8" s="39">
        <v>1</v>
      </c>
      <c r="I8" s="39">
        <v>11</v>
      </c>
      <c r="J8" s="39">
        <v>9</v>
      </c>
      <c r="K8" s="39">
        <v>12</v>
      </c>
      <c r="L8" s="39">
        <v>9</v>
      </c>
      <c r="M8" s="39">
        <v>4</v>
      </c>
    </row>
    <row r="9" spans="1:13">
      <c r="A9">
        <v>19</v>
      </c>
      <c r="B9" s="39">
        <v>9</v>
      </c>
      <c r="C9" s="39">
        <v>6</v>
      </c>
      <c r="D9" s="39">
        <v>7</v>
      </c>
      <c r="E9" s="39">
        <v>10</v>
      </c>
      <c r="F9" s="39">
        <v>7</v>
      </c>
      <c r="G9" s="39">
        <v>7</v>
      </c>
      <c r="H9" s="39">
        <v>1</v>
      </c>
      <c r="I9" s="39">
        <v>5</v>
      </c>
      <c r="J9" s="39">
        <v>7</v>
      </c>
      <c r="K9" s="39">
        <v>10</v>
      </c>
      <c r="L9" s="39">
        <v>11</v>
      </c>
      <c r="M9" s="39">
        <v>2</v>
      </c>
    </row>
    <row r="10" spans="1:13">
      <c r="A10">
        <v>20</v>
      </c>
      <c r="B10" s="39">
        <v>8</v>
      </c>
      <c r="C10" s="39">
        <v>10</v>
      </c>
      <c r="D10" s="39">
        <v>9</v>
      </c>
      <c r="E10" s="39">
        <v>10</v>
      </c>
      <c r="F10" s="39">
        <v>11</v>
      </c>
      <c r="G10" s="39">
        <v>10</v>
      </c>
      <c r="H10" s="39">
        <v>1</v>
      </c>
      <c r="I10" s="39">
        <v>5</v>
      </c>
      <c r="J10" s="39">
        <v>11</v>
      </c>
      <c r="K10" s="39">
        <v>9</v>
      </c>
      <c r="L10" s="39">
        <v>10</v>
      </c>
      <c r="M10" s="39">
        <v>5</v>
      </c>
    </row>
    <row r="11" spans="1:13">
      <c r="A11">
        <v>28</v>
      </c>
      <c r="B11" s="39">
        <v>10</v>
      </c>
      <c r="C11" s="39">
        <v>4</v>
      </c>
      <c r="D11" s="39">
        <v>5</v>
      </c>
      <c r="E11" s="39">
        <v>5</v>
      </c>
      <c r="F11" s="39">
        <v>3</v>
      </c>
      <c r="G11" s="39">
        <v>3</v>
      </c>
      <c r="H11" s="39">
        <v>5</v>
      </c>
      <c r="I11" s="39">
        <v>4</v>
      </c>
      <c r="J11" s="39">
        <v>6</v>
      </c>
      <c r="K11" s="39">
        <v>6</v>
      </c>
      <c r="L11" s="39">
        <v>4</v>
      </c>
      <c r="M11" s="39">
        <v>2</v>
      </c>
    </row>
    <row r="12" spans="1:13">
      <c r="A12">
        <v>29</v>
      </c>
      <c r="B12" s="39">
        <v>5</v>
      </c>
      <c r="C12" s="39">
        <v>5</v>
      </c>
      <c r="D12" s="39">
        <v>5</v>
      </c>
      <c r="E12" s="39">
        <v>3</v>
      </c>
      <c r="F12" s="39">
        <v>2</v>
      </c>
      <c r="G12" s="39">
        <v>8</v>
      </c>
      <c r="H12" s="39">
        <v>5</v>
      </c>
      <c r="I12" s="39">
        <v>6</v>
      </c>
      <c r="J12" s="39">
        <v>5</v>
      </c>
      <c r="K12" s="39">
        <v>3</v>
      </c>
      <c r="L12" s="39">
        <v>5</v>
      </c>
      <c r="M12" s="39">
        <v>1</v>
      </c>
    </row>
    <row r="13" spans="1:13">
      <c r="A13">
        <v>160</v>
      </c>
      <c r="B13" s="39">
        <v>6</v>
      </c>
      <c r="C13" s="39">
        <v>5</v>
      </c>
      <c r="D13" s="39">
        <v>1</v>
      </c>
      <c r="E13" s="39">
        <v>4</v>
      </c>
      <c r="F13" s="39">
        <v>4</v>
      </c>
      <c r="G13" s="39">
        <v>2</v>
      </c>
      <c r="H13" s="39">
        <v>9</v>
      </c>
      <c r="I13" s="39">
        <v>6</v>
      </c>
      <c r="J13" s="39">
        <v>7</v>
      </c>
      <c r="K13" s="39">
        <v>2</v>
      </c>
      <c r="L13" s="39">
        <v>3</v>
      </c>
      <c r="M13" s="39">
        <v>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B19" sqref="B19"/>
    </sheetView>
  </sheetViews>
  <sheetFormatPr baseColWidth="10" defaultRowHeight="12.75"/>
  <sheetData>
    <row r="1" spans="1:13" ht="13.5" thickBot="1">
      <c r="B1" s="16"/>
      <c r="C1" s="15"/>
      <c r="D1" s="15"/>
      <c r="E1" s="15"/>
      <c r="F1" s="15"/>
      <c r="G1" s="15"/>
      <c r="H1" s="15"/>
      <c r="I1" s="15"/>
      <c r="J1" s="15"/>
      <c r="K1" s="15"/>
      <c r="L1" s="15"/>
      <c r="M1" s="17"/>
    </row>
    <row r="2" spans="1:13" ht="13.5" thickBot="1">
      <c r="B2" s="22">
        <v>1</v>
      </c>
      <c r="C2" s="21">
        <v>2</v>
      </c>
      <c r="D2" s="21">
        <v>3</v>
      </c>
      <c r="E2" s="21">
        <v>4</v>
      </c>
      <c r="F2" s="21">
        <v>5</v>
      </c>
      <c r="G2" s="21">
        <v>6</v>
      </c>
      <c r="H2" s="21">
        <v>7</v>
      </c>
      <c r="I2" s="21">
        <v>8</v>
      </c>
      <c r="J2" s="21">
        <v>9</v>
      </c>
      <c r="K2" s="21">
        <v>10</v>
      </c>
      <c r="L2" s="21">
        <v>11</v>
      </c>
      <c r="M2" s="23">
        <v>12</v>
      </c>
    </row>
    <row r="3" spans="1:13">
      <c r="A3" s="14">
        <v>3</v>
      </c>
      <c r="B3" s="27">
        <v>8</v>
      </c>
      <c r="C3" s="27">
        <v>0</v>
      </c>
      <c r="D3" s="27">
        <v>8</v>
      </c>
      <c r="E3" s="27">
        <v>10</v>
      </c>
      <c r="F3" s="27">
        <v>8</v>
      </c>
      <c r="G3" s="27">
        <v>7</v>
      </c>
      <c r="H3" s="27">
        <v>5</v>
      </c>
      <c r="I3" s="27">
        <v>11</v>
      </c>
      <c r="J3" s="27">
        <v>8</v>
      </c>
      <c r="K3" s="27">
        <v>8</v>
      </c>
      <c r="L3" s="27">
        <v>11</v>
      </c>
      <c r="M3" s="27">
        <v>7</v>
      </c>
    </row>
    <row r="4" spans="1:13">
      <c r="A4" s="31">
        <v>6</v>
      </c>
      <c r="B4" s="27">
        <v>3</v>
      </c>
      <c r="C4" s="27">
        <v>5</v>
      </c>
      <c r="D4" s="27">
        <v>3</v>
      </c>
      <c r="E4" s="27">
        <v>6</v>
      </c>
      <c r="F4" s="27">
        <v>3</v>
      </c>
      <c r="G4" s="27">
        <v>2</v>
      </c>
      <c r="H4" s="27">
        <v>1</v>
      </c>
      <c r="I4" s="27">
        <v>3</v>
      </c>
      <c r="J4" s="27">
        <v>3</v>
      </c>
      <c r="K4" s="27">
        <v>5</v>
      </c>
      <c r="L4" s="27">
        <v>7</v>
      </c>
      <c r="M4" s="27">
        <v>4</v>
      </c>
    </row>
    <row r="5" spans="1:13">
      <c r="A5" s="31">
        <v>7</v>
      </c>
      <c r="B5" s="27">
        <v>1</v>
      </c>
      <c r="C5" s="27">
        <v>4</v>
      </c>
      <c r="D5" s="27">
        <v>5</v>
      </c>
      <c r="E5" s="27">
        <v>4</v>
      </c>
      <c r="F5" s="27">
        <v>4</v>
      </c>
      <c r="G5" s="27">
        <v>1</v>
      </c>
      <c r="H5" s="27">
        <v>4</v>
      </c>
      <c r="I5" s="27">
        <v>4</v>
      </c>
      <c r="J5" s="27">
        <v>4</v>
      </c>
      <c r="K5" s="27">
        <v>4</v>
      </c>
      <c r="L5" s="27">
        <v>6</v>
      </c>
      <c r="M5" s="27">
        <v>2</v>
      </c>
    </row>
    <row r="6" spans="1:13">
      <c r="A6" s="31">
        <v>8</v>
      </c>
      <c r="B6" s="27">
        <v>2</v>
      </c>
      <c r="C6" s="27">
        <v>2</v>
      </c>
      <c r="D6" s="27">
        <v>6</v>
      </c>
      <c r="E6" s="27">
        <v>7</v>
      </c>
      <c r="F6" s="27">
        <v>4</v>
      </c>
      <c r="G6" s="27">
        <v>1</v>
      </c>
      <c r="H6" s="27">
        <v>3</v>
      </c>
      <c r="I6" s="27">
        <v>3</v>
      </c>
      <c r="J6" s="27">
        <v>5</v>
      </c>
      <c r="K6" s="27">
        <v>3</v>
      </c>
      <c r="L6" s="27">
        <v>5</v>
      </c>
      <c r="M6" s="27">
        <v>1</v>
      </c>
    </row>
    <row r="7" spans="1:13">
      <c r="A7" s="31">
        <v>9</v>
      </c>
      <c r="B7" s="27">
        <v>4</v>
      </c>
      <c r="C7" s="27">
        <v>1</v>
      </c>
      <c r="D7" s="27">
        <v>2</v>
      </c>
      <c r="E7" s="27">
        <v>1</v>
      </c>
      <c r="F7" s="27">
        <v>1</v>
      </c>
      <c r="G7" s="27">
        <v>4</v>
      </c>
      <c r="H7" s="27">
        <v>2</v>
      </c>
      <c r="I7" s="27">
        <v>1</v>
      </c>
      <c r="J7" s="27">
        <v>5</v>
      </c>
      <c r="K7" s="27">
        <v>5</v>
      </c>
      <c r="L7" s="27">
        <v>6</v>
      </c>
      <c r="M7" s="27">
        <v>8</v>
      </c>
    </row>
    <row r="8" spans="1:13">
      <c r="A8" s="31">
        <v>10</v>
      </c>
      <c r="B8" s="27">
        <v>6</v>
      </c>
      <c r="C8" s="27">
        <v>6</v>
      </c>
      <c r="D8" s="27">
        <v>3</v>
      </c>
      <c r="E8" s="27">
        <v>2</v>
      </c>
      <c r="F8" s="27">
        <v>5</v>
      </c>
      <c r="G8" s="27">
        <v>1</v>
      </c>
      <c r="H8" s="27">
        <v>6</v>
      </c>
      <c r="I8" s="27">
        <v>5</v>
      </c>
      <c r="J8" s="27">
        <v>1</v>
      </c>
      <c r="K8" s="27">
        <v>2</v>
      </c>
      <c r="L8" s="27">
        <v>1</v>
      </c>
      <c r="M8" s="27">
        <v>6</v>
      </c>
    </row>
    <row r="9" spans="1:13">
      <c r="A9" s="31">
        <v>11</v>
      </c>
      <c r="B9" s="27">
        <v>5</v>
      </c>
      <c r="C9" s="27">
        <v>0</v>
      </c>
      <c r="D9" s="27">
        <v>4</v>
      </c>
      <c r="E9" s="27">
        <v>5</v>
      </c>
      <c r="F9" s="27">
        <v>4</v>
      </c>
      <c r="G9" s="27">
        <v>8</v>
      </c>
      <c r="H9" s="27">
        <v>0</v>
      </c>
      <c r="I9" s="27">
        <v>8</v>
      </c>
      <c r="J9" s="27">
        <v>4</v>
      </c>
      <c r="K9" s="27">
        <v>6</v>
      </c>
      <c r="L9" s="27">
        <v>8</v>
      </c>
      <c r="M9" s="27">
        <v>5</v>
      </c>
    </row>
    <row r="10" spans="1:13">
      <c r="A10" s="31">
        <v>12</v>
      </c>
      <c r="B10" s="27">
        <v>7</v>
      </c>
      <c r="C10" s="27">
        <v>1</v>
      </c>
      <c r="D10" s="27">
        <v>4</v>
      </c>
      <c r="E10" s="27">
        <v>5</v>
      </c>
      <c r="F10" s="27">
        <v>2</v>
      </c>
      <c r="G10" s="27">
        <v>3</v>
      </c>
      <c r="H10" s="27">
        <v>0</v>
      </c>
      <c r="I10" s="27">
        <v>2</v>
      </c>
      <c r="J10" s="27">
        <v>4</v>
      </c>
      <c r="K10" s="27">
        <v>1</v>
      </c>
      <c r="L10" s="27">
        <v>4</v>
      </c>
      <c r="M10" s="27">
        <v>9</v>
      </c>
    </row>
    <row r="11" spans="1:13">
      <c r="A11" s="31">
        <v>16</v>
      </c>
      <c r="B11" s="27">
        <v>9</v>
      </c>
      <c r="C11" s="27">
        <v>8</v>
      </c>
      <c r="D11" s="27">
        <v>0</v>
      </c>
      <c r="E11" s="27">
        <v>0</v>
      </c>
      <c r="F11" s="27">
        <v>0</v>
      </c>
      <c r="G11" s="27">
        <v>12</v>
      </c>
      <c r="H11" s="27">
        <v>0</v>
      </c>
      <c r="I11" s="27">
        <v>0</v>
      </c>
      <c r="J11" s="27">
        <v>0</v>
      </c>
      <c r="K11" s="27">
        <v>13</v>
      </c>
      <c r="L11" s="27">
        <v>12</v>
      </c>
      <c r="M11" s="27">
        <v>0</v>
      </c>
    </row>
    <row r="12" spans="1:13">
      <c r="A12" s="31">
        <v>17</v>
      </c>
      <c r="B12" s="27">
        <v>9</v>
      </c>
      <c r="C12" s="27">
        <v>0</v>
      </c>
      <c r="D12" s="27">
        <v>8</v>
      </c>
      <c r="E12" s="27">
        <v>10</v>
      </c>
      <c r="F12" s="27">
        <v>9</v>
      </c>
      <c r="G12" s="27">
        <v>9</v>
      </c>
      <c r="H12" s="27">
        <v>8</v>
      </c>
      <c r="I12" s="27">
        <v>6</v>
      </c>
      <c r="J12" s="27">
        <v>6</v>
      </c>
      <c r="K12" s="27">
        <v>10</v>
      </c>
      <c r="L12" s="27">
        <v>12</v>
      </c>
      <c r="M12" s="27">
        <v>10</v>
      </c>
    </row>
    <row r="13" spans="1:13">
      <c r="A13" s="31">
        <v>19</v>
      </c>
      <c r="B13" s="27">
        <v>4</v>
      </c>
      <c r="C13" s="27">
        <v>7</v>
      </c>
      <c r="D13" s="27">
        <v>6</v>
      </c>
      <c r="E13" s="27">
        <v>3</v>
      </c>
      <c r="F13" s="27">
        <v>6</v>
      </c>
      <c r="G13" s="27">
        <v>6</v>
      </c>
      <c r="H13" s="27">
        <v>0</v>
      </c>
      <c r="I13" s="27">
        <v>8</v>
      </c>
      <c r="J13" s="27">
        <v>6</v>
      </c>
      <c r="K13" s="27">
        <v>3</v>
      </c>
      <c r="L13" s="27">
        <v>2</v>
      </c>
      <c r="M13" s="27">
        <v>11</v>
      </c>
    </row>
    <row r="14" spans="1:13">
      <c r="A14" s="31">
        <v>20</v>
      </c>
      <c r="B14" s="27">
        <v>5</v>
      </c>
      <c r="C14" s="27">
        <v>3</v>
      </c>
      <c r="D14" s="27">
        <v>4</v>
      </c>
      <c r="E14" s="27">
        <v>3</v>
      </c>
      <c r="F14" s="27">
        <v>2</v>
      </c>
      <c r="G14" s="27">
        <v>3</v>
      </c>
      <c r="H14" s="27">
        <v>0</v>
      </c>
      <c r="I14" s="27">
        <v>8</v>
      </c>
      <c r="J14" s="27">
        <v>2</v>
      </c>
      <c r="K14" s="27">
        <v>4</v>
      </c>
      <c r="L14" s="27">
        <v>3</v>
      </c>
      <c r="M14" s="27">
        <v>8</v>
      </c>
    </row>
    <row r="15" spans="1:13">
      <c r="A15" s="31">
        <v>21</v>
      </c>
      <c r="B15" s="27">
        <v>7</v>
      </c>
      <c r="C15" s="27">
        <v>0</v>
      </c>
      <c r="D15" s="27">
        <v>7</v>
      </c>
      <c r="E15" s="27">
        <v>10</v>
      </c>
      <c r="F15" s="27">
        <v>7</v>
      </c>
      <c r="G15" s="27">
        <v>11</v>
      </c>
      <c r="H15" s="27">
        <v>8</v>
      </c>
      <c r="I15" s="27">
        <v>11</v>
      </c>
      <c r="J15" s="27">
        <v>8</v>
      </c>
      <c r="K15" s="27">
        <v>11</v>
      </c>
      <c r="L15" s="27">
        <v>10</v>
      </c>
      <c r="M15" s="27">
        <v>11</v>
      </c>
    </row>
    <row r="16" spans="1:13">
      <c r="A16" s="31">
        <v>24</v>
      </c>
      <c r="B16" s="27">
        <v>9</v>
      </c>
      <c r="C16" s="27">
        <v>0</v>
      </c>
      <c r="D16" s="27">
        <v>9</v>
      </c>
      <c r="E16" s="27">
        <v>0</v>
      </c>
      <c r="F16" s="27">
        <v>0</v>
      </c>
      <c r="G16" s="27">
        <v>0</v>
      </c>
      <c r="H16" s="27">
        <v>0</v>
      </c>
      <c r="I16" s="27">
        <v>0</v>
      </c>
      <c r="J16" s="27">
        <v>0</v>
      </c>
      <c r="K16" s="27">
        <v>0</v>
      </c>
      <c r="L16" s="27">
        <v>0</v>
      </c>
      <c r="M16" s="27">
        <v>0</v>
      </c>
    </row>
    <row r="17" spans="1:13">
      <c r="A17" s="31">
        <v>26</v>
      </c>
      <c r="B17" s="27">
        <v>8</v>
      </c>
      <c r="C17" s="27">
        <v>9</v>
      </c>
      <c r="D17" s="27">
        <v>0</v>
      </c>
      <c r="E17" s="27">
        <v>0</v>
      </c>
      <c r="F17" s="27">
        <v>0</v>
      </c>
      <c r="G17" s="27">
        <v>0</v>
      </c>
      <c r="H17" s="27">
        <v>0</v>
      </c>
      <c r="I17" s="27">
        <v>10</v>
      </c>
      <c r="J17" s="27">
        <v>0</v>
      </c>
      <c r="K17" s="27">
        <v>13</v>
      </c>
      <c r="L17" s="27">
        <v>10</v>
      </c>
      <c r="M17" s="27">
        <v>11</v>
      </c>
    </row>
    <row r="18" spans="1:13">
      <c r="A18" s="31">
        <v>27</v>
      </c>
      <c r="B18" s="27">
        <v>8</v>
      </c>
      <c r="C18" s="27">
        <v>0</v>
      </c>
      <c r="D18" s="27">
        <v>9</v>
      </c>
      <c r="E18" s="27">
        <v>0</v>
      </c>
      <c r="F18" s="27">
        <v>11</v>
      </c>
      <c r="G18" s="27">
        <v>0</v>
      </c>
      <c r="H18" s="27">
        <v>7</v>
      </c>
      <c r="I18" s="27">
        <v>0</v>
      </c>
      <c r="J18" s="27">
        <v>9</v>
      </c>
      <c r="K18" s="27">
        <v>9</v>
      </c>
      <c r="L18" s="27">
        <v>12</v>
      </c>
      <c r="M18" s="27">
        <v>0</v>
      </c>
    </row>
    <row r="19" spans="1:13">
      <c r="A19" s="31">
        <v>28</v>
      </c>
      <c r="B19" s="27">
        <v>3</v>
      </c>
      <c r="C19" s="27">
        <v>9</v>
      </c>
      <c r="D19" s="27">
        <v>8</v>
      </c>
      <c r="E19" s="27">
        <v>8</v>
      </c>
      <c r="F19" s="27">
        <v>10</v>
      </c>
      <c r="G19" s="27">
        <v>10</v>
      </c>
      <c r="H19" s="27">
        <v>8</v>
      </c>
      <c r="I19" s="27">
        <v>9</v>
      </c>
      <c r="J19" s="27">
        <v>7</v>
      </c>
      <c r="K19" s="27">
        <v>7</v>
      </c>
      <c r="L19" s="27">
        <v>9</v>
      </c>
      <c r="M19" s="27">
        <v>11</v>
      </c>
    </row>
    <row r="20" spans="1:13">
      <c r="A20" s="31">
        <v>29</v>
      </c>
      <c r="B20" s="27">
        <v>8</v>
      </c>
      <c r="C20" s="27">
        <v>8</v>
      </c>
      <c r="D20" s="27">
        <v>8</v>
      </c>
      <c r="E20" s="27">
        <v>10</v>
      </c>
      <c r="F20" s="27">
        <v>11</v>
      </c>
      <c r="G20" s="27">
        <v>5</v>
      </c>
      <c r="H20" s="27">
        <v>8</v>
      </c>
      <c r="I20" s="27">
        <v>7</v>
      </c>
      <c r="J20" s="27">
        <v>8</v>
      </c>
      <c r="K20" s="27">
        <v>10</v>
      </c>
      <c r="L20" s="27">
        <v>8</v>
      </c>
      <c r="M20" s="27">
        <v>0</v>
      </c>
    </row>
    <row r="21" spans="1:13">
      <c r="A21" s="31">
        <v>30</v>
      </c>
      <c r="B21" s="27">
        <v>8</v>
      </c>
      <c r="C21" s="27">
        <v>6</v>
      </c>
      <c r="D21" s="27">
        <v>0</v>
      </c>
      <c r="E21" s="27">
        <v>0</v>
      </c>
      <c r="F21" s="27">
        <v>10</v>
      </c>
      <c r="G21" s="27">
        <v>0</v>
      </c>
      <c r="H21" s="27">
        <v>0</v>
      </c>
      <c r="I21" s="27">
        <v>11</v>
      </c>
      <c r="J21" s="27">
        <v>8</v>
      </c>
      <c r="K21" s="27">
        <v>11</v>
      </c>
      <c r="L21" s="27">
        <v>12</v>
      </c>
      <c r="M21" s="27">
        <v>11</v>
      </c>
    </row>
    <row r="22" spans="1:13">
      <c r="A22" s="31">
        <v>31</v>
      </c>
      <c r="B22" s="27">
        <v>6</v>
      </c>
      <c r="C22" s="27">
        <v>0</v>
      </c>
      <c r="D22" s="27">
        <v>0</v>
      </c>
      <c r="E22" s="27">
        <v>0</v>
      </c>
      <c r="F22" s="27">
        <v>0</v>
      </c>
      <c r="G22" s="27">
        <v>0</v>
      </c>
      <c r="H22" s="27">
        <v>0</v>
      </c>
      <c r="I22" s="27">
        <v>11</v>
      </c>
      <c r="J22" s="27">
        <v>0</v>
      </c>
      <c r="K22" s="27">
        <v>13</v>
      </c>
      <c r="L22" s="27">
        <v>12</v>
      </c>
      <c r="M22" s="27">
        <v>0</v>
      </c>
    </row>
    <row r="23" spans="1:13">
      <c r="A23" s="31">
        <v>32</v>
      </c>
      <c r="B23" s="27">
        <v>9</v>
      </c>
      <c r="C23" s="27">
        <v>0</v>
      </c>
      <c r="D23" s="27">
        <v>0</v>
      </c>
      <c r="E23" s="27">
        <v>0</v>
      </c>
      <c r="F23" s="27">
        <v>0</v>
      </c>
      <c r="G23" s="27">
        <v>13</v>
      </c>
      <c r="H23" s="27">
        <v>0</v>
      </c>
      <c r="I23" s="27">
        <v>0</v>
      </c>
      <c r="J23" s="27">
        <v>0</v>
      </c>
      <c r="K23" s="27">
        <v>13</v>
      </c>
      <c r="L23" s="27">
        <v>12</v>
      </c>
      <c r="M23" s="27">
        <v>0</v>
      </c>
    </row>
    <row r="24" spans="1:13">
      <c r="A24" s="31">
        <v>160</v>
      </c>
      <c r="B24" s="27">
        <v>7</v>
      </c>
      <c r="C24" s="27">
        <v>8</v>
      </c>
      <c r="D24" s="27">
        <v>0</v>
      </c>
      <c r="E24" s="27">
        <v>9</v>
      </c>
      <c r="F24" s="27">
        <v>9</v>
      </c>
      <c r="G24" s="27">
        <v>11</v>
      </c>
      <c r="H24" s="27">
        <v>4</v>
      </c>
      <c r="I24" s="27">
        <v>7</v>
      </c>
      <c r="J24" s="27">
        <v>6</v>
      </c>
      <c r="K24" s="27">
        <v>11</v>
      </c>
      <c r="L24" s="27">
        <v>10</v>
      </c>
      <c r="M24" s="27">
        <v>9</v>
      </c>
    </row>
    <row r="25" spans="1:13">
      <c r="A25" s="31">
        <v>331</v>
      </c>
      <c r="B25" s="27">
        <v>9</v>
      </c>
      <c r="C25" s="27">
        <v>0</v>
      </c>
      <c r="D25" s="27">
        <v>0</v>
      </c>
      <c r="E25" s="27">
        <v>0</v>
      </c>
      <c r="F25" s="27">
        <v>0</v>
      </c>
      <c r="G25" s="27">
        <v>0</v>
      </c>
      <c r="H25" s="27">
        <v>0</v>
      </c>
      <c r="I25" s="27">
        <v>0</v>
      </c>
      <c r="J25" s="27">
        <v>0</v>
      </c>
      <c r="K25" s="27">
        <v>13</v>
      </c>
      <c r="L25" s="27">
        <v>11</v>
      </c>
      <c r="M25" s="27">
        <v>0</v>
      </c>
    </row>
    <row r="26" spans="1:13">
      <c r="A26" s="31">
        <v>332</v>
      </c>
      <c r="B26" s="27">
        <v>9</v>
      </c>
      <c r="C26" s="27">
        <v>9</v>
      </c>
      <c r="D26" s="27">
        <v>0</v>
      </c>
      <c r="E26" s="27">
        <v>0</v>
      </c>
      <c r="F26" s="27">
        <v>0</v>
      </c>
      <c r="G26" s="27">
        <v>0</v>
      </c>
      <c r="H26" s="27">
        <v>8</v>
      </c>
      <c r="I26" s="27">
        <v>0</v>
      </c>
      <c r="J26" s="27">
        <v>0</v>
      </c>
      <c r="K26" s="27">
        <v>13</v>
      </c>
      <c r="L26" s="27">
        <v>12</v>
      </c>
      <c r="M26" s="27">
        <v>0</v>
      </c>
    </row>
    <row r="27" spans="1:13">
      <c r="A27" s="31">
        <v>334</v>
      </c>
      <c r="B27" s="27">
        <v>8</v>
      </c>
      <c r="C27" s="27">
        <v>0</v>
      </c>
      <c r="D27" s="27">
        <v>0</v>
      </c>
      <c r="E27" s="27">
        <v>0</v>
      </c>
      <c r="F27" s="27">
        <v>0</v>
      </c>
      <c r="G27" s="27">
        <v>0</v>
      </c>
      <c r="H27" s="27">
        <v>0</v>
      </c>
      <c r="I27" s="27">
        <v>10</v>
      </c>
      <c r="J27" s="27">
        <v>9</v>
      </c>
      <c r="K27" s="27">
        <v>12</v>
      </c>
      <c r="L27" s="27">
        <v>12</v>
      </c>
      <c r="M27" s="27">
        <v>0</v>
      </c>
    </row>
    <row r="28" spans="1:13">
      <c r="A28" s="31">
        <v>830</v>
      </c>
      <c r="B28" s="27">
        <v>9</v>
      </c>
      <c r="C28" s="27">
        <v>0</v>
      </c>
      <c r="D28" s="27">
        <v>0</v>
      </c>
      <c r="E28" s="27">
        <v>0</v>
      </c>
      <c r="F28" s="27">
        <v>0</v>
      </c>
      <c r="G28" s="27">
        <v>0</v>
      </c>
      <c r="H28" s="27">
        <v>0</v>
      </c>
      <c r="I28" s="27">
        <v>0</v>
      </c>
      <c r="J28" s="27">
        <v>0</v>
      </c>
      <c r="K28" s="27">
        <v>13</v>
      </c>
      <c r="L28" s="27">
        <v>0</v>
      </c>
      <c r="M28" s="27">
        <v>0</v>
      </c>
    </row>
    <row r="29" spans="1:13">
      <c r="A29" s="31" t="s">
        <v>916</v>
      </c>
      <c r="B29" s="27">
        <v>9</v>
      </c>
      <c r="C29" s="27">
        <v>0</v>
      </c>
      <c r="D29" s="27">
        <v>0</v>
      </c>
      <c r="E29" s="27">
        <v>0</v>
      </c>
      <c r="F29" s="27">
        <v>0</v>
      </c>
      <c r="G29" s="27">
        <v>0</v>
      </c>
      <c r="H29" s="27">
        <v>0</v>
      </c>
      <c r="I29" s="27">
        <v>0</v>
      </c>
      <c r="J29" s="27">
        <v>9</v>
      </c>
      <c r="K29" s="27">
        <v>0</v>
      </c>
      <c r="L29" s="27">
        <v>0</v>
      </c>
      <c r="M29" s="27">
        <v>0</v>
      </c>
    </row>
    <row r="30" spans="1:13">
      <c r="A30" s="31" t="s">
        <v>377</v>
      </c>
      <c r="B30" s="27">
        <v>9</v>
      </c>
      <c r="C30" s="27">
        <v>0</v>
      </c>
      <c r="D30" s="27">
        <v>8</v>
      </c>
      <c r="E30" s="27">
        <v>0</v>
      </c>
      <c r="F30" s="27">
        <v>0</v>
      </c>
      <c r="G30" s="27">
        <v>0</v>
      </c>
      <c r="H30" s="27">
        <v>0</v>
      </c>
      <c r="I30" s="27">
        <v>0</v>
      </c>
      <c r="J30" s="27">
        <v>0</v>
      </c>
      <c r="K30" s="27">
        <v>13</v>
      </c>
      <c r="L30" s="27">
        <v>0</v>
      </c>
      <c r="M30" s="27">
        <v>0</v>
      </c>
    </row>
    <row r="31" spans="1:13">
      <c r="A31" s="31" t="s">
        <v>402</v>
      </c>
      <c r="B31" s="27">
        <v>9</v>
      </c>
      <c r="C31" s="27">
        <v>0</v>
      </c>
      <c r="D31" s="27">
        <v>9</v>
      </c>
      <c r="E31" s="27">
        <v>0</v>
      </c>
      <c r="F31" s="27">
        <v>0</v>
      </c>
      <c r="G31" s="27">
        <v>0</v>
      </c>
      <c r="H31" s="27">
        <v>0</v>
      </c>
      <c r="I31" s="27">
        <v>0</v>
      </c>
      <c r="J31" s="27">
        <v>0</v>
      </c>
      <c r="K31" s="27">
        <v>12</v>
      </c>
      <c r="L31" s="27">
        <v>0</v>
      </c>
      <c r="M31" s="27">
        <v>0</v>
      </c>
    </row>
    <row r="32" spans="1:13">
      <c r="A32" s="31" t="s">
        <v>972</v>
      </c>
      <c r="B32" s="27">
        <v>9</v>
      </c>
      <c r="C32" s="27">
        <v>0</v>
      </c>
      <c r="D32" s="27">
        <v>0</v>
      </c>
      <c r="E32" s="27">
        <v>0</v>
      </c>
      <c r="F32" s="27">
        <v>0</v>
      </c>
      <c r="G32" s="27">
        <v>0</v>
      </c>
      <c r="H32" s="27">
        <v>0</v>
      </c>
      <c r="I32" s="27">
        <v>0</v>
      </c>
      <c r="J32" s="27">
        <v>0</v>
      </c>
      <c r="K32" s="27">
        <v>13</v>
      </c>
      <c r="L32" s="27">
        <v>0</v>
      </c>
      <c r="M32" s="27">
        <v>0</v>
      </c>
    </row>
    <row r="33" spans="1:13">
      <c r="A33" s="31" t="s">
        <v>973</v>
      </c>
      <c r="B33" s="27">
        <v>9</v>
      </c>
      <c r="C33" s="27">
        <v>0</v>
      </c>
      <c r="D33" s="27">
        <v>0</v>
      </c>
      <c r="E33" s="27">
        <v>0</v>
      </c>
      <c r="F33" s="27">
        <v>0</v>
      </c>
      <c r="G33" s="27">
        <v>0</v>
      </c>
      <c r="H33" s="27">
        <v>0</v>
      </c>
      <c r="I33" s="27">
        <v>0</v>
      </c>
      <c r="J33" s="27">
        <v>0</v>
      </c>
      <c r="K33" s="27">
        <v>13</v>
      </c>
      <c r="L33" s="27">
        <v>0</v>
      </c>
      <c r="M33" s="27">
        <v>0</v>
      </c>
    </row>
    <row r="34" spans="1:13">
      <c r="A34" s="31" t="s">
        <v>974</v>
      </c>
      <c r="B34" s="27">
        <v>9</v>
      </c>
      <c r="C34" s="27">
        <v>0</v>
      </c>
      <c r="D34" s="27">
        <v>0</v>
      </c>
      <c r="E34" s="27">
        <v>0</v>
      </c>
      <c r="F34" s="27">
        <v>0</v>
      </c>
      <c r="G34" s="27">
        <v>0</v>
      </c>
      <c r="H34" s="27">
        <v>0</v>
      </c>
      <c r="I34" s="27">
        <v>0</v>
      </c>
      <c r="J34" s="27">
        <v>0</v>
      </c>
      <c r="K34" s="27">
        <v>13</v>
      </c>
      <c r="L34" s="27">
        <v>0</v>
      </c>
      <c r="M34" s="27">
        <v>0</v>
      </c>
    </row>
    <row r="35" spans="1:13">
      <c r="A35" s="31" t="s">
        <v>975</v>
      </c>
      <c r="B35" s="27">
        <v>9</v>
      </c>
      <c r="C35" s="27">
        <v>0</v>
      </c>
      <c r="D35" s="27">
        <v>0</v>
      </c>
      <c r="E35" s="27">
        <v>0</v>
      </c>
      <c r="F35" s="27">
        <v>0</v>
      </c>
      <c r="G35" s="27">
        <v>0</v>
      </c>
      <c r="H35" s="27">
        <v>0</v>
      </c>
      <c r="I35" s="27">
        <v>0</v>
      </c>
      <c r="J35" s="27">
        <v>0</v>
      </c>
      <c r="K35" s="27">
        <v>13</v>
      </c>
      <c r="L35" s="27">
        <v>0</v>
      </c>
      <c r="M35" s="27">
        <v>0</v>
      </c>
    </row>
    <row r="36" spans="1:13">
      <c r="A36" s="31" t="s">
        <v>976</v>
      </c>
      <c r="B36" s="27">
        <v>9</v>
      </c>
      <c r="C36" s="27">
        <v>0</v>
      </c>
      <c r="D36" s="27">
        <v>0</v>
      </c>
      <c r="E36" s="27">
        <v>0</v>
      </c>
      <c r="F36" s="27">
        <v>0</v>
      </c>
      <c r="G36" s="27">
        <v>0</v>
      </c>
      <c r="H36" s="27">
        <v>0</v>
      </c>
      <c r="I36" s="27">
        <v>0</v>
      </c>
      <c r="J36" s="27">
        <v>0</v>
      </c>
      <c r="K36" s="27">
        <v>13</v>
      </c>
      <c r="L36" s="27">
        <v>0</v>
      </c>
      <c r="M36" s="27">
        <v>0</v>
      </c>
    </row>
    <row r="37" spans="1:13">
      <c r="A37" s="31" t="s">
        <v>977</v>
      </c>
      <c r="B37" s="27">
        <v>9</v>
      </c>
      <c r="C37" s="27">
        <v>0</v>
      </c>
      <c r="D37" s="27">
        <v>0</v>
      </c>
      <c r="E37" s="27">
        <v>0</v>
      </c>
      <c r="F37" s="27">
        <v>0</v>
      </c>
      <c r="G37" s="27">
        <v>0</v>
      </c>
      <c r="H37" s="27">
        <v>0</v>
      </c>
      <c r="I37" s="27">
        <v>0</v>
      </c>
      <c r="J37" s="27">
        <v>0</v>
      </c>
      <c r="K37" s="27">
        <v>13</v>
      </c>
      <c r="L37" s="27">
        <v>0</v>
      </c>
      <c r="M37" s="27">
        <v>0</v>
      </c>
    </row>
    <row r="38" spans="1:13">
      <c r="A38" s="31" t="s">
        <v>966</v>
      </c>
      <c r="B38" s="27">
        <v>9</v>
      </c>
      <c r="C38" s="27">
        <v>0</v>
      </c>
      <c r="D38" s="27">
        <v>0</v>
      </c>
      <c r="E38" s="27">
        <v>0</v>
      </c>
      <c r="F38" s="27">
        <v>0</v>
      </c>
      <c r="G38" s="27">
        <v>0</v>
      </c>
      <c r="H38" s="27">
        <v>0</v>
      </c>
      <c r="I38" s="27">
        <v>0</v>
      </c>
      <c r="J38" s="27">
        <v>0</v>
      </c>
      <c r="K38" s="27">
        <v>13</v>
      </c>
      <c r="L38" s="27">
        <v>0</v>
      </c>
      <c r="M38" s="27">
        <v>0</v>
      </c>
    </row>
    <row r="39" spans="1:13">
      <c r="A39" s="31" t="s">
        <v>978</v>
      </c>
      <c r="B39" s="27">
        <v>9</v>
      </c>
      <c r="C39" s="27">
        <v>0</v>
      </c>
      <c r="D39" s="27">
        <v>0</v>
      </c>
      <c r="E39" s="27">
        <v>0</v>
      </c>
      <c r="F39" s="27">
        <v>0</v>
      </c>
      <c r="G39" s="27">
        <v>0</v>
      </c>
      <c r="H39" s="27">
        <v>0</v>
      </c>
      <c r="I39" s="27">
        <v>0</v>
      </c>
      <c r="J39" s="27">
        <v>0</v>
      </c>
      <c r="K39" s="27">
        <v>13</v>
      </c>
      <c r="L39" s="27">
        <v>0</v>
      </c>
      <c r="M39" s="27">
        <v>0</v>
      </c>
    </row>
    <row r="40" spans="1:13">
      <c r="A40" s="31" t="s">
        <v>967</v>
      </c>
      <c r="B40" s="27">
        <v>9</v>
      </c>
      <c r="C40" s="27">
        <v>0</v>
      </c>
      <c r="D40" s="27">
        <v>0</v>
      </c>
      <c r="E40" s="27">
        <v>0</v>
      </c>
      <c r="F40" s="27">
        <v>0</v>
      </c>
      <c r="G40" s="27">
        <v>0</v>
      </c>
      <c r="H40" s="27">
        <v>0</v>
      </c>
      <c r="I40" s="27">
        <v>0</v>
      </c>
      <c r="J40" s="27">
        <v>0</v>
      </c>
      <c r="K40" s="27">
        <v>13</v>
      </c>
      <c r="L40" s="27">
        <v>0</v>
      </c>
      <c r="M40" s="27">
        <v>0</v>
      </c>
    </row>
    <row r="41" spans="1:13">
      <c r="A41" s="31" t="s">
        <v>979</v>
      </c>
      <c r="B41" s="27">
        <v>9</v>
      </c>
      <c r="C41" s="27">
        <v>0</v>
      </c>
      <c r="D41" s="27">
        <v>0</v>
      </c>
      <c r="E41" s="27">
        <v>0</v>
      </c>
      <c r="F41" s="27">
        <v>0</v>
      </c>
      <c r="G41" s="27">
        <v>0</v>
      </c>
      <c r="H41" s="27">
        <v>0</v>
      </c>
      <c r="I41" s="27">
        <v>0</v>
      </c>
      <c r="J41" s="27">
        <v>0</v>
      </c>
      <c r="K41" s="27">
        <v>13</v>
      </c>
      <c r="L41" s="27">
        <v>0</v>
      </c>
      <c r="M41" s="27">
        <v>0</v>
      </c>
    </row>
    <row r="42" spans="1:13">
      <c r="A42" s="31" t="s">
        <v>980</v>
      </c>
      <c r="B42" s="27">
        <v>9</v>
      </c>
      <c r="C42" s="27">
        <v>0</v>
      </c>
      <c r="D42" s="27">
        <v>0</v>
      </c>
      <c r="E42" s="27">
        <v>0</v>
      </c>
      <c r="F42" s="27">
        <v>0</v>
      </c>
      <c r="G42" s="27">
        <v>0</v>
      </c>
      <c r="H42" s="27">
        <v>0</v>
      </c>
      <c r="I42" s="27">
        <v>0</v>
      </c>
      <c r="J42" s="27">
        <v>0</v>
      </c>
      <c r="K42" s="27">
        <v>13</v>
      </c>
      <c r="L42" s="27">
        <v>0</v>
      </c>
      <c r="M42" s="27">
        <v>0</v>
      </c>
    </row>
    <row r="43" spans="1:13">
      <c r="A43" s="31" t="s">
        <v>981</v>
      </c>
      <c r="B43" s="27">
        <v>9</v>
      </c>
      <c r="C43" s="27">
        <v>0</v>
      </c>
      <c r="D43" s="27">
        <v>0</v>
      </c>
      <c r="E43" s="27">
        <v>0</v>
      </c>
      <c r="F43" s="27">
        <v>0</v>
      </c>
      <c r="G43" s="27">
        <v>0</v>
      </c>
      <c r="H43" s="27">
        <v>0</v>
      </c>
      <c r="I43" s="27">
        <v>0</v>
      </c>
      <c r="J43" s="27">
        <v>0</v>
      </c>
      <c r="K43" s="27">
        <v>13</v>
      </c>
      <c r="L43" s="27">
        <v>0</v>
      </c>
      <c r="M43" s="27">
        <v>0</v>
      </c>
    </row>
    <row r="44" spans="1:13">
      <c r="A44" s="31" t="s">
        <v>982</v>
      </c>
      <c r="B44" s="27">
        <v>9</v>
      </c>
      <c r="C44" s="27">
        <v>0</v>
      </c>
      <c r="D44" s="27">
        <v>0</v>
      </c>
      <c r="E44" s="27">
        <v>0</v>
      </c>
      <c r="F44" s="27">
        <v>0</v>
      </c>
      <c r="G44" s="27">
        <v>0</v>
      </c>
      <c r="H44" s="27">
        <v>0</v>
      </c>
      <c r="I44" s="27">
        <v>0</v>
      </c>
      <c r="J44" s="27">
        <v>0</v>
      </c>
      <c r="K44" s="27">
        <v>13</v>
      </c>
      <c r="L44" s="27">
        <v>0</v>
      </c>
      <c r="M44" s="27">
        <v>0</v>
      </c>
    </row>
    <row r="45" spans="1:13">
      <c r="A45" s="31" t="s">
        <v>983</v>
      </c>
      <c r="B45" s="27">
        <v>9</v>
      </c>
      <c r="C45" s="27">
        <v>0</v>
      </c>
      <c r="D45" s="27">
        <v>0</v>
      </c>
      <c r="E45" s="27">
        <v>0</v>
      </c>
      <c r="F45" s="27">
        <v>0</v>
      </c>
      <c r="G45" s="27">
        <v>0</v>
      </c>
      <c r="H45" s="27">
        <v>0</v>
      </c>
      <c r="I45" s="27">
        <v>0</v>
      </c>
      <c r="J45" s="27">
        <v>0</v>
      </c>
      <c r="K45" s="27">
        <v>13</v>
      </c>
      <c r="L45" s="27">
        <v>0</v>
      </c>
      <c r="M45" s="27">
        <v>0</v>
      </c>
    </row>
    <row r="46" spans="1:13">
      <c r="A46" s="31" t="s">
        <v>968</v>
      </c>
      <c r="B46" s="27">
        <v>9</v>
      </c>
      <c r="C46" s="27">
        <v>0</v>
      </c>
      <c r="D46" s="27">
        <v>0</v>
      </c>
      <c r="E46" s="27">
        <v>0</v>
      </c>
      <c r="F46" s="27">
        <v>0</v>
      </c>
      <c r="G46" s="27">
        <v>0</v>
      </c>
      <c r="H46" s="27">
        <v>0</v>
      </c>
      <c r="I46" s="27">
        <v>0</v>
      </c>
      <c r="J46" s="27">
        <v>0</v>
      </c>
      <c r="K46" s="27">
        <v>13</v>
      </c>
      <c r="L46" s="27">
        <v>0</v>
      </c>
      <c r="M46" s="27">
        <v>0</v>
      </c>
    </row>
    <row r="47" spans="1:13">
      <c r="A47" s="31" t="s">
        <v>984</v>
      </c>
      <c r="B47" s="27">
        <v>9</v>
      </c>
      <c r="C47" s="27">
        <v>0</v>
      </c>
      <c r="D47" s="27">
        <v>0</v>
      </c>
      <c r="E47" s="27">
        <v>0</v>
      </c>
      <c r="F47" s="27">
        <v>0</v>
      </c>
      <c r="G47" s="27">
        <v>0</v>
      </c>
      <c r="H47" s="27">
        <v>0</v>
      </c>
      <c r="I47" s="27">
        <v>0</v>
      </c>
      <c r="J47" s="27">
        <v>0</v>
      </c>
      <c r="K47" s="27">
        <v>13</v>
      </c>
      <c r="L47" s="27">
        <v>0</v>
      </c>
      <c r="M47" s="27">
        <v>0</v>
      </c>
    </row>
    <row r="48" spans="1:13">
      <c r="A48" s="31" t="s">
        <v>985</v>
      </c>
      <c r="B48" s="27">
        <v>9</v>
      </c>
      <c r="C48" s="27">
        <v>0</v>
      </c>
      <c r="D48" s="27">
        <v>0</v>
      </c>
      <c r="E48" s="27">
        <v>0</v>
      </c>
      <c r="F48" s="27">
        <v>0</v>
      </c>
      <c r="G48" s="27">
        <v>0</v>
      </c>
      <c r="H48" s="27">
        <v>0</v>
      </c>
      <c r="I48" s="27">
        <v>0</v>
      </c>
      <c r="J48" s="27">
        <v>0</v>
      </c>
      <c r="K48" s="27">
        <v>13</v>
      </c>
      <c r="L48" s="27">
        <v>0</v>
      </c>
      <c r="M48" s="27">
        <v>0</v>
      </c>
    </row>
    <row r="49" spans="1:13">
      <c r="A49" s="31" t="s">
        <v>986</v>
      </c>
      <c r="B49" s="27">
        <v>9</v>
      </c>
      <c r="C49" s="27">
        <v>0</v>
      </c>
      <c r="D49" s="27">
        <v>0</v>
      </c>
      <c r="E49" s="27">
        <v>0</v>
      </c>
      <c r="F49" s="27">
        <v>0</v>
      </c>
      <c r="G49" s="27">
        <v>0</v>
      </c>
      <c r="H49" s="27">
        <v>0</v>
      </c>
      <c r="I49" s="27">
        <v>0</v>
      </c>
      <c r="J49" s="27">
        <v>0</v>
      </c>
      <c r="K49" s="27">
        <v>13</v>
      </c>
      <c r="L49" s="27">
        <v>0</v>
      </c>
      <c r="M49" s="27">
        <v>0</v>
      </c>
    </row>
    <row r="50" spans="1:13">
      <c r="A50" s="31" t="s">
        <v>969</v>
      </c>
      <c r="B50" s="27">
        <v>9</v>
      </c>
      <c r="C50" s="27">
        <v>0</v>
      </c>
      <c r="D50" s="27">
        <v>0</v>
      </c>
      <c r="E50" s="27">
        <v>0</v>
      </c>
      <c r="F50" s="27">
        <v>0</v>
      </c>
      <c r="G50" s="27">
        <v>0</v>
      </c>
      <c r="H50" s="27">
        <v>0</v>
      </c>
      <c r="I50" s="27">
        <v>0</v>
      </c>
      <c r="J50" s="27">
        <v>0</v>
      </c>
      <c r="K50" s="27">
        <v>13</v>
      </c>
      <c r="L50" s="27">
        <v>0</v>
      </c>
      <c r="M50" s="27">
        <v>0</v>
      </c>
    </row>
    <row r="51" spans="1:13">
      <c r="A51" s="31" t="s">
        <v>987</v>
      </c>
      <c r="B51" s="27">
        <v>9</v>
      </c>
      <c r="C51" s="27">
        <v>0</v>
      </c>
      <c r="D51" s="27">
        <v>0</v>
      </c>
      <c r="E51" s="27">
        <v>0</v>
      </c>
      <c r="F51" s="27">
        <v>0</v>
      </c>
      <c r="G51" s="27">
        <v>0</v>
      </c>
      <c r="H51" s="27">
        <v>0</v>
      </c>
      <c r="I51" s="27">
        <v>0</v>
      </c>
      <c r="J51" s="27">
        <v>0</v>
      </c>
      <c r="K51" s="27">
        <v>13</v>
      </c>
      <c r="L51" s="27">
        <v>0</v>
      </c>
      <c r="M51" s="27">
        <v>0</v>
      </c>
    </row>
    <row r="52" spans="1:13">
      <c r="A52" s="31" t="s">
        <v>988</v>
      </c>
      <c r="B52" s="27">
        <v>9</v>
      </c>
      <c r="C52" s="27">
        <v>0</v>
      </c>
      <c r="D52" s="27">
        <v>0</v>
      </c>
      <c r="E52" s="27">
        <v>0</v>
      </c>
      <c r="F52" s="27">
        <v>0</v>
      </c>
      <c r="G52" s="27">
        <v>0</v>
      </c>
      <c r="H52" s="27">
        <v>0</v>
      </c>
      <c r="I52" s="27">
        <v>0</v>
      </c>
      <c r="J52" s="27">
        <v>0</v>
      </c>
      <c r="K52" s="27">
        <v>13</v>
      </c>
      <c r="L52" s="27">
        <v>0</v>
      </c>
      <c r="M52" s="27">
        <v>0</v>
      </c>
    </row>
    <row r="53" spans="1:13">
      <c r="A53" s="31" t="s">
        <v>989</v>
      </c>
      <c r="B53" s="27">
        <v>9</v>
      </c>
      <c r="C53" s="27">
        <v>0</v>
      </c>
      <c r="D53" s="27">
        <v>0</v>
      </c>
      <c r="E53" s="27">
        <v>0</v>
      </c>
      <c r="F53" s="27">
        <v>0</v>
      </c>
      <c r="G53" s="27">
        <v>0</v>
      </c>
      <c r="H53" s="27">
        <v>0</v>
      </c>
      <c r="I53" s="27">
        <v>0</v>
      </c>
      <c r="J53" s="27">
        <v>0</v>
      </c>
      <c r="K53" s="27">
        <v>13</v>
      </c>
      <c r="L53" s="27">
        <v>0</v>
      </c>
      <c r="M53" s="27">
        <v>0</v>
      </c>
    </row>
    <row r="54" spans="1:13">
      <c r="A54" s="31" t="s">
        <v>990</v>
      </c>
      <c r="B54" s="27">
        <v>9</v>
      </c>
      <c r="C54" s="27">
        <v>0</v>
      </c>
      <c r="D54" s="27">
        <v>0</v>
      </c>
      <c r="E54" s="27">
        <v>0</v>
      </c>
      <c r="F54" s="27">
        <v>0</v>
      </c>
      <c r="G54" s="27">
        <v>0</v>
      </c>
      <c r="H54" s="27">
        <v>0</v>
      </c>
      <c r="I54" s="27">
        <v>0</v>
      </c>
      <c r="J54" s="27">
        <v>0</v>
      </c>
      <c r="K54" s="27">
        <v>13</v>
      </c>
      <c r="L54" s="27">
        <v>0</v>
      </c>
      <c r="M54" s="27">
        <v>0</v>
      </c>
    </row>
    <row r="55" spans="1:13">
      <c r="A55" s="31" t="s">
        <v>400</v>
      </c>
      <c r="B55" s="27">
        <v>9</v>
      </c>
      <c r="C55" s="27">
        <v>0</v>
      </c>
      <c r="D55" s="27">
        <v>9</v>
      </c>
      <c r="E55" s="27">
        <v>0</v>
      </c>
      <c r="F55" s="27">
        <v>0</v>
      </c>
      <c r="G55" s="27">
        <v>0</v>
      </c>
      <c r="H55" s="27">
        <v>0</v>
      </c>
      <c r="I55" s="27">
        <v>0</v>
      </c>
      <c r="J55" s="27">
        <v>0</v>
      </c>
      <c r="K55" s="27">
        <v>12</v>
      </c>
      <c r="L55" s="27">
        <v>0</v>
      </c>
      <c r="M55" s="27">
        <v>0</v>
      </c>
    </row>
    <row r="56" spans="1:13">
      <c r="A56" s="31" t="s">
        <v>970</v>
      </c>
      <c r="B56" s="27">
        <v>9</v>
      </c>
      <c r="C56" s="27">
        <v>0</v>
      </c>
      <c r="D56" s="27">
        <v>0</v>
      </c>
      <c r="E56" s="27">
        <v>0</v>
      </c>
      <c r="F56" s="27">
        <v>0</v>
      </c>
      <c r="G56" s="27">
        <v>0</v>
      </c>
      <c r="H56" s="27">
        <v>0</v>
      </c>
      <c r="I56" s="27">
        <v>0</v>
      </c>
      <c r="J56" s="27">
        <v>0</v>
      </c>
      <c r="K56" s="27">
        <v>13</v>
      </c>
      <c r="L56" s="27">
        <v>0</v>
      </c>
      <c r="M56" s="27">
        <v>0</v>
      </c>
    </row>
    <row r="57" spans="1:13">
      <c r="A57" s="31" t="s">
        <v>401</v>
      </c>
      <c r="B57" s="27">
        <v>9</v>
      </c>
      <c r="C57" s="27">
        <v>0</v>
      </c>
      <c r="D57" s="27">
        <v>9</v>
      </c>
      <c r="E57" s="27">
        <v>0</v>
      </c>
      <c r="F57" s="27">
        <v>0</v>
      </c>
      <c r="G57" s="27">
        <v>0</v>
      </c>
      <c r="H57" s="27">
        <v>0</v>
      </c>
      <c r="I57" s="27">
        <v>0</v>
      </c>
      <c r="J57" s="27">
        <v>0</v>
      </c>
      <c r="K57" s="27">
        <v>12</v>
      </c>
      <c r="L57" s="27">
        <v>0</v>
      </c>
      <c r="M57" s="27">
        <v>0</v>
      </c>
    </row>
    <row r="58" spans="1:13">
      <c r="A58" s="31" t="s">
        <v>991</v>
      </c>
      <c r="B58" s="27">
        <v>9</v>
      </c>
      <c r="C58" s="27">
        <v>0</v>
      </c>
      <c r="D58" s="27">
        <v>0</v>
      </c>
      <c r="E58" s="27">
        <v>0</v>
      </c>
      <c r="F58" s="27">
        <v>0</v>
      </c>
      <c r="G58" s="27">
        <v>0</v>
      </c>
      <c r="H58" s="27">
        <v>0</v>
      </c>
      <c r="I58" s="27">
        <v>0</v>
      </c>
      <c r="J58" s="27">
        <v>0</v>
      </c>
      <c r="K58" s="27">
        <v>13</v>
      </c>
      <c r="L58" s="27">
        <v>0</v>
      </c>
      <c r="M58" s="27">
        <v>0</v>
      </c>
    </row>
    <row r="59" spans="1:13">
      <c r="A59" s="31" t="s">
        <v>971</v>
      </c>
      <c r="B59" s="27">
        <v>9</v>
      </c>
      <c r="C59" s="27">
        <v>0</v>
      </c>
      <c r="D59" s="27">
        <v>0</v>
      </c>
      <c r="E59" s="27">
        <v>0</v>
      </c>
      <c r="F59" s="27">
        <v>0</v>
      </c>
      <c r="G59" s="27">
        <v>0</v>
      </c>
      <c r="H59" s="27">
        <v>0</v>
      </c>
      <c r="I59" s="27">
        <v>0</v>
      </c>
      <c r="J59" s="27">
        <v>0</v>
      </c>
      <c r="K59" s="27">
        <v>13</v>
      </c>
      <c r="L59" s="27">
        <v>0</v>
      </c>
      <c r="M59" s="27">
        <v>0</v>
      </c>
    </row>
    <row r="60" spans="1:13">
      <c r="A60" s="31" t="s">
        <v>992</v>
      </c>
      <c r="B60" s="27">
        <v>9</v>
      </c>
      <c r="C60" s="27">
        <v>0</v>
      </c>
      <c r="D60" s="27">
        <v>0</v>
      </c>
      <c r="E60" s="27">
        <v>0</v>
      </c>
      <c r="F60" s="27">
        <v>0</v>
      </c>
      <c r="G60" s="27">
        <v>0</v>
      </c>
      <c r="H60" s="27">
        <v>0</v>
      </c>
      <c r="I60" s="27">
        <v>0</v>
      </c>
      <c r="J60" s="27">
        <v>0</v>
      </c>
      <c r="K60" s="27">
        <v>13</v>
      </c>
      <c r="L60" s="27">
        <v>0</v>
      </c>
      <c r="M60" s="27">
        <v>0</v>
      </c>
    </row>
    <row r="61" spans="1:13">
      <c r="A61" s="31" t="s">
        <v>993</v>
      </c>
      <c r="B61" s="27">
        <v>9</v>
      </c>
      <c r="C61" s="27">
        <v>0</v>
      </c>
      <c r="D61" s="27">
        <v>0</v>
      </c>
      <c r="E61" s="27">
        <v>0</v>
      </c>
      <c r="F61" s="27">
        <v>0</v>
      </c>
      <c r="G61" s="27">
        <v>0</v>
      </c>
      <c r="H61" s="27">
        <v>0</v>
      </c>
      <c r="I61" s="27">
        <v>0</v>
      </c>
      <c r="J61" s="27">
        <v>0</v>
      </c>
      <c r="K61" s="27">
        <v>13</v>
      </c>
      <c r="L61" s="27">
        <v>0</v>
      </c>
      <c r="M61" s="27">
        <v>0</v>
      </c>
    </row>
    <row r="62" spans="1:13">
      <c r="A62" s="31" t="s">
        <v>994</v>
      </c>
      <c r="B62" s="27">
        <v>9</v>
      </c>
      <c r="C62" s="27">
        <v>0</v>
      </c>
      <c r="D62" s="27">
        <v>0</v>
      </c>
      <c r="E62" s="27">
        <v>0</v>
      </c>
      <c r="F62" s="27">
        <v>0</v>
      </c>
      <c r="G62" s="27">
        <v>0</v>
      </c>
      <c r="H62" s="27">
        <v>0</v>
      </c>
      <c r="I62" s="27">
        <v>0</v>
      </c>
      <c r="J62" s="27">
        <v>0</v>
      </c>
      <c r="K62" s="27">
        <v>13</v>
      </c>
      <c r="L62" s="27">
        <v>0</v>
      </c>
      <c r="M62" s="27">
        <v>0</v>
      </c>
    </row>
    <row r="63" spans="1:13">
      <c r="A63" s="31"/>
      <c r="B63" s="27"/>
      <c r="C63" s="27"/>
      <c r="D63" s="27"/>
      <c r="E63" s="27"/>
      <c r="F63" s="27"/>
      <c r="G63" s="27"/>
      <c r="H63" s="27"/>
      <c r="I63" s="27"/>
      <c r="J63" s="27"/>
      <c r="K63" s="27"/>
      <c r="L63" s="27"/>
      <c r="M63" s="27"/>
    </row>
    <row r="64" spans="1:13" ht="13.5" thickBot="1">
      <c r="A64" s="34"/>
      <c r="B64" s="27"/>
      <c r="C64" s="27"/>
      <c r="D64" s="27"/>
      <c r="E64" s="27"/>
      <c r="F64" s="27"/>
      <c r="G64" s="27"/>
      <c r="H64" s="27"/>
      <c r="I64" s="27"/>
      <c r="J64" s="27"/>
      <c r="K64" s="27"/>
      <c r="L64" s="27"/>
      <c r="M64" s="27"/>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6"/>
  <sheetViews>
    <sheetView topLeftCell="A10" zoomScale="87" workbookViewId="0">
      <selection activeCell="D5" sqref="D5"/>
    </sheetView>
  </sheetViews>
  <sheetFormatPr baseColWidth="10" defaultRowHeight="12.75"/>
  <cols>
    <col min="1" max="1" width="22.5703125" bestFit="1" customWidth="1"/>
    <col min="2" max="2" width="17" bestFit="1" customWidth="1"/>
    <col min="3" max="3" width="34.5703125" bestFit="1" customWidth="1"/>
  </cols>
  <sheetData>
    <row r="3" spans="1:3">
      <c r="A3" s="6" t="s">
        <v>1340</v>
      </c>
      <c r="B3" t="s">
        <v>1339</v>
      </c>
      <c r="C3" t="s">
        <v>1343</v>
      </c>
    </row>
    <row r="4" spans="1:3">
      <c r="A4" s="7">
        <v>3</v>
      </c>
      <c r="B4" s="5">
        <v>43</v>
      </c>
      <c r="C4" s="5">
        <v>43</v>
      </c>
    </row>
    <row r="5" spans="1:3">
      <c r="A5" s="7">
        <v>6</v>
      </c>
      <c r="B5" s="5">
        <v>175</v>
      </c>
      <c r="C5" s="5">
        <v>175</v>
      </c>
    </row>
    <row r="6" spans="1:3">
      <c r="A6" s="7">
        <v>7</v>
      </c>
      <c r="B6" s="5">
        <v>154</v>
      </c>
      <c r="C6" s="5">
        <v>154</v>
      </c>
    </row>
    <row r="7" spans="1:3">
      <c r="A7" s="7">
        <v>8</v>
      </c>
      <c r="B7" s="5">
        <v>159</v>
      </c>
      <c r="C7" s="5">
        <v>159</v>
      </c>
    </row>
    <row r="8" spans="1:3">
      <c r="A8" s="7">
        <v>9</v>
      </c>
      <c r="B8" s="5">
        <v>182</v>
      </c>
      <c r="C8" s="5">
        <v>182</v>
      </c>
    </row>
    <row r="9" spans="1:3">
      <c r="A9" s="7">
        <v>10</v>
      </c>
      <c r="B9" s="5">
        <v>177</v>
      </c>
      <c r="C9" s="5">
        <v>177</v>
      </c>
    </row>
    <row r="10" spans="1:3">
      <c r="A10" s="7">
        <v>11</v>
      </c>
      <c r="B10" s="5">
        <v>87</v>
      </c>
      <c r="C10" s="5">
        <v>87</v>
      </c>
    </row>
    <row r="11" spans="1:3">
      <c r="A11" s="7">
        <v>12</v>
      </c>
      <c r="B11" s="5">
        <v>161</v>
      </c>
      <c r="C11" s="5">
        <v>161</v>
      </c>
    </row>
    <row r="12" spans="1:3">
      <c r="A12" s="7">
        <v>16</v>
      </c>
      <c r="B12" s="5">
        <v>9</v>
      </c>
      <c r="C12" s="5">
        <v>9</v>
      </c>
    </row>
    <row r="13" spans="1:3">
      <c r="A13" s="7">
        <v>17</v>
      </c>
      <c r="B13" s="5">
        <v>35</v>
      </c>
      <c r="C13" s="5">
        <v>35</v>
      </c>
    </row>
    <row r="14" spans="1:3">
      <c r="A14" s="7">
        <v>19</v>
      </c>
      <c r="B14" s="5">
        <v>125</v>
      </c>
      <c r="C14" s="5">
        <v>125</v>
      </c>
    </row>
    <row r="15" spans="1:3">
      <c r="A15" s="7">
        <v>20</v>
      </c>
      <c r="B15" s="5">
        <v>140</v>
      </c>
      <c r="C15" s="5">
        <v>140</v>
      </c>
    </row>
    <row r="16" spans="1:3">
      <c r="A16" s="7">
        <v>21</v>
      </c>
      <c r="B16" s="5">
        <v>33</v>
      </c>
      <c r="C16" s="5">
        <v>33</v>
      </c>
    </row>
    <row r="17" spans="1:3">
      <c r="A17" s="7">
        <v>24</v>
      </c>
      <c r="B17" s="5">
        <v>1</v>
      </c>
      <c r="C17" s="5">
        <v>1</v>
      </c>
    </row>
    <row r="18" spans="1:3">
      <c r="A18" s="7">
        <v>26</v>
      </c>
      <c r="B18" s="5">
        <v>13</v>
      </c>
      <c r="C18" s="5">
        <v>13</v>
      </c>
    </row>
    <row r="19" spans="1:3">
      <c r="A19" s="7">
        <v>27</v>
      </c>
      <c r="B19" s="5">
        <v>17</v>
      </c>
      <c r="C19" s="5">
        <v>17</v>
      </c>
    </row>
    <row r="20" spans="1:3">
      <c r="A20" s="7">
        <v>28</v>
      </c>
      <c r="B20" s="5">
        <v>58</v>
      </c>
      <c r="C20" s="5">
        <v>58</v>
      </c>
    </row>
    <row r="21" spans="1:3">
      <c r="A21" s="7">
        <v>29</v>
      </c>
      <c r="B21" s="5">
        <v>43</v>
      </c>
      <c r="C21" s="5">
        <v>43</v>
      </c>
    </row>
    <row r="22" spans="1:3">
      <c r="A22" s="7">
        <v>30</v>
      </c>
      <c r="B22" s="5">
        <v>17</v>
      </c>
      <c r="C22" s="5">
        <v>17</v>
      </c>
    </row>
    <row r="23" spans="1:3">
      <c r="A23" s="7">
        <v>31</v>
      </c>
      <c r="B23" s="5">
        <v>9</v>
      </c>
      <c r="C23" s="5">
        <v>9</v>
      </c>
    </row>
    <row r="24" spans="1:3">
      <c r="A24" s="7">
        <v>32</v>
      </c>
      <c r="B24" s="5">
        <v>3</v>
      </c>
      <c r="C24" s="5">
        <v>3</v>
      </c>
    </row>
    <row r="25" spans="1:3">
      <c r="A25" s="7">
        <v>160</v>
      </c>
      <c r="B25" s="5">
        <v>51</v>
      </c>
      <c r="C25" s="5">
        <v>51</v>
      </c>
    </row>
    <row r="26" spans="1:3">
      <c r="A26" s="7">
        <v>331</v>
      </c>
      <c r="B26" s="5">
        <v>4</v>
      </c>
      <c r="C26" s="5">
        <v>4</v>
      </c>
    </row>
    <row r="27" spans="1:3">
      <c r="A27" s="7">
        <v>332</v>
      </c>
      <c r="B27" s="5">
        <v>5</v>
      </c>
      <c r="C27" s="5">
        <v>5</v>
      </c>
    </row>
    <row r="28" spans="1:3">
      <c r="A28" s="7">
        <v>334</v>
      </c>
      <c r="B28" s="5">
        <v>10</v>
      </c>
      <c r="C28" s="5">
        <v>10</v>
      </c>
    </row>
    <row r="29" spans="1:3">
      <c r="A29" s="7">
        <v>830</v>
      </c>
      <c r="B29" s="5">
        <v>1</v>
      </c>
      <c r="C29" s="5">
        <v>1</v>
      </c>
    </row>
    <row r="30" spans="1:3">
      <c r="A30" s="7" t="s">
        <v>916</v>
      </c>
      <c r="B30" s="5">
        <v>1</v>
      </c>
      <c r="C30" s="5">
        <v>1</v>
      </c>
    </row>
    <row r="31" spans="1:3">
      <c r="A31" s="7" t="s">
        <v>377</v>
      </c>
      <c r="B31" s="5">
        <v>3</v>
      </c>
      <c r="C31" s="5">
        <v>3</v>
      </c>
    </row>
    <row r="32" spans="1:3">
      <c r="A32" s="7" t="s">
        <v>402</v>
      </c>
      <c r="B32" s="5">
        <v>3</v>
      </c>
      <c r="C32" s="5">
        <v>3</v>
      </c>
    </row>
    <row r="33" spans="1:3">
      <c r="A33" s="7" t="s">
        <v>972</v>
      </c>
      <c r="B33" s="5">
        <v>1</v>
      </c>
      <c r="C33" s="5">
        <v>1</v>
      </c>
    </row>
    <row r="34" spans="1:3">
      <c r="A34" s="7" t="s">
        <v>973</v>
      </c>
      <c r="B34" s="5">
        <v>1</v>
      </c>
      <c r="C34" s="5">
        <v>1</v>
      </c>
    </row>
    <row r="35" spans="1:3">
      <c r="A35" s="7" t="s">
        <v>974</v>
      </c>
      <c r="B35" s="5">
        <v>1</v>
      </c>
      <c r="C35" s="5">
        <v>1</v>
      </c>
    </row>
    <row r="36" spans="1:3">
      <c r="A36" s="7" t="s">
        <v>975</v>
      </c>
      <c r="B36" s="5">
        <v>1</v>
      </c>
      <c r="C36" s="5">
        <v>1</v>
      </c>
    </row>
    <row r="37" spans="1:3">
      <c r="A37" s="7" t="s">
        <v>976</v>
      </c>
      <c r="B37" s="5">
        <v>1</v>
      </c>
      <c r="C37" s="5">
        <v>1</v>
      </c>
    </row>
    <row r="38" spans="1:3">
      <c r="A38" s="7" t="s">
        <v>977</v>
      </c>
      <c r="B38" s="5">
        <v>1</v>
      </c>
      <c r="C38" s="5">
        <v>1</v>
      </c>
    </row>
    <row r="39" spans="1:3">
      <c r="A39" s="7" t="s">
        <v>966</v>
      </c>
      <c r="B39" s="5">
        <v>1</v>
      </c>
      <c r="C39" s="5">
        <v>1</v>
      </c>
    </row>
    <row r="40" spans="1:3">
      <c r="A40" s="7" t="s">
        <v>978</v>
      </c>
      <c r="B40" s="5">
        <v>1</v>
      </c>
      <c r="C40" s="5">
        <v>1</v>
      </c>
    </row>
    <row r="41" spans="1:3">
      <c r="A41" s="7" t="s">
        <v>967</v>
      </c>
      <c r="B41" s="5">
        <v>1</v>
      </c>
      <c r="C41" s="5">
        <v>1</v>
      </c>
    </row>
    <row r="42" spans="1:3">
      <c r="A42" s="7" t="s">
        <v>979</v>
      </c>
      <c r="B42" s="5">
        <v>1</v>
      </c>
      <c r="C42" s="5">
        <v>1</v>
      </c>
    </row>
    <row r="43" spans="1:3">
      <c r="A43" s="7" t="s">
        <v>980</v>
      </c>
      <c r="B43" s="5">
        <v>1</v>
      </c>
      <c r="C43" s="5">
        <v>1</v>
      </c>
    </row>
    <row r="44" spans="1:3">
      <c r="A44" s="7" t="s">
        <v>981</v>
      </c>
      <c r="B44" s="5">
        <v>1</v>
      </c>
      <c r="C44" s="5">
        <v>1</v>
      </c>
    </row>
    <row r="45" spans="1:3">
      <c r="A45" s="7" t="s">
        <v>982</v>
      </c>
      <c r="B45" s="5">
        <v>1</v>
      </c>
      <c r="C45" s="5">
        <v>1</v>
      </c>
    </row>
    <row r="46" spans="1:3">
      <c r="A46" s="7" t="s">
        <v>983</v>
      </c>
      <c r="B46" s="5">
        <v>1</v>
      </c>
      <c r="C46" s="5">
        <v>1</v>
      </c>
    </row>
    <row r="47" spans="1:3">
      <c r="A47" s="7" t="s">
        <v>968</v>
      </c>
      <c r="B47" s="5">
        <v>1</v>
      </c>
      <c r="C47" s="5">
        <v>1</v>
      </c>
    </row>
    <row r="48" spans="1:3">
      <c r="A48" s="7" t="s">
        <v>984</v>
      </c>
      <c r="B48" s="5">
        <v>1</v>
      </c>
      <c r="C48" s="5">
        <v>1</v>
      </c>
    </row>
    <row r="49" spans="1:3">
      <c r="A49" s="7" t="s">
        <v>985</v>
      </c>
      <c r="B49" s="5">
        <v>1</v>
      </c>
      <c r="C49" s="5">
        <v>1</v>
      </c>
    </row>
    <row r="50" spans="1:3">
      <c r="A50" s="7" t="s">
        <v>986</v>
      </c>
      <c r="B50" s="5">
        <v>1</v>
      </c>
      <c r="C50" s="5">
        <v>1</v>
      </c>
    </row>
    <row r="51" spans="1:3">
      <c r="A51" s="7" t="s">
        <v>969</v>
      </c>
      <c r="B51" s="5">
        <v>1</v>
      </c>
      <c r="C51" s="5">
        <v>1</v>
      </c>
    </row>
    <row r="52" spans="1:3">
      <c r="A52" s="7" t="s">
        <v>987</v>
      </c>
      <c r="B52" s="5">
        <v>1</v>
      </c>
      <c r="C52" s="5">
        <v>1</v>
      </c>
    </row>
    <row r="53" spans="1:3">
      <c r="A53" s="7" t="s">
        <v>988</v>
      </c>
      <c r="B53" s="5">
        <v>1</v>
      </c>
      <c r="C53" s="5">
        <v>1</v>
      </c>
    </row>
    <row r="54" spans="1:3">
      <c r="A54" s="7" t="s">
        <v>989</v>
      </c>
      <c r="B54" s="5">
        <v>1</v>
      </c>
      <c r="C54" s="5">
        <v>1</v>
      </c>
    </row>
    <row r="55" spans="1:3">
      <c r="A55" s="7" t="s">
        <v>990</v>
      </c>
      <c r="B55" s="5">
        <v>1</v>
      </c>
      <c r="C55" s="5">
        <v>1</v>
      </c>
    </row>
    <row r="56" spans="1:3">
      <c r="A56" s="7" t="s">
        <v>400</v>
      </c>
      <c r="B56" s="5">
        <v>3</v>
      </c>
      <c r="C56" s="5">
        <v>3</v>
      </c>
    </row>
    <row r="57" spans="1:3">
      <c r="A57" s="7" t="s">
        <v>970</v>
      </c>
      <c r="B57" s="5">
        <v>1</v>
      </c>
      <c r="C57" s="5">
        <v>1</v>
      </c>
    </row>
    <row r="58" spans="1:3">
      <c r="A58" s="7" t="s">
        <v>401</v>
      </c>
      <c r="B58" s="5">
        <v>3</v>
      </c>
      <c r="C58" s="5">
        <v>3</v>
      </c>
    </row>
    <row r="59" spans="1:3">
      <c r="A59" s="7" t="s">
        <v>991</v>
      </c>
      <c r="B59" s="5">
        <v>1</v>
      </c>
      <c r="C59" s="5">
        <v>1</v>
      </c>
    </row>
    <row r="60" spans="1:3">
      <c r="A60" s="7" t="s">
        <v>971</v>
      </c>
      <c r="B60" s="5">
        <v>1</v>
      </c>
      <c r="C60" s="5">
        <v>1</v>
      </c>
    </row>
    <row r="61" spans="1:3">
      <c r="A61" s="7" t="s">
        <v>992</v>
      </c>
      <c r="B61" s="5">
        <v>1</v>
      </c>
      <c r="C61" s="5">
        <v>1</v>
      </c>
    </row>
    <row r="62" spans="1:3">
      <c r="A62" s="7" t="s">
        <v>993</v>
      </c>
      <c r="B62" s="5">
        <v>1</v>
      </c>
      <c r="C62" s="5">
        <v>1</v>
      </c>
    </row>
    <row r="63" spans="1:3">
      <c r="A63" s="7" t="s">
        <v>994</v>
      </c>
      <c r="B63" s="5">
        <v>1</v>
      </c>
      <c r="C63" s="5">
        <v>1</v>
      </c>
    </row>
    <row r="64" spans="1:3">
      <c r="A64" s="8">
        <v>42616</v>
      </c>
      <c r="B64" s="5">
        <v>3</v>
      </c>
      <c r="C64" s="5">
        <v>3</v>
      </c>
    </row>
    <row r="65" spans="1:3">
      <c r="A65" s="7" t="s">
        <v>1341</v>
      </c>
      <c r="B65" s="5"/>
      <c r="C65" s="5">
        <v>70</v>
      </c>
    </row>
    <row r="66" spans="1:3">
      <c r="A66" s="7" t="s">
        <v>1342</v>
      </c>
      <c r="B66" s="5">
        <v>1757</v>
      </c>
      <c r="C66" s="5">
        <v>1827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28"/>
  <sheetViews>
    <sheetView zoomScale="75" workbookViewId="0">
      <selection activeCell="M35" sqref="M35"/>
    </sheetView>
  </sheetViews>
  <sheetFormatPr baseColWidth="10" defaultRowHeight="12.75"/>
  <cols>
    <col min="1" max="1" width="9.85546875" customWidth="1"/>
    <col min="2" max="2" width="13.140625" customWidth="1"/>
    <col min="3" max="3" width="8.42578125" customWidth="1"/>
    <col min="4" max="4" width="6.85546875" customWidth="1"/>
    <col min="5" max="5" width="5.42578125" customWidth="1"/>
    <col min="6" max="6" width="4.42578125" customWidth="1"/>
    <col min="7" max="7" width="6" customWidth="1"/>
    <col min="8" max="8" width="8" customWidth="1"/>
    <col min="9" max="9" width="5.5703125" customWidth="1"/>
    <col min="10" max="10" width="31.140625" customWidth="1"/>
    <col min="11" max="11" width="24" customWidth="1"/>
    <col min="12" max="12" width="28.5703125" customWidth="1"/>
    <col min="13" max="13" width="38" customWidth="1"/>
  </cols>
  <sheetData>
    <row r="1" spans="1:13" s="4" customFormat="1">
      <c r="A1" s="4" t="s">
        <v>0</v>
      </c>
      <c r="B1" s="4" t="s">
        <v>1</v>
      </c>
      <c r="C1" s="4" t="s">
        <v>2</v>
      </c>
      <c r="D1" s="4" t="s">
        <v>3</v>
      </c>
      <c r="E1" s="4" t="s">
        <v>4</v>
      </c>
      <c r="F1" s="4" t="s">
        <v>5</v>
      </c>
      <c r="G1" s="4" t="s">
        <v>6</v>
      </c>
      <c r="H1" s="4" t="s">
        <v>7</v>
      </c>
      <c r="I1" s="4" t="s">
        <v>8</v>
      </c>
      <c r="J1" s="4" t="s">
        <v>9</v>
      </c>
      <c r="K1" s="4" t="s">
        <v>1344</v>
      </c>
      <c r="L1" s="4" t="s">
        <v>1345</v>
      </c>
      <c r="M1" s="4" t="s">
        <v>1346</v>
      </c>
    </row>
    <row r="2" spans="1:13">
      <c r="A2" t="s">
        <v>217</v>
      </c>
      <c r="B2" t="s">
        <v>1338</v>
      </c>
      <c r="C2" t="s">
        <v>1338</v>
      </c>
      <c r="D2" t="s">
        <v>115</v>
      </c>
      <c r="E2" s="1">
        <v>42437.864583333336</v>
      </c>
      <c r="F2" s="1">
        <v>42437.890162037038</v>
      </c>
      <c r="G2" s="1">
        <v>42437.890162037038</v>
      </c>
      <c r="H2" s="1">
        <v>42437.864583333336</v>
      </c>
      <c r="J2">
        <v>6</v>
      </c>
      <c r="K2">
        <f>YEAR(E2)</f>
        <v>2016</v>
      </c>
      <c r="L2">
        <f>MONTH(E2)</f>
        <v>3</v>
      </c>
      <c r="M2">
        <f>WEEKDAY(E2)</f>
        <v>3</v>
      </c>
    </row>
    <row r="3" spans="1:13">
      <c r="A3" t="s">
        <v>217</v>
      </c>
      <c r="B3" t="s">
        <v>1338</v>
      </c>
      <c r="C3" t="s">
        <v>1338</v>
      </c>
      <c r="D3" t="s">
        <v>115</v>
      </c>
      <c r="E3" s="1">
        <v>42437.864583333336</v>
      </c>
      <c r="F3" s="1">
        <v>42437.890162037038</v>
      </c>
      <c r="G3" s="1">
        <v>42437.890162037038</v>
      </c>
      <c r="H3" s="1">
        <v>42437.864583333336</v>
      </c>
      <c r="J3">
        <v>7</v>
      </c>
      <c r="K3">
        <f t="shared" ref="K3:K66" si="0">YEAR(E3)</f>
        <v>2016</v>
      </c>
      <c r="L3">
        <f t="shared" ref="L3:L66" si="1">MONTH(E3)</f>
        <v>3</v>
      </c>
      <c r="M3">
        <f t="shared" ref="M3:M66" si="2">WEEKDAY(E3)</f>
        <v>3</v>
      </c>
    </row>
    <row r="4" spans="1:13">
      <c r="A4" t="s">
        <v>217</v>
      </c>
      <c r="B4" t="s">
        <v>1338</v>
      </c>
      <c r="C4" t="s">
        <v>1338</v>
      </c>
      <c r="D4" t="s">
        <v>115</v>
      </c>
      <c r="E4" s="1">
        <v>42437.864583333336</v>
      </c>
      <c r="F4" s="1">
        <v>42437.890162037038</v>
      </c>
      <c r="G4" s="1">
        <v>42437.890162037038</v>
      </c>
      <c r="H4" s="1">
        <v>42437.864583333336</v>
      </c>
      <c r="J4">
        <v>8</v>
      </c>
      <c r="K4">
        <f t="shared" si="0"/>
        <v>2016</v>
      </c>
      <c r="L4">
        <f t="shared" si="1"/>
        <v>3</v>
      </c>
      <c r="M4">
        <f t="shared" si="2"/>
        <v>3</v>
      </c>
    </row>
    <row r="5" spans="1:13">
      <c r="A5" t="s">
        <v>427</v>
      </c>
      <c r="B5" t="s">
        <v>1337</v>
      </c>
      <c r="C5" t="s">
        <v>1337</v>
      </c>
      <c r="D5" t="s">
        <v>43</v>
      </c>
      <c r="E5" s="1">
        <v>42436.749305555553</v>
      </c>
      <c r="F5" s="1">
        <v>42436.787395833337</v>
      </c>
      <c r="G5" s="1">
        <v>42436.787395833337</v>
      </c>
      <c r="H5" s="1">
        <v>42436.749305555553</v>
      </c>
      <c r="J5">
        <v>12</v>
      </c>
      <c r="K5">
        <f t="shared" si="0"/>
        <v>2016</v>
      </c>
      <c r="L5">
        <f t="shared" si="1"/>
        <v>3</v>
      </c>
      <c r="M5">
        <f t="shared" si="2"/>
        <v>2</v>
      </c>
    </row>
    <row r="6" spans="1:13">
      <c r="A6" t="s">
        <v>1335</v>
      </c>
      <c r="B6" t="s">
        <v>1336</v>
      </c>
      <c r="C6" t="s">
        <v>1336</v>
      </c>
      <c r="D6" t="s">
        <v>79</v>
      </c>
      <c r="E6" s="1">
        <v>42436.618750000001</v>
      </c>
      <c r="F6" s="1">
        <v>42436.624305555553</v>
      </c>
      <c r="G6" s="1">
        <v>42436.624363425923</v>
      </c>
      <c r="H6" s="1">
        <v>42436.618750000001</v>
      </c>
      <c r="I6" s="1">
        <v>42436.624305555553</v>
      </c>
      <c r="J6">
        <v>27</v>
      </c>
      <c r="K6">
        <f t="shared" si="0"/>
        <v>2016</v>
      </c>
      <c r="L6">
        <f t="shared" si="1"/>
        <v>3</v>
      </c>
      <c r="M6">
        <f t="shared" si="2"/>
        <v>2</v>
      </c>
    </row>
    <row r="7" spans="1:13">
      <c r="A7" t="s">
        <v>1332</v>
      </c>
      <c r="B7" t="s">
        <v>1333</v>
      </c>
      <c r="C7" t="s">
        <v>1333</v>
      </c>
      <c r="D7" t="s">
        <v>91</v>
      </c>
      <c r="E7" s="1">
        <v>42435.023611111108</v>
      </c>
      <c r="F7" s="1">
        <v>42435.043344907404</v>
      </c>
      <c r="G7" s="1">
        <v>42435.043344907404</v>
      </c>
      <c r="H7" s="1">
        <v>42435.023611111108</v>
      </c>
      <c r="J7">
        <v>21</v>
      </c>
      <c r="K7">
        <f t="shared" si="0"/>
        <v>2016</v>
      </c>
      <c r="L7">
        <f t="shared" si="1"/>
        <v>3</v>
      </c>
      <c r="M7">
        <f t="shared" si="2"/>
        <v>1</v>
      </c>
    </row>
    <row r="8" spans="1:13">
      <c r="A8" t="s">
        <v>138</v>
      </c>
      <c r="B8" t="s">
        <v>1331</v>
      </c>
      <c r="C8" t="s">
        <v>1331</v>
      </c>
      <c r="D8" t="s">
        <v>31</v>
      </c>
      <c r="E8" s="1">
        <v>42435.022222222222</v>
      </c>
      <c r="F8" s="1">
        <v>42435.043263888889</v>
      </c>
      <c r="G8" s="1">
        <v>42435.043263888889</v>
      </c>
      <c r="H8" s="1">
        <v>42435.022222222222</v>
      </c>
      <c r="J8">
        <v>11</v>
      </c>
      <c r="K8">
        <f t="shared" si="0"/>
        <v>2016</v>
      </c>
      <c r="L8">
        <f t="shared" si="1"/>
        <v>3</v>
      </c>
      <c r="M8">
        <f t="shared" si="2"/>
        <v>1</v>
      </c>
    </row>
    <row r="9" spans="1:13">
      <c r="A9" t="s">
        <v>721</v>
      </c>
      <c r="B9" t="s">
        <v>1330</v>
      </c>
      <c r="C9" t="s">
        <v>1330</v>
      </c>
      <c r="D9" t="s">
        <v>388</v>
      </c>
      <c r="E9" s="1">
        <v>42434.443055555559</v>
      </c>
      <c r="F9" s="1">
        <v>42434.474074074074</v>
      </c>
      <c r="G9" s="1">
        <v>42434.474074074074</v>
      </c>
      <c r="H9" s="1">
        <v>42434.443055555559</v>
      </c>
      <c r="J9">
        <v>3</v>
      </c>
      <c r="K9">
        <f t="shared" si="0"/>
        <v>2016</v>
      </c>
      <c r="L9">
        <f t="shared" si="1"/>
        <v>3</v>
      </c>
      <c r="M9">
        <f t="shared" si="2"/>
        <v>7</v>
      </c>
    </row>
    <row r="10" spans="1:13">
      <c r="A10" t="s">
        <v>721</v>
      </c>
      <c r="B10" t="s">
        <v>1330</v>
      </c>
      <c r="C10" t="s">
        <v>1330</v>
      </c>
      <c r="D10" t="s">
        <v>388</v>
      </c>
      <c r="E10" s="1">
        <v>42434.443055555559</v>
      </c>
      <c r="F10" s="1">
        <v>42434.474074074074</v>
      </c>
      <c r="G10" s="1">
        <v>42434.474074074074</v>
      </c>
      <c r="H10" s="1">
        <v>42434.443055555559</v>
      </c>
      <c r="J10">
        <v>6</v>
      </c>
      <c r="K10">
        <f t="shared" si="0"/>
        <v>2016</v>
      </c>
      <c r="L10">
        <f t="shared" si="1"/>
        <v>3</v>
      </c>
      <c r="M10">
        <f t="shared" si="2"/>
        <v>7</v>
      </c>
    </row>
    <row r="11" spans="1:13">
      <c r="A11" t="s">
        <v>721</v>
      </c>
      <c r="B11" t="s">
        <v>1330</v>
      </c>
      <c r="C11" t="s">
        <v>1330</v>
      </c>
      <c r="D11" t="s">
        <v>388</v>
      </c>
      <c r="E11" s="1">
        <v>42434.443055555559</v>
      </c>
      <c r="F11" s="1">
        <v>42434.474074074074</v>
      </c>
      <c r="G11" s="1">
        <v>42434.474074074074</v>
      </c>
      <c r="H11" s="1">
        <v>42434.443055555559</v>
      </c>
      <c r="J11">
        <v>7</v>
      </c>
      <c r="K11">
        <f t="shared" si="0"/>
        <v>2016</v>
      </c>
      <c r="L11">
        <f t="shared" si="1"/>
        <v>3</v>
      </c>
      <c r="M11">
        <f t="shared" si="2"/>
        <v>7</v>
      </c>
    </row>
    <row r="12" spans="1:13">
      <c r="A12" t="s">
        <v>721</v>
      </c>
      <c r="B12" t="s">
        <v>1330</v>
      </c>
      <c r="C12" t="s">
        <v>1330</v>
      </c>
      <c r="D12" t="s">
        <v>388</v>
      </c>
      <c r="E12" s="1">
        <v>42434.443055555559</v>
      </c>
      <c r="F12" s="1">
        <v>42434.474074074074</v>
      </c>
      <c r="G12" s="1">
        <v>42434.474074074074</v>
      </c>
      <c r="H12" s="1">
        <v>42434.443055555559</v>
      </c>
      <c r="J12">
        <v>8</v>
      </c>
      <c r="K12">
        <f t="shared" si="0"/>
        <v>2016</v>
      </c>
      <c r="L12">
        <f t="shared" si="1"/>
        <v>3</v>
      </c>
      <c r="M12">
        <f t="shared" si="2"/>
        <v>7</v>
      </c>
    </row>
    <row r="13" spans="1:13">
      <c r="A13" t="s">
        <v>721</v>
      </c>
      <c r="B13" t="s">
        <v>1330</v>
      </c>
      <c r="C13" t="s">
        <v>1330</v>
      </c>
      <c r="D13" t="s">
        <v>388</v>
      </c>
      <c r="E13" s="1">
        <v>42434.443055555559</v>
      </c>
      <c r="F13" s="1">
        <v>42434.474074074074</v>
      </c>
      <c r="G13" s="1">
        <v>42434.474074074074</v>
      </c>
      <c r="H13" s="1">
        <v>42434.443055555559</v>
      </c>
      <c r="J13">
        <v>9</v>
      </c>
      <c r="K13">
        <f t="shared" si="0"/>
        <v>2016</v>
      </c>
      <c r="L13">
        <f t="shared" si="1"/>
        <v>3</v>
      </c>
      <c r="M13">
        <f t="shared" si="2"/>
        <v>7</v>
      </c>
    </row>
    <row r="14" spans="1:13">
      <c r="A14" t="s">
        <v>1328</v>
      </c>
      <c r="B14" t="s">
        <v>1329</v>
      </c>
      <c r="C14" t="s">
        <v>1329</v>
      </c>
      <c r="D14" t="s">
        <v>391</v>
      </c>
      <c r="E14" s="1">
        <v>42434.253472222219</v>
      </c>
      <c r="F14" s="1">
        <v>42434.280601851853</v>
      </c>
      <c r="G14" s="1">
        <v>42434.280601851853</v>
      </c>
      <c r="H14" s="1">
        <v>42434.253472222219</v>
      </c>
      <c r="J14">
        <v>11</v>
      </c>
      <c r="K14">
        <f t="shared" si="0"/>
        <v>2016</v>
      </c>
      <c r="L14">
        <f t="shared" si="1"/>
        <v>3</v>
      </c>
      <c r="M14">
        <f t="shared" si="2"/>
        <v>7</v>
      </c>
    </row>
    <row r="15" spans="1:13">
      <c r="A15" t="s">
        <v>1328</v>
      </c>
      <c r="B15" t="s">
        <v>1329</v>
      </c>
      <c r="C15" t="s">
        <v>1329</v>
      </c>
      <c r="D15" t="s">
        <v>391</v>
      </c>
      <c r="E15" s="1">
        <v>42434.253472222219</v>
      </c>
      <c r="F15" s="1">
        <v>42434.280601851853</v>
      </c>
      <c r="G15" s="1">
        <v>42434.280601851853</v>
      </c>
      <c r="H15" s="1">
        <v>42434.253472222219</v>
      </c>
      <c r="J15">
        <v>12</v>
      </c>
      <c r="K15">
        <f t="shared" si="0"/>
        <v>2016</v>
      </c>
      <c r="L15">
        <f t="shared" si="1"/>
        <v>3</v>
      </c>
      <c r="M15">
        <f t="shared" si="2"/>
        <v>7</v>
      </c>
    </row>
    <row r="16" spans="1:13">
      <c r="A16" t="s">
        <v>150</v>
      </c>
      <c r="B16" t="s">
        <v>1327</v>
      </c>
      <c r="C16" t="s">
        <v>1327</v>
      </c>
      <c r="D16" t="s">
        <v>99</v>
      </c>
      <c r="E16" s="1">
        <v>42434.240277777775</v>
      </c>
      <c r="F16" s="1">
        <v>42434.290509259263</v>
      </c>
      <c r="G16" s="1">
        <v>42434.290509259263</v>
      </c>
      <c r="H16" s="1">
        <v>42434.240277777775</v>
      </c>
      <c r="J16">
        <v>9</v>
      </c>
      <c r="K16">
        <f t="shared" si="0"/>
        <v>2016</v>
      </c>
      <c r="L16">
        <f t="shared" si="1"/>
        <v>3</v>
      </c>
      <c r="M16">
        <f t="shared" si="2"/>
        <v>7</v>
      </c>
    </row>
    <row r="17" spans="1:13">
      <c r="A17" t="s">
        <v>544</v>
      </c>
      <c r="B17" t="s">
        <v>1326</v>
      </c>
      <c r="C17" t="s">
        <v>1326</v>
      </c>
      <c r="D17" t="s">
        <v>103</v>
      </c>
      <c r="E17" s="1">
        <v>42434.237500000003</v>
      </c>
      <c r="F17" s="1">
        <v>42434.320868055554</v>
      </c>
      <c r="G17" s="1">
        <v>42434.320868055554</v>
      </c>
      <c r="H17" s="1">
        <v>42434.237500000003</v>
      </c>
      <c r="J17">
        <v>6</v>
      </c>
      <c r="K17">
        <f t="shared" si="0"/>
        <v>2016</v>
      </c>
      <c r="L17">
        <f t="shared" si="1"/>
        <v>3</v>
      </c>
      <c r="M17">
        <f t="shared" si="2"/>
        <v>7</v>
      </c>
    </row>
    <row r="18" spans="1:13">
      <c r="A18" t="s">
        <v>1324</v>
      </c>
      <c r="B18" t="s">
        <v>1325</v>
      </c>
      <c r="C18" t="s">
        <v>1325</v>
      </c>
      <c r="D18" t="s">
        <v>129</v>
      </c>
      <c r="E18" s="1">
        <v>42434.236111111109</v>
      </c>
      <c r="F18" s="1">
        <v>42434.288217592592</v>
      </c>
      <c r="G18" s="1">
        <v>42434.288217592592</v>
      </c>
      <c r="H18" s="1">
        <v>42434.236111111109</v>
      </c>
      <c r="J18">
        <v>7</v>
      </c>
      <c r="K18">
        <f t="shared" si="0"/>
        <v>2016</v>
      </c>
      <c r="L18">
        <f t="shared" si="1"/>
        <v>3</v>
      </c>
      <c r="M18">
        <f t="shared" si="2"/>
        <v>7</v>
      </c>
    </row>
    <row r="19" spans="1:13">
      <c r="A19" t="s">
        <v>1324</v>
      </c>
      <c r="B19" t="s">
        <v>1325</v>
      </c>
      <c r="C19" t="s">
        <v>1325</v>
      </c>
      <c r="D19" t="s">
        <v>129</v>
      </c>
      <c r="E19" s="1">
        <v>42434.236111111109</v>
      </c>
      <c r="F19" s="1">
        <v>42434.288217592592</v>
      </c>
      <c r="G19" s="1">
        <v>42434.288217592592</v>
      </c>
      <c r="H19" s="1">
        <v>42434.236111111109</v>
      </c>
      <c r="J19">
        <v>8</v>
      </c>
      <c r="K19">
        <f t="shared" si="0"/>
        <v>2016</v>
      </c>
      <c r="L19">
        <f t="shared" si="1"/>
        <v>3</v>
      </c>
      <c r="M19">
        <f t="shared" si="2"/>
        <v>7</v>
      </c>
    </row>
    <row r="20" spans="1:13">
      <c r="A20" t="s">
        <v>337</v>
      </c>
      <c r="B20" t="s">
        <v>1323</v>
      </c>
      <c r="C20" t="s">
        <v>1323</v>
      </c>
      <c r="D20" t="s">
        <v>34</v>
      </c>
      <c r="E20" s="1">
        <v>42433.705555555556</v>
      </c>
      <c r="F20" s="1">
        <v>42433.732731481483</v>
      </c>
      <c r="G20" s="1">
        <v>42433.732731481483</v>
      </c>
      <c r="H20" s="1">
        <v>42433.705555555556</v>
      </c>
      <c r="J20">
        <v>7</v>
      </c>
      <c r="K20">
        <f t="shared" si="0"/>
        <v>2016</v>
      </c>
      <c r="L20">
        <f t="shared" si="1"/>
        <v>3</v>
      </c>
      <c r="M20">
        <f t="shared" si="2"/>
        <v>6</v>
      </c>
    </row>
    <row r="21" spans="1:13">
      <c r="A21" t="s">
        <v>729</v>
      </c>
      <c r="B21" t="s">
        <v>1322</v>
      </c>
      <c r="C21" t="s">
        <v>1322</v>
      </c>
      <c r="D21" t="s">
        <v>25</v>
      </c>
      <c r="E21" s="1">
        <v>42432.587500000001</v>
      </c>
      <c r="F21" s="1">
        <v>42432.637314814812</v>
      </c>
      <c r="G21" s="1">
        <v>42432.637314814812</v>
      </c>
      <c r="H21" s="1">
        <v>42432.587500000001</v>
      </c>
      <c r="J21">
        <v>160</v>
      </c>
      <c r="K21">
        <f t="shared" si="0"/>
        <v>2016</v>
      </c>
      <c r="L21">
        <f t="shared" si="1"/>
        <v>3</v>
      </c>
      <c r="M21">
        <f t="shared" si="2"/>
        <v>5</v>
      </c>
    </row>
    <row r="22" spans="1:13">
      <c r="A22" t="s">
        <v>729</v>
      </c>
      <c r="B22" t="s">
        <v>1322</v>
      </c>
      <c r="C22" t="s">
        <v>1322</v>
      </c>
      <c r="D22" t="s">
        <v>25</v>
      </c>
      <c r="E22" s="1">
        <v>42432.563888888886</v>
      </c>
      <c r="F22" s="1">
        <v>42432.63722222222</v>
      </c>
      <c r="G22" s="1">
        <v>42432.63722222222</v>
      </c>
      <c r="H22" s="1">
        <v>42432.563888888886</v>
      </c>
      <c r="J22">
        <v>160</v>
      </c>
      <c r="K22">
        <f t="shared" si="0"/>
        <v>2016</v>
      </c>
      <c r="L22">
        <f t="shared" si="1"/>
        <v>3</v>
      </c>
      <c r="M22">
        <f t="shared" si="2"/>
        <v>5</v>
      </c>
    </row>
    <row r="23" spans="1:13">
      <c r="A23" t="s">
        <v>142</v>
      </c>
      <c r="B23" t="s">
        <v>1321</v>
      </c>
      <c r="C23" t="s">
        <v>1321</v>
      </c>
      <c r="D23" t="s">
        <v>61</v>
      </c>
      <c r="E23" s="1">
        <v>42435.583333333336</v>
      </c>
      <c r="F23" s="1">
        <v>42435.765393518515</v>
      </c>
      <c r="G23" s="1">
        <v>42435.765393518515</v>
      </c>
      <c r="H23" s="1">
        <v>42435.583333333336</v>
      </c>
      <c r="I23" s="1">
        <v>42435.802083333336</v>
      </c>
      <c r="J23">
        <v>20</v>
      </c>
      <c r="K23">
        <f t="shared" si="0"/>
        <v>2016</v>
      </c>
      <c r="L23">
        <f t="shared" si="1"/>
        <v>3</v>
      </c>
      <c r="M23">
        <f t="shared" si="2"/>
        <v>1</v>
      </c>
    </row>
    <row r="24" spans="1:13">
      <c r="A24" t="s">
        <v>148</v>
      </c>
      <c r="B24" t="s">
        <v>1334</v>
      </c>
      <c r="C24" t="s">
        <v>1334</v>
      </c>
      <c r="D24" t="s">
        <v>99</v>
      </c>
      <c r="E24" s="1">
        <v>42435.581250000003</v>
      </c>
      <c r="F24" s="1">
        <v>42435.791666666664</v>
      </c>
      <c r="G24" s="1">
        <v>42435.79173611111</v>
      </c>
      <c r="H24" s="1">
        <v>42435.581250000003</v>
      </c>
      <c r="I24" s="1">
        <v>42435.791666666664</v>
      </c>
      <c r="J24">
        <v>9</v>
      </c>
      <c r="K24">
        <f t="shared" si="0"/>
        <v>2016</v>
      </c>
      <c r="L24">
        <f t="shared" si="1"/>
        <v>3</v>
      </c>
      <c r="M24">
        <f t="shared" si="2"/>
        <v>1</v>
      </c>
    </row>
    <row r="25" spans="1:13">
      <c r="A25" t="s">
        <v>148</v>
      </c>
      <c r="B25" t="s">
        <v>379</v>
      </c>
      <c r="C25" t="s">
        <v>379</v>
      </c>
      <c r="D25" t="s">
        <v>99</v>
      </c>
      <c r="E25" s="1">
        <v>42435.5</v>
      </c>
      <c r="F25" s="1">
        <v>42435.798275462963</v>
      </c>
      <c r="G25" s="1">
        <v>42435.798275462963</v>
      </c>
      <c r="H25" s="1">
        <v>42435.5</v>
      </c>
      <c r="I25" s="1">
        <v>42435.579861111109</v>
      </c>
      <c r="J25">
        <v>9</v>
      </c>
      <c r="K25">
        <f t="shared" si="0"/>
        <v>2016</v>
      </c>
      <c r="L25">
        <f t="shared" si="1"/>
        <v>3</v>
      </c>
      <c r="M25">
        <f t="shared" si="2"/>
        <v>1</v>
      </c>
    </row>
    <row r="26" spans="1:13">
      <c r="A26" t="s">
        <v>226</v>
      </c>
      <c r="B26" t="s">
        <v>1320</v>
      </c>
      <c r="C26" t="s">
        <v>1320</v>
      </c>
      <c r="D26" t="s">
        <v>156</v>
      </c>
      <c r="E26" s="1">
        <v>42431.572222222225</v>
      </c>
      <c r="F26" s="1">
        <v>42431.577870370369</v>
      </c>
      <c r="G26" s="1">
        <v>42431.577870370369</v>
      </c>
      <c r="H26" s="1">
        <v>42431.572222222225</v>
      </c>
      <c r="J26">
        <v>29</v>
      </c>
      <c r="K26">
        <f t="shared" si="0"/>
        <v>2016</v>
      </c>
      <c r="L26">
        <f t="shared" si="1"/>
        <v>3</v>
      </c>
      <c r="M26">
        <f t="shared" si="2"/>
        <v>4</v>
      </c>
    </row>
    <row r="27" spans="1:13">
      <c r="A27" t="s">
        <v>256</v>
      </c>
      <c r="B27" t="s">
        <v>1319</v>
      </c>
      <c r="C27" t="s">
        <v>1319</v>
      </c>
      <c r="D27" t="s">
        <v>34</v>
      </c>
      <c r="E27" s="1">
        <v>42430.489583333336</v>
      </c>
      <c r="F27" s="1">
        <v>42430.536805555559</v>
      </c>
      <c r="G27" s="1">
        <v>42430.536805555559</v>
      </c>
      <c r="H27" s="1">
        <v>42430.489583333336</v>
      </c>
      <c r="J27">
        <v>7</v>
      </c>
      <c r="K27">
        <f t="shared" si="0"/>
        <v>2016</v>
      </c>
      <c r="L27">
        <f t="shared" si="1"/>
        <v>3</v>
      </c>
      <c r="M27">
        <f t="shared" si="2"/>
        <v>3</v>
      </c>
    </row>
    <row r="28" spans="1:13">
      <c r="A28" t="s">
        <v>646</v>
      </c>
      <c r="B28" t="s">
        <v>1318</v>
      </c>
      <c r="C28" t="s">
        <v>1318</v>
      </c>
      <c r="D28" t="s">
        <v>105</v>
      </c>
      <c r="E28" s="1">
        <v>42430.489583333336</v>
      </c>
      <c r="F28" s="1">
        <v>42430.529606481483</v>
      </c>
      <c r="G28" s="1">
        <v>42430.529606481483</v>
      </c>
      <c r="H28" s="1">
        <v>42430.489583333336</v>
      </c>
      <c r="J28">
        <v>8</v>
      </c>
      <c r="K28">
        <f t="shared" si="0"/>
        <v>2016</v>
      </c>
      <c r="L28">
        <f t="shared" si="1"/>
        <v>3</v>
      </c>
      <c r="M28">
        <f t="shared" si="2"/>
        <v>3</v>
      </c>
    </row>
    <row r="29" spans="1:13">
      <c r="A29" t="s">
        <v>646</v>
      </c>
      <c r="B29" t="s">
        <v>1318</v>
      </c>
      <c r="C29" t="s">
        <v>1318</v>
      </c>
      <c r="D29" t="s">
        <v>105</v>
      </c>
      <c r="E29" s="1">
        <v>42430.489583333336</v>
      </c>
      <c r="F29" s="1">
        <v>42430.529606481483</v>
      </c>
      <c r="G29" s="1">
        <v>42430.529606481483</v>
      </c>
      <c r="H29" s="1">
        <v>42430.489583333336</v>
      </c>
      <c r="J29">
        <v>7</v>
      </c>
      <c r="K29">
        <f t="shared" si="0"/>
        <v>2016</v>
      </c>
      <c r="L29">
        <f t="shared" si="1"/>
        <v>3</v>
      </c>
      <c r="M29">
        <f t="shared" si="2"/>
        <v>3</v>
      </c>
    </row>
    <row r="30" spans="1:13">
      <c r="A30" t="s">
        <v>646</v>
      </c>
      <c r="B30" t="s">
        <v>1317</v>
      </c>
      <c r="C30" t="s">
        <v>1317</v>
      </c>
      <c r="D30" t="s">
        <v>103</v>
      </c>
      <c r="E30" s="1">
        <v>42430.489583333336</v>
      </c>
      <c r="F30" s="1">
        <v>42430.51358796296</v>
      </c>
      <c r="G30" s="1">
        <v>42430.51358796296</v>
      </c>
      <c r="H30" s="1">
        <v>42430.489583333336</v>
      </c>
      <c r="J30">
        <v>6</v>
      </c>
      <c r="K30">
        <f t="shared" si="0"/>
        <v>2016</v>
      </c>
      <c r="L30">
        <f t="shared" si="1"/>
        <v>3</v>
      </c>
      <c r="M30">
        <f t="shared" si="2"/>
        <v>3</v>
      </c>
    </row>
    <row r="31" spans="1:13">
      <c r="A31" t="s">
        <v>646</v>
      </c>
      <c r="B31" t="s">
        <v>1317</v>
      </c>
      <c r="C31" t="s">
        <v>1317</v>
      </c>
      <c r="D31" t="s">
        <v>103</v>
      </c>
      <c r="E31" s="1">
        <v>42430.489583333336</v>
      </c>
      <c r="F31" s="1">
        <v>42430.51358796296</v>
      </c>
      <c r="G31" s="1">
        <v>42430.51358796296</v>
      </c>
      <c r="H31" s="1">
        <v>42430.489583333336</v>
      </c>
      <c r="J31">
        <v>7</v>
      </c>
      <c r="K31">
        <f t="shared" si="0"/>
        <v>2016</v>
      </c>
      <c r="L31">
        <f t="shared" si="1"/>
        <v>3</v>
      </c>
      <c r="M31">
        <f t="shared" si="2"/>
        <v>3</v>
      </c>
    </row>
    <row r="32" spans="1:13">
      <c r="A32" t="s">
        <v>646</v>
      </c>
      <c r="B32" t="s">
        <v>1317</v>
      </c>
      <c r="C32" t="s">
        <v>1317</v>
      </c>
      <c r="D32" t="s">
        <v>103</v>
      </c>
      <c r="E32" s="1">
        <v>42430.489583333336</v>
      </c>
      <c r="F32" s="1">
        <v>42430.51358796296</v>
      </c>
      <c r="G32" s="1">
        <v>42430.51358796296</v>
      </c>
      <c r="H32" s="1">
        <v>42430.489583333336</v>
      </c>
      <c r="J32">
        <v>8</v>
      </c>
      <c r="K32">
        <f t="shared" si="0"/>
        <v>2016</v>
      </c>
      <c r="L32">
        <f t="shared" si="1"/>
        <v>3</v>
      </c>
      <c r="M32">
        <f t="shared" si="2"/>
        <v>3</v>
      </c>
    </row>
    <row r="33" spans="1:13">
      <c r="A33" t="s">
        <v>1315</v>
      </c>
      <c r="B33" t="s">
        <v>1316</v>
      </c>
      <c r="C33" t="s">
        <v>1316</v>
      </c>
      <c r="D33" t="s">
        <v>103</v>
      </c>
      <c r="E33" s="1">
        <v>42430.381944444445</v>
      </c>
      <c r="F33" s="1">
        <v>42430.398344907408</v>
      </c>
      <c r="G33" s="1">
        <v>42430.398344907408</v>
      </c>
      <c r="H33" s="1">
        <v>42430.381944444445</v>
      </c>
      <c r="I33" s="1">
        <v>42430.402777777781</v>
      </c>
      <c r="J33">
        <v>6</v>
      </c>
      <c r="K33">
        <f t="shared" si="0"/>
        <v>2016</v>
      </c>
      <c r="L33">
        <f t="shared" si="1"/>
        <v>3</v>
      </c>
      <c r="M33">
        <f t="shared" si="2"/>
        <v>3</v>
      </c>
    </row>
    <row r="34" spans="1:13">
      <c r="A34" t="s">
        <v>946</v>
      </c>
      <c r="B34" t="s">
        <v>1314</v>
      </c>
      <c r="C34" t="s">
        <v>1314</v>
      </c>
      <c r="D34" t="s">
        <v>103</v>
      </c>
      <c r="E34" s="1">
        <v>42430.375</v>
      </c>
      <c r="F34" s="1">
        <v>42431.651342592595</v>
      </c>
      <c r="G34" s="1">
        <v>42431.651342592595</v>
      </c>
      <c r="H34" s="1">
        <v>42430.375</v>
      </c>
      <c r="I34" s="1">
        <v>42430.394444444442</v>
      </c>
      <c r="J34">
        <v>6</v>
      </c>
      <c r="K34">
        <f t="shared" si="0"/>
        <v>2016</v>
      </c>
      <c r="L34">
        <f t="shared" si="1"/>
        <v>3</v>
      </c>
      <c r="M34">
        <f t="shared" si="2"/>
        <v>3</v>
      </c>
    </row>
    <row r="35" spans="1:13">
      <c r="A35" t="s">
        <v>601</v>
      </c>
      <c r="B35" t="s">
        <v>1313</v>
      </c>
      <c r="C35" t="s">
        <v>1313</v>
      </c>
      <c r="D35" t="s">
        <v>105</v>
      </c>
      <c r="E35" s="1">
        <v>42429.806250000001</v>
      </c>
      <c r="F35" s="1">
        <v>42429.83997685185</v>
      </c>
      <c r="G35" s="1">
        <v>42429.83997685185</v>
      </c>
      <c r="H35" s="1">
        <v>42429.806250000001</v>
      </c>
      <c r="J35">
        <v>8</v>
      </c>
      <c r="K35">
        <f t="shared" si="0"/>
        <v>2016</v>
      </c>
      <c r="L35">
        <f t="shared" si="1"/>
        <v>2</v>
      </c>
      <c r="M35">
        <f t="shared" si="2"/>
        <v>2</v>
      </c>
    </row>
    <row r="36" spans="1:13">
      <c r="A36" t="s">
        <v>212</v>
      </c>
      <c r="B36" t="s">
        <v>1312</v>
      </c>
      <c r="C36" t="s">
        <v>1312</v>
      </c>
      <c r="D36" t="s">
        <v>99</v>
      </c>
      <c r="E36" s="1">
        <v>42429.605555555558</v>
      </c>
      <c r="F36" s="1">
        <v>42429.677407407406</v>
      </c>
      <c r="G36" s="1">
        <v>42429.677407407406</v>
      </c>
      <c r="H36" s="1">
        <v>42429.605555555558</v>
      </c>
      <c r="J36">
        <v>9</v>
      </c>
      <c r="K36">
        <f t="shared" si="0"/>
        <v>2016</v>
      </c>
      <c r="L36">
        <f t="shared" si="1"/>
        <v>2</v>
      </c>
      <c r="M36">
        <f t="shared" si="2"/>
        <v>2</v>
      </c>
    </row>
    <row r="37" spans="1:13">
      <c r="A37" t="s">
        <v>1309</v>
      </c>
      <c r="B37" t="s">
        <v>1310</v>
      </c>
      <c r="C37" t="s">
        <v>1310</v>
      </c>
      <c r="D37" t="s">
        <v>1311</v>
      </c>
      <c r="E37" s="1">
        <v>42429.559027777781</v>
      </c>
      <c r="F37" s="1">
        <v>42429.677291666667</v>
      </c>
      <c r="G37" s="1">
        <v>42429.677291666667</v>
      </c>
      <c r="H37" s="1">
        <v>42429.559027777781</v>
      </c>
      <c r="J37">
        <v>6</v>
      </c>
      <c r="K37">
        <f t="shared" si="0"/>
        <v>2016</v>
      </c>
      <c r="L37">
        <f t="shared" si="1"/>
        <v>2</v>
      </c>
      <c r="M37">
        <f t="shared" si="2"/>
        <v>2</v>
      </c>
    </row>
    <row r="38" spans="1:13">
      <c r="A38" t="s">
        <v>1309</v>
      </c>
      <c r="B38" t="s">
        <v>1310</v>
      </c>
      <c r="C38" t="s">
        <v>1310</v>
      </c>
      <c r="D38" t="s">
        <v>1311</v>
      </c>
      <c r="E38" s="1">
        <v>42429.559027777781</v>
      </c>
      <c r="F38" s="1">
        <v>42429.677291666667</v>
      </c>
      <c r="G38" s="1">
        <v>42429.677291666667</v>
      </c>
      <c r="H38" s="1">
        <v>42429.559027777781</v>
      </c>
      <c r="J38">
        <v>7</v>
      </c>
      <c r="K38">
        <f t="shared" si="0"/>
        <v>2016</v>
      </c>
      <c r="L38">
        <f t="shared" si="1"/>
        <v>2</v>
      </c>
      <c r="M38">
        <f t="shared" si="2"/>
        <v>2</v>
      </c>
    </row>
    <row r="39" spans="1:13">
      <c r="A39" t="s">
        <v>1309</v>
      </c>
      <c r="B39" t="s">
        <v>1310</v>
      </c>
      <c r="C39" t="s">
        <v>1310</v>
      </c>
      <c r="D39" t="s">
        <v>1311</v>
      </c>
      <c r="E39" s="1">
        <v>42429.559027777781</v>
      </c>
      <c r="F39" s="1">
        <v>42429.677291666667</v>
      </c>
      <c r="G39" s="1">
        <v>42429.677291666667</v>
      </c>
      <c r="H39" s="1">
        <v>42429.559027777781</v>
      </c>
      <c r="J39">
        <v>8</v>
      </c>
      <c r="K39">
        <f t="shared" si="0"/>
        <v>2016</v>
      </c>
      <c r="L39">
        <f t="shared" si="1"/>
        <v>2</v>
      </c>
      <c r="M39">
        <f t="shared" si="2"/>
        <v>2</v>
      </c>
    </row>
    <row r="40" spans="1:13">
      <c r="A40" t="s">
        <v>1309</v>
      </c>
      <c r="B40" t="s">
        <v>1310</v>
      </c>
      <c r="C40" t="s">
        <v>1310</v>
      </c>
      <c r="D40" t="s">
        <v>1311</v>
      </c>
      <c r="E40" s="1">
        <v>42429.559027777781</v>
      </c>
      <c r="F40" s="1">
        <v>42429.677291666667</v>
      </c>
      <c r="G40" s="1">
        <v>42429.677291666667</v>
      </c>
      <c r="H40" s="1">
        <v>42429.559027777781</v>
      </c>
      <c r="J40">
        <v>9</v>
      </c>
      <c r="K40">
        <f t="shared" si="0"/>
        <v>2016</v>
      </c>
      <c r="L40">
        <f t="shared" si="1"/>
        <v>2</v>
      </c>
      <c r="M40">
        <f t="shared" si="2"/>
        <v>2</v>
      </c>
    </row>
    <row r="41" spans="1:13">
      <c r="A41" t="s">
        <v>1309</v>
      </c>
      <c r="B41" t="s">
        <v>1310</v>
      </c>
      <c r="C41" t="s">
        <v>1310</v>
      </c>
      <c r="D41" t="s">
        <v>1311</v>
      </c>
      <c r="E41" s="1">
        <v>42429.559027777781</v>
      </c>
      <c r="F41" s="1">
        <v>42429.677291666667</v>
      </c>
      <c r="G41" s="1">
        <v>42429.677291666667</v>
      </c>
      <c r="H41" s="1">
        <v>42429.559027777781</v>
      </c>
      <c r="J41">
        <v>10</v>
      </c>
      <c r="K41">
        <f t="shared" si="0"/>
        <v>2016</v>
      </c>
      <c r="L41">
        <f t="shared" si="1"/>
        <v>2</v>
      </c>
      <c r="M41">
        <f t="shared" si="2"/>
        <v>2</v>
      </c>
    </row>
    <row r="42" spans="1:13">
      <c r="A42" t="s">
        <v>1309</v>
      </c>
      <c r="B42" t="s">
        <v>1310</v>
      </c>
      <c r="C42" t="s">
        <v>1310</v>
      </c>
      <c r="D42" t="s">
        <v>1311</v>
      </c>
      <c r="E42" s="1">
        <v>42429.559027777781</v>
      </c>
      <c r="F42" s="1">
        <v>42429.677291666667</v>
      </c>
      <c r="G42" s="1">
        <v>42429.677291666667</v>
      </c>
      <c r="H42" s="1">
        <v>42429.559027777781</v>
      </c>
      <c r="J42">
        <v>12</v>
      </c>
      <c r="K42">
        <f t="shared" si="0"/>
        <v>2016</v>
      </c>
      <c r="L42">
        <f t="shared" si="1"/>
        <v>2</v>
      </c>
      <c r="M42">
        <f t="shared" si="2"/>
        <v>2</v>
      </c>
    </row>
    <row r="43" spans="1:13">
      <c r="A43" t="s">
        <v>1309</v>
      </c>
      <c r="B43" t="s">
        <v>1310</v>
      </c>
      <c r="C43" t="s">
        <v>1310</v>
      </c>
      <c r="D43" t="s">
        <v>1311</v>
      </c>
      <c r="E43" s="1">
        <v>42429.559027777781</v>
      </c>
      <c r="F43" s="1">
        <v>42429.677291666667</v>
      </c>
      <c r="G43" s="1">
        <v>42429.677291666667</v>
      </c>
      <c r="H43" s="1">
        <v>42429.559027777781</v>
      </c>
      <c r="J43">
        <v>19</v>
      </c>
      <c r="K43">
        <f t="shared" si="0"/>
        <v>2016</v>
      </c>
      <c r="L43">
        <f t="shared" si="1"/>
        <v>2</v>
      </c>
      <c r="M43">
        <f t="shared" si="2"/>
        <v>2</v>
      </c>
    </row>
    <row r="44" spans="1:13">
      <c r="A44" t="s">
        <v>1309</v>
      </c>
      <c r="B44" t="s">
        <v>1310</v>
      </c>
      <c r="C44" t="s">
        <v>1310</v>
      </c>
      <c r="D44" t="s">
        <v>1311</v>
      </c>
      <c r="E44" s="1">
        <v>42429.559027777781</v>
      </c>
      <c r="F44" s="1">
        <v>42429.677291666667</v>
      </c>
      <c r="G44" s="1">
        <v>42429.677291666667</v>
      </c>
      <c r="H44" s="1">
        <v>42429.559027777781</v>
      </c>
      <c r="J44">
        <v>28</v>
      </c>
      <c r="K44">
        <f t="shared" si="0"/>
        <v>2016</v>
      </c>
      <c r="L44">
        <f t="shared" si="1"/>
        <v>2</v>
      </c>
      <c r="M44">
        <f t="shared" si="2"/>
        <v>2</v>
      </c>
    </row>
    <row r="45" spans="1:13">
      <c r="A45" t="s">
        <v>23</v>
      </c>
      <c r="B45" t="s">
        <v>1308</v>
      </c>
      <c r="C45" t="s">
        <v>1308</v>
      </c>
      <c r="D45" t="s">
        <v>25</v>
      </c>
      <c r="E45" s="1">
        <v>42427.502083333333</v>
      </c>
      <c r="F45" s="1">
        <v>42427.52721064815</v>
      </c>
      <c r="G45" s="1">
        <v>42427.52721064815</v>
      </c>
      <c r="H45" s="1">
        <v>42427.502083333333</v>
      </c>
      <c r="I45" s="1">
        <v>42427.53125</v>
      </c>
      <c r="J45">
        <v>160</v>
      </c>
      <c r="K45">
        <f t="shared" si="0"/>
        <v>2016</v>
      </c>
      <c r="L45">
        <f t="shared" si="1"/>
        <v>2</v>
      </c>
      <c r="M45">
        <f t="shared" si="2"/>
        <v>7</v>
      </c>
    </row>
    <row r="46" spans="1:13">
      <c r="A46" t="s">
        <v>182</v>
      </c>
      <c r="B46" t="s">
        <v>1307</v>
      </c>
      <c r="C46" t="s">
        <v>1307</v>
      </c>
      <c r="D46" t="s">
        <v>28</v>
      </c>
      <c r="E46" s="1">
        <v>42427.276388888888</v>
      </c>
      <c r="F46" s="1">
        <v>42427.298252314817</v>
      </c>
      <c r="G46" s="1">
        <v>42427.298252314817</v>
      </c>
      <c r="H46" s="1">
        <v>42427.276388888888</v>
      </c>
      <c r="I46" s="1">
        <v>42427.283333333333</v>
      </c>
      <c r="J46">
        <v>19</v>
      </c>
      <c r="K46">
        <f t="shared" si="0"/>
        <v>2016</v>
      </c>
      <c r="L46">
        <f t="shared" si="1"/>
        <v>2</v>
      </c>
      <c r="M46">
        <f t="shared" si="2"/>
        <v>7</v>
      </c>
    </row>
    <row r="47" spans="1:13">
      <c r="A47" t="s">
        <v>1304</v>
      </c>
      <c r="B47" t="s">
        <v>1305</v>
      </c>
      <c r="C47" t="s">
        <v>1305</v>
      </c>
      <c r="D47" t="s">
        <v>1306</v>
      </c>
      <c r="E47" s="1">
        <v>42426.793749999997</v>
      </c>
      <c r="F47" s="1">
        <v>42426.871516203704</v>
      </c>
      <c r="G47" s="1">
        <v>42426.871516203704</v>
      </c>
      <c r="H47" s="1">
        <v>42426.793055555558</v>
      </c>
      <c r="I47" s="1">
        <v>42426.876388888886</v>
      </c>
      <c r="J47">
        <v>3</v>
      </c>
      <c r="K47">
        <f t="shared" si="0"/>
        <v>2016</v>
      </c>
      <c r="L47">
        <f t="shared" si="1"/>
        <v>2</v>
      </c>
      <c r="M47">
        <f t="shared" si="2"/>
        <v>6</v>
      </c>
    </row>
    <row r="48" spans="1:13">
      <c r="A48" t="s">
        <v>1304</v>
      </c>
      <c r="B48" t="s">
        <v>1305</v>
      </c>
      <c r="C48" t="s">
        <v>1305</v>
      </c>
      <c r="D48" t="s">
        <v>1306</v>
      </c>
      <c r="E48" s="1">
        <v>42426.793749999997</v>
      </c>
      <c r="F48" s="1">
        <v>42426.871516203704</v>
      </c>
      <c r="G48" s="1">
        <v>42426.871516203704</v>
      </c>
      <c r="H48" s="1">
        <v>42426.793055555558</v>
      </c>
      <c r="I48" s="1">
        <v>42426.876388888886</v>
      </c>
      <c r="J48">
        <v>6</v>
      </c>
      <c r="K48">
        <f t="shared" si="0"/>
        <v>2016</v>
      </c>
      <c r="L48">
        <f t="shared" si="1"/>
        <v>2</v>
      </c>
      <c r="M48">
        <f t="shared" si="2"/>
        <v>6</v>
      </c>
    </row>
    <row r="49" spans="1:13">
      <c r="A49" t="s">
        <v>1304</v>
      </c>
      <c r="B49" t="s">
        <v>1305</v>
      </c>
      <c r="C49" t="s">
        <v>1305</v>
      </c>
      <c r="D49" t="s">
        <v>1306</v>
      </c>
      <c r="E49" s="1">
        <v>42426.793749999997</v>
      </c>
      <c r="F49" s="1">
        <v>42426.871516203704</v>
      </c>
      <c r="G49" s="1">
        <v>42426.871516203704</v>
      </c>
      <c r="H49" s="1">
        <v>42426.793055555558</v>
      </c>
      <c r="I49" s="1">
        <v>42426.876388888886</v>
      </c>
      <c r="J49">
        <v>7</v>
      </c>
      <c r="K49">
        <f t="shared" si="0"/>
        <v>2016</v>
      </c>
      <c r="L49">
        <f t="shared" si="1"/>
        <v>2</v>
      </c>
      <c r="M49">
        <f t="shared" si="2"/>
        <v>6</v>
      </c>
    </row>
    <row r="50" spans="1:13">
      <c r="A50" t="s">
        <v>1304</v>
      </c>
      <c r="B50" t="s">
        <v>1305</v>
      </c>
      <c r="C50" t="s">
        <v>1305</v>
      </c>
      <c r="D50" t="s">
        <v>1306</v>
      </c>
      <c r="E50" s="1">
        <v>42426.793749999997</v>
      </c>
      <c r="F50" s="1">
        <v>42426.871516203704</v>
      </c>
      <c r="G50" s="1">
        <v>42426.871516203704</v>
      </c>
      <c r="H50" s="1">
        <v>42426.793055555558</v>
      </c>
      <c r="I50" s="1">
        <v>42426.876388888886</v>
      </c>
      <c r="J50">
        <v>8</v>
      </c>
      <c r="K50">
        <f t="shared" si="0"/>
        <v>2016</v>
      </c>
      <c r="L50">
        <f t="shared" si="1"/>
        <v>2</v>
      </c>
      <c r="M50">
        <f t="shared" si="2"/>
        <v>6</v>
      </c>
    </row>
    <row r="51" spans="1:13">
      <c r="A51" t="s">
        <v>1304</v>
      </c>
      <c r="B51" t="s">
        <v>1305</v>
      </c>
      <c r="C51" t="s">
        <v>1305</v>
      </c>
      <c r="D51" t="s">
        <v>1306</v>
      </c>
      <c r="E51" s="1">
        <v>42426.793749999997</v>
      </c>
      <c r="F51" s="1">
        <v>42426.871516203704</v>
      </c>
      <c r="G51" s="1">
        <v>42426.871516203704</v>
      </c>
      <c r="H51" s="1">
        <v>42426.793055555558</v>
      </c>
      <c r="I51" s="1">
        <v>42426.876388888886</v>
      </c>
      <c r="J51">
        <v>9</v>
      </c>
      <c r="K51">
        <f t="shared" si="0"/>
        <v>2016</v>
      </c>
      <c r="L51">
        <f t="shared" si="1"/>
        <v>2</v>
      </c>
      <c r="M51">
        <f t="shared" si="2"/>
        <v>6</v>
      </c>
    </row>
    <row r="52" spans="1:13">
      <c r="A52" t="s">
        <v>1304</v>
      </c>
      <c r="B52" t="s">
        <v>1305</v>
      </c>
      <c r="C52" t="s">
        <v>1305</v>
      </c>
      <c r="D52" t="s">
        <v>1306</v>
      </c>
      <c r="E52" s="1">
        <v>42426.793749999997</v>
      </c>
      <c r="F52" s="1">
        <v>42426.871516203704</v>
      </c>
      <c r="G52" s="1">
        <v>42426.871516203704</v>
      </c>
      <c r="H52" s="1">
        <v>42426.793055555558</v>
      </c>
      <c r="I52" s="1">
        <v>42426.876388888886</v>
      </c>
      <c r="J52">
        <v>10</v>
      </c>
      <c r="K52">
        <f t="shared" si="0"/>
        <v>2016</v>
      </c>
      <c r="L52">
        <f t="shared" si="1"/>
        <v>2</v>
      </c>
      <c r="M52">
        <f t="shared" si="2"/>
        <v>6</v>
      </c>
    </row>
    <row r="53" spans="1:13">
      <c r="A53" t="s">
        <v>1304</v>
      </c>
      <c r="B53" t="s">
        <v>1305</v>
      </c>
      <c r="C53" t="s">
        <v>1305</v>
      </c>
      <c r="D53" t="s">
        <v>1306</v>
      </c>
      <c r="E53" s="1">
        <v>42426.793749999997</v>
      </c>
      <c r="F53" s="1">
        <v>42426.871516203704</v>
      </c>
      <c r="G53" s="1">
        <v>42426.871516203704</v>
      </c>
      <c r="H53" s="1">
        <v>42426.793055555558</v>
      </c>
      <c r="I53" s="1">
        <v>42426.876388888886</v>
      </c>
      <c r="J53">
        <v>11</v>
      </c>
      <c r="K53">
        <f t="shared" si="0"/>
        <v>2016</v>
      </c>
      <c r="L53">
        <f t="shared" si="1"/>
        <v>2</v>
      </c>
      <c r="M53">
        <f t="shared" si="2"/>
        <v>6</v>
      </c>
    </row>
    <row r="54" spans="1:13">
      <c r="A54" t="s">
        <v>1304</v>
      </c>
      <c r="B54" t="s">
        <v>1305</v>
      </c>
      <c r="C54" t="s">
        <v>1305</v>
      </c>
      <c r="D54" t="s">
        <v>1306</v>
      </c>
      <c r="E54" s="1">
        <v>42426.793749999997</v>
      </c>
      <c r="F54" s="1">
        <v>42426.871516203704</v>
      </c>
      <c r="G54" s="1">
        <v>42426.871516203704</v>
      </c>
      <c r="H54" s="1">
        <v>42426.793055555558</v>
      </c>
      <c r="I54" s="1">
        <v>42426.876388888886</v>
      </c>
      <c r="J54">
        <v>12</v>
      </c>
      <c r="K54">
        <f t="shared" si="0"/>
        <v>2016</v>
      </c>
      <c r="L54">
        <f t="shared" si="1"/>
        <v>2</v>
      </c>
      <c r="M54">
        <f t="shared" si="2"/>
        <v>6</v>
      </c>
    </row>
    <row r="55" spans="1:13">
      <c r="A55" t="s">
        <v>1304</v>
      </c>
      <c r="B55" t="s">
        <v>1305</v>
      </c>
      <c r="C55" t="s">
        <v>1305</v>
      </c>
      <c r="D55" t="s">
        <v>1306</v>
      </c>
      <c r="E55" s="1">
        <v>42426.793749999997</v>
      </c>
      <c r="F55" s="1">
        <v>42426.871516203704</v>
      </c>
      <c r="G55" s="1">
        <v>42426.871516203704</v>
      </c>
      <c r="H55" s="1">
        <v>42426.793055555558</v>
      </c>
      <c r="I55" s="1">
        <v>42426.876388888886</v>
      </c>
      <c r="J55">
        <v>20</v>
      </c>
      <c r="K55">
        <f t="shared" si="0"/>
        <v>2016</v>
      </c>
      <c r="L55">
        <f t="shared" si="1"/>
        <v>2</v>
      </c>
      <c r="M55">
        <f t="shared" si="2"/>
        <v>6</v>
      </c>
    </row>
    <row r="56" spans="1:13">
      <c r="A56" t="s">
        <v>1304</v>
      </c>
      <c r="B56" t="s">
        <v>1305</v>
      </c>
      <c r="C56" t="s">
        <v>1305</v>
      </c>
      <c r="D56" t="s">
        <v>1306</v>
      </c>
      <c r="E56" s="1">
        <v>42426.793749999997</v>
      </c>
      <c r="F56" s="1">
        <v>42426.871516203704</v>
      </c>
      <c r="G56" s="1">
        <v>42426.871516203704</v>
      </c>
      <c r="H56" s="1">
        <v>42426.793055555558</v>
      </c>
      <c r="I56" s="1">
        <v>42426.876388888886</v>
      </c>
      <c r="J56">
        <v>21</v>
      </c>
      <c r="K56">
        <f t="shared" si="0"/>
        <v>2016</v>
      </c>
      <c r="L56">
        <f t="shared" si="1"/>
        <v>2</v>
      </c>
      <c r="M56">
        <f t="shared" si="2"/>
        <v>6</v>
      </c>
    </row>
    <row r="57" spans="1:13">
      <c r="A57" t="s">
        <v>427</v>
      </c>
      <c r="B57" t="s">
        <v>1303</v>
      </c>
      <c r="C57" t="s">
        <v>1303</v>
      </c>
      <c r="D57" t="s">
        <v>43</v>
      </c>
      <c r="E57" s="1">
        <v>42424.745833333334</v>
      </c>
      <c r="F57" s="1">
        <v>42424.796296296299</v>
      </c>
      <c r="G57" s="1">
        <v>42424.796296296299</v>
      </c>
      <c r="H57" s="1">
        <v>42424.745833333334</v>
      </c>
      <c r="J57">
        <v>12</v>
      </c>
      <c r="K57">
        <f t="shared" si="0"/>
        <v>2016</v>
      </c>
      <c r="L57">
        <f t="shared" si="1"/>
        <v>2</v>
      </c>
      <c r="M57">
        <f t="shared" si="2"/>
        <v>4</v>
      </c>
    </row>
    <row r="58" spans="1:13">
      <c r="A58" t="s">
        <v>305</v>
      </c>
      <c r="B58" t="s">
        <v>1302</v>
      </c>
      <c r="C58" t="s">
        <v>1302</v>
      </c>
      <c r="D58" t="s">
        <v>105</v>
      </c>
      <c r="E58" s="1">
        <v>42424.319444444445</v>
      </c>
      <c r="F58" s="1">
        <v>42424.356782407405</v>
      </c>
      <c r="G58" s="1">
        <v>42424.356782407405</v>
      </c>
      <c r="H58" s="1">
        <v>42424.319444444445</v>
      </c>
      <c r="J58">
        <v>8</v>
      </c>
      <c r="K58">
        <f t="shared" si="0"/>
        <v>2016</v>
      </c>
      <c r="L58">
        <f t="shared" si="1"/>
        <v>2</v>
      </c>
      <c r="M58">
        <f t="shared" si="2"/>
        <v>4</v>
      </c>
    </row>
    <row r="59" spans="1:13">
      <c r="A59" t="s">
        <v>256</v>
      </c>
      <c r="B59" t="s">
        <v>1301</v>
      </c>
      <c r="C59" t="s">
        <v>1301</v>
      </c>
      <c r="D59" t="s">
        <v>129</v>
      </c>
      <c r="E59" s="1">
        <v>42424.265972222223</v>
      </c>
      <c r="F59" s="1">
        <v>42424.29378472222</v>
      </c>
      <c r="G59" s="1">
        <v>42424.29378472222</v>
      </c>
      <c r="H59" s="1">
        <v>42424.265972222223</v>
      </c>
      <c r="J59">
        <v>7</v>
      </c>
      <c r="K59">
        <f t="shared" si="0"/>
        <v>2016</v>
      </c>
      <c r="L59">
        <f t="shared" si="1"/>
        <v>2</v>
      </c>
      <c r="M59">
        <f t="shared" si="2"/>
        <v>4</v>
      </c>
    </row>
    <row r="60" spans="1:13">
      <c r="A60" t="s">
        <v>256</v>
      </c>
      <c r="B60" t="s">
        <v>1301</v>
      </c>
      <c r="C60" t="s">
        <v>1301</v>
      </c>
      <c r="D60" t="s">
        <v>129</v>
      </c>
      <c r="E60" s="1">
        <v>42424.265972222223</v>
      </c>
      <c r="F60" s="1">
        <v>42424.29378472222</v>
      </c>
      <c r="G60" s="1">
        <v>42424.29378472222</v>
      </c>
      <c r="H60" s="1">
        <v>42424.265972222223</v>
      </c>
      <c r="J60">
        <v>8</v>
      </c>
      <c r="K60">
        <f t="shared" si="0"/>
        <v>2016</v>
      </c>
      <c r="L60">
        <f t="shared" si="1"/>
        <v>2</v>
      </c>
      <c r="M60">
        <f t="shared" si="2"/>
        <v>4</v>
      </c>
    </row>
    <row r="61" spans="1:13" ht="344.25">
      <c r="A61" t="s">
        <v>118</v>
      </c>
      <c r="B61" s="2" t="s">
        <v>1300</v>
      </c>
      <c r="C61" s="2" t="s">
        <v>1300</v>
      </c>
      <c r="D61" t="s">
        <v>16</v>
      </c>
      <c r="E61" s="1">
        <v>42422.550694444442</v>
      </c>
      <c r="F61" s="1">
        <v>42422.555081018516</v>
      </c>
      <c r="G61" s="1">
        <v>42422.555081018516</v>
      </c>
      <c r="H61" s="1">
        <v>42422.550694444442</v>
      </c>
      <c r="J61">
        <v>10</v>
      </c>
      <c r="K61">
        <f t="shared" si="0"/>
        <v>2016</v>
      </c>
      <c r="L61">
        <f t="shared" si="1"/>
        <v>2</v>
      </c>
      <c r="M61">
        <f t="shared" si="2"/>
        <v>2</v>
      </c>
    </row>
    <row r="62" spans="1:13">
      <c r="A62" t="s">
        <v>646</v>
      </c>
      <c r="B62" t="s">
        <v>1299</v>
      </c>
      <c r="C62" t="s">
        <v>1299</v>
      </c>
      <c r="D62" t="s">
        <v>115</v>
      </c>
      <c r="E62" s="1">
        <v>42422.37222222222</v>
      </c>
      <c r="F62" s="1">
        <v>42422.410081018519</v>
      </c>
      <c r="G62" s="1">
        <v>42422.410081018519</v>
      </c>
      <c r="H62" s="1">
        <v>42422.37222222222</v>
      </c>
      <c r="J62">
        <v>6</v>
      </c>
      <c r="K62">
        <f t="shared" si="0"/>
        <v>2016</v>
      </c>
      <c r="L62">
        <f t="shared" si="1"/>
        <v>2</v>
      </c>
      <c r="M62">
        <f t="shared" si="2"/>
        <v>2</v>
      </c>
    </row>
    <row r="63" spans="1:13">
      <c r="A63" t="s">
        <v>646</v>
      </c>
      <c r="B63" t="s">
        <v>1299</v>
      </c>
      <c r="C63" t="s">
        <v>1299</v>
      </c>
      <c r="D63" t="s">
        <v>115</v>
      </c>
      <c r="E63" s="1">
        <v>42422.37222222222</v>
      </c>
      <c r="F63" s="1">
        <v>42422.410081018519</v>
      </c>
      <c r="G63" s="1">
        <v>42422.410081018519</v>
      </c>
      <c r="H63" s="1">
        <v>42422.37222222222</v>
      </c>
      <c r="J63">
        <v>7</v>
      </c>
      <c r="K63">
        <f t="shared" si="0"/>
        <v>2016</v>
      </c>
      <c r="L63">
        <f t="shared" si="1"/>
        <v>2</v>
      </c>
      <c r="M63">
        <f t="shared" si="2"/>
        <v>2</v>
      </c>
    </row>
    <row r="64" spans="1:13">
      <c r="A64" t="s">
        <v>646</v>
      </c>
      <c r="B64" t="s">
        <v>1299</v>
      </c>
      <c r="C64" t="s">
        <v>1299</v>
      </c>
      <c r="D64" t="s">
        <v>115</v>
      </c>
      <c r="E64" s="1">
        <v>42422.37222222222</v>
      </c>
      <c r="F64" s="1">
        <v>42422.410081018519</v>
      </c>
      <c r="G64" s="1">
        <v>42422.410081018519</v>
      </c>
      <c r="H64" s="1">
        <v>42422.37222222222</v>
      </c>
      <c r="J64">
        <v>8</v>
      </c>
      <c r="K64">
        <f t="shared" si="0"/>
        <v>2016</v>
      </c>
      <c r="L64">
        <f t="shared" si="1"/>
        <v>2</v>
      </c>
      <c r="M64">
        <f t="shared" si="2"/>
        <v>2</v>
      </c>
    </row>
    <row r="65" spans="1:13">
      <c r="A65" t="s">
        <v>123</v>
      </c>
      <c r="B65" t="s">
        <v>1298</v>
      </c>
      <c r="C65" t="s">
        <v>1298</v>
      </c>
      <c r="D65" t="s">
        <v>122</v>
      </c>
      <c r="E65" s="1">
        <v>42422.368750000001</v>
      </c>
      <c r="F65" s="1">
        <v>42422.409907407404</v>
      </c>
      <c r="G65" s="1">
        <v>42422.409907407404</v>
      </c>
      <c r="H65" s="1">
        <v>42422.368750000001</v>
      </c>
      <c r="J65">
        <v>19</v>
      </c>
      <c r="K65">
        <f t="shared" si="0"/>
        <v>2016</v>
      </c>
      <c r="L65">
        <f t="shared" si="1"/>
        <v>2</v>
      </c>
      <c r="M65">
        <f t="shared" si="2"/>
        <v>2</v>
      </c>
    </row>
    <row r="66" spans="1:13">
      <c r="A66" t="s">
        <v>123</v>
      </c>
      <c r="B66" t="s">
        <v>1298</v>
      </c>
      <c r="C66" t="s">
        <v>1298</v>
      </c>
      <c r="D66" t="s">
        <v>122</v>
      </c>
      <c r="E66" s="1">
        <v>42422.368750000001</v>
      </c>
      <c r="F66" s="1">
        <v>42422.409907407404</v>
      </c>
      <c r="G66" s="1">
        <v>42422.409907407404</v>
      </c>
      <c r="H66" s="1">
        <v>42422.368750000001</v>
      </c>
      <c r="J66">
        <v>28</v>
      </c>
      <c r="K66">
        <f t="shared" si="0"/>
        <v>2016</v>
      </c>
      <c r="L66">
        <f t="shared" si="1"/>
        <v>2</v>
      </c>
      <c r="M66">
        <f t="shared" si="2"/>
        <v>2</v>
      </c>
    </row>
    <row r="67" spans="1:13">
      <c r="A67" t="s">
        <v>32</v>
      </c>
      <c r="B67" t="s">
        <v>1297</v>
      </c>
      <c r="C67" t="s">
        <v>1297</v>
      </c>
      <c r="D67" t="s">
        <v>34</v>
      </c>
      <c r="E67" s="1">
        <v>42420.421527777777</v>
      </c>
      <c r="F67" s="1">
        <v>42420.444722222222</v>
      </c>
      <c r="G67" s="1">
        <v>42420.444722222222</v>
      </c>
      <c r="H67" s="1">
        <v>42420.421527777777</v>
      </c>
      <c r="I67" s="1">
        <v>42420.442361111112</v>
      </c>
      <c r="J67">
        <v>7</v>
      </c>
      <c r="K67">
        <f t="shared" ref="K67:K130" si="3">YEAR(E67)</f>
        <v>2016</v>
      </c>
      <c r="L67">
        <f t="shared" ref="L67:L130" si="4">MONTH(E67)</f>
        <v>2</v>
      </c>
      <c r="M67">
        <f t="shared" ref="M67:M130" si="5">WEEKDAY(E67)</f>
        <v>7</v>
      </c>
    </row>
    <row r="68" spans="1:13">
      <c r="A68" t="s">
        <v>150</v>
      </c>
      <c r="B68" t="s">
        <v>1296</v>
      </c>
      <c r="C68" t="s">
        <v>1296</v>
      </c>
      <c r="D68" t="s">
        <v>99</v>
      </c>
      <c r="E68" s="1">
        <v>42419.741666666669</v>
      </c>
      <c r="F68" s="1">
        <v>42419.782546296294</v>
      </c>
      <c r="G68" s="1">
        <v>42419.782546296294</v>
      </c>
      <c r="H68" s="1">
        <v>42419.741666666669</v>
      </c>
      <c r="J68">
        <v>9</v>
      </c>
      <c r="K68">
        <f t="shared" si="3"/>
        <v>2016</v>
      </c>
      <c r="L68">
        <f t="shared" si="4"/>
        <v>2</v>
      </c>
      <c r="M68">
        <f t="shared" si="5"/>
        <v>6</v>
      </c>
    </row>
    <row r="69" spans="1:13">
      <c r="A69" t="s">
        <v>212</v>
      </c>
      <c r="B69" t="s">
        <v>1295</v>
      </c>
      <c r="C69" t="s">
        <v>1295</v>
      </c>
      <c r="D69" t="s">
        <v>99</v>
      </c>
      <c r="E69" s="1">
        <v>42419.613194444442</v>
      </c>
      <c r="F69" s="1">
        <v>42419.658726851849</v>
      </c>
      <c r="G69" s="1">
        <v>42419.658726851849</v>
      </c>
      <c r="H69" s="1">
        <v>42419.613194444442</v>
      </c>
      <c r="J69">
        <v>9</v>
      </c>
      <c r="K69">
        <f t="shared" si="3"/>
        <v>2016</v>
      </c>
      <c r="L69">
        <f t="shared" si="4"/>
        <v>2</v>
      </c>
      <c r="M69">
        <f t="shared" si="5"/>
        <v>6</v>
      </c>
    </row>
    <row r="70" spans="1:13">
      <c r="A70" t="s">
        <v>1293</v>
      </c>
      <c r="B70" t="s">
        <v>1294</v>
      </c>
      <c r="C70" t="s">
        <v>1294</v>
      </c>
      <c r="D70" t="s">
        <v>34</v>
      </c>
      <c r="E70" s="1">
        <v>42419.569444444445</v>
      </c>
      <c r="F70" s="1">
        <v>42419.595578703702</v>
      </c>
      <c r="G70" s="1">
        <v>42419.595578703702</v>
      </c>
      <c r="H70" s="1">
        <v>42419.569444444445</v>
      </c>
      <c r="I70" s="1">
        <v>42419.586805555555</v>
      </c>
      <c r="J70">
        <v>7</v>
      </c>
      <c r="K70">
        <f t="shared" si="3"/>
        <v>2016</v>
      </c>
      <c r="L70">
        <f t="shared" si="4"/>
        <v>2</v>
      </c>
      <c r="M70">
        <f t="shared" si="5"/>
        <v>6</v>
      </c>
    </row>
    <row r="71" spans="1:13">
      <c r="A71" t="s">
        <v>368</v>
      </c>
      <c r="B71" t="s">
        <v>1292</v>
      </c>
      <c r="C71" t="s">
        <v>1292</v>
      </c>
      <c r="D71" t="s">
        <v>103</v>
      </c>
      <c r="E71" s="1">
        <v>42418.676388888889</v>
      </c>
      <c r="F71" s="1">
        <v>42418.716979166667</v>
      </c>
      <c r="G71" s="1">
        <v>42418.716979166667</v>
      </c>
      <c r="H71" s="1">
        <v>42418.676388888889</v>
      </c>
      <c r="I71" s="1">
        <v>42418.717361111114</v>
      </c>
      <c r="J71">
        <v>6</v>
      </c>
      <c r="K71">
        <f t="shared" si="3"/>
        <v>2016</v>
      </c>
      <c r="L71">
        <f t="shared" si="4"/>
        <v>2</v>
      </c>
      <c r="M71">
        <f t="shared" si="5"/>
        <v>5</v>
      </c>
    </row>
    <row r="72" spans="1:13">
      <c r="A72" t="s">
        <v>14</v>
      </c>
      <c r="B72" t="s">
        <v>1291</v>
      </c>
      <c r="C72" t="s">
        <v>1291</v>
      </c>
      <c r="D72" t="s">
        <v>16</v>
      </c>
      <c r="E72" s="1">
        <v>42417.742361111108</v>
      </c>
      <c r="F72" s="1">
        <v>42417.775821759256</v>
      </c>
      <c r="G72" s="1">
        <v>42417.775821759256</v>
      </c>
      <c r="H72" s="1">
        <v>42417.742361111108</v>
      </c>
      <c r="J72">
        <v>10</v>
      </c>
      <c r="K72">
        <f t="shared" si="3"/>
        <v>2016</v>
      </c>
      <c r="L72">
        <f t="shared" si="4"/>
        <v>2</v>
      </c>
      <c r="M72">
        <f t="shared" si="5"/>
        <v>4</v>
      </c>
    </row>
    <row r="73" spans="1:13">
      <c r="A73" t="s">
        <v>223</v>
      </c>
      <c r="B73" t="s">
        <v>1290</v>
      </c>
      <c r="C73" t="s">
        <v>1290</v>
      </c>
      <c r="D73" t="s">
        <v>61</v>
      </c>
      <c r="E73" s="1">
        <v>42420.75</v>
      </c>
      <c r="F73" s="1">
        <v>42420.979166666664</v>
      </c>
      <c r="G73" s="1">
        <v>42420.979328703703</v>
      </c>
      <c r="H73" s="1">
        <v>42420.75</v>
      </c>
      <c r="I73" s="1">
        <v>42420.979166666664</v>
      </c>
      <c r="J73">
        <v>20</v>
      </c>
      <c r="K73">
        <f t="shared" si="3"/>
        <v>2016</v>
      </c>
      <c r="L73">
        <f t="shared" si="4"/>
        <v>2</v>
      </c>
      <c r="M73">
        <f t="shared" si="5"/>
        <v>7</v>
      </c>
    </row>
    <row r="74" spans="1:13">
      <c r="A74" t="s">
        <v>212</v>
      </c>
      <c r="B74" t="s">
        <v>1289</v>
      </c>
      <c r="C74" t="s">
        <v>1289</v>
      </c>
      <c r="D74" t="s">
        <v>99</v>
      </c>
      <c r="E74" s="1">
        <v>42420.746527777781</v>
      </c>
      <c r="F74" s="1">
        <v>42420.979166666664</v>
      </c>
      <c r="G74" s="1">
        <v>42420.979328703703</v>
      </c>
      <c r="H74" s="1">
        <v>42420.746527777781</v>
      </c>
      <c r="I74" s="1">
        <v>42420.979166666664</v>
      </c>
      <c r="J74">
        <v>9</v>
      </c>
      <c r="K74">
        <f t="shared" si="3"/>
        <v>2016</v>
      </c>
      <c r="L74">
        <f t="shared" si="4"/>
        <v>2</v>
      </c>
      <c r="M74">
        <f t="shared" si="5"/>
        <v>7</v>
      </c>
    </row>
    <row r="75" spans="1:13">
      <c r="A75" t="s">
        <v>414</v>
      </c>
      <c r="B75" t="s">
        <v>1288</v>
      </c>
      <c r="C75" t="s">
        <v>1288</v>
      </c>
      <c r="D75" t="s">
        <v>65</v>
      </c>
      <c r="E75" s="1">
        <v>42419.3125</v>
      </c>
      <c r="F75" s="1">
        <v>42419.729166666664</v>
      </c>
      <c r="G75" s="1">
        <v>42419.729328703703</v>
      </c>
      <c r="H75" s="1">
        <v>42419.3125</v>
      </c>
      <c r="I75" s="1">
        <v>42419.729166666664</v>
      </c>
      <c r="J75">
        <v>10</v>
      </c>
      <c r="K75">
        <f t="shared" si="3"/>
        <v>2016</v>
      </c>
      <c r="L75">
        <f t="shared" si="4"/>
        <v>2</v>
      </c>
      <c r="M75">
        <f t="shared" si="5"/>
        <v>6</v>
      </c>
    </row>
    <row r="76" spans="1:13">
      <c r="A76" t="s">
        <v>414</v>
      </c>
      <c r="B76" t="s">
        <v>1288</v>
      </c>
      <c r="C76" t="s">
        <v>1288</v>
      </c>
      <c r="D76" t="s">
        <v>65</v>
      </c>
      <c r="E76" s="1">
        <v>42419.3125</v>
      </c>
      <c r="F76" s="1">
        <v>42419.729166666664</v>
      </c>
      <c r="G76" s="1">
        <v>42419.729328703703</v>
      </c>
      <c r="H76" s="1">
        <v>42419.3125</v>
      </c>
      <c r="I76" s="1">
        <v>42419.729166666664</v>
      </c>
      <c r="J76">
        <v>19</v>
      </c>
      <c r="K76">
        <f t="shared" si="3"/>
        <v>2016</v>
      </c>
      <c r="L76">
        <f t="shared" si="4"/>
        <v>2</v>
      </c>
      <c r="M76">
        <f t="shared" si="5"/>
        <v>6</v>
      </c>
    </row>
    <row r="77" spans="1:13">
      <c r="A77" t="s">
        <v>414</v>
      </c>
      <c r="B77" t="s">
        <v>1287</v>
      </c>
      <c r="C77" t="s">
        <v>1287</v>
      </c>
      <c r="D77" t="s">
        <v>65</v>
      </c>
      <c r="E77" s="1">
        <v>42418.416666666664</v>
      </c>
      <c r="F77" s="1">
        <v>42419.212638888886</v>
      </c>
      <c r="G77" s="1">
        <v>42419.212638888886</v>
      </c>
      <c r="H77" s="1">
        <v>42418.416666666664</v>
      </c>
      <c r="I77" s="1">
        <v>42419.013888888891</v>
      </c>
      <c r="J77">
        <v>10</v>
      </c>
      <c r="K77">
        <f t="shared" si="3"/>
        <v>2016</v>
      </c>
      <c r="L77">
        <f t="shared" si="4"/>
        <v>2</v>
      </c>
      <c r="M77">
        <f t="shared" si="5"/>
        <v>5</v>
      </c>
    </row>
    <row r="78" spans="1:13">
      <c r="A78" t="s">
        <v>414</v>
      </c>
      <c r="B78" t="s">
        <v>1287</v>
      </c>
      <c r="C78" t="s">
        <v>1287</v>
      </c>
      <c r="D78" t="s">
        <v>65</v>
      </c>
      <c r="E78" s="1">
        <v>42418.416666666664</v>
      </c>
      <c r="F78" s="1">
        <v>42419.212638888886</v>
      </c>
      <c r="G78" s="1">
        <v>42419.212638888886</v>
      </c>
      <c r="H78" s="1">
        <v>42418.416666666664</v>
      </c>
      <c r="I78" s="1">
        <v>42419.013888888891</v>
      </c>
      <c r="J78">
        <v>19</v>
      </c>
      <c r="K78">
        <f t="shared" si="3"/>
        <v>2016</v>
      </c>
      <c r="L78">
        <f t="shared" si="4"/>
        <v>2</v>
      </c>
      <c r="M78">
        <f t="shared" si="5"/>
        <v>5</v>
      </c>
    </row>
    <row r="79" spans="1:13">
      <c r="A79" t="s">
        <v>641</v>
      </c>
      <c r="B79" t="s">
        <v>1286</v>
      </c>
      <c r="C79" t="s">
        <v>1286</v>
      </c>
      <c r="D79" t="s">
        <v>156</v>
      </c>
      <c r="E79" s="1">
        <v>42411.855555555558</v>
      </c>
      <c r="F79" s="1">
        <v>42411.874224537038</v>
      </c>
      <c r="G79" s="1">
        <v>42411.874224537038</v>
      </c>
      <c r="H79" s="1">
        <v>42411.855555555558</v>
      </c>
      <c r="J79">
        <v>29</v>
      </c>
      <c r="K79">
        <f t="shared" si="3"/>
        <v>2016</v>
      </c>
      <c r="L79">
        <f t="shared" si="4"/>
        <v>2</v>
      </c>
      <c r="M79">
        <f t="shared" si="5"/>
        <v>5</v>
      </c>
    </row>
    <row r="80" spans="1:13">
      <c r="A80" t="s">
        <v>334</v>
      </c>
      <c r="B80" t="s">
        <v>1285</v>
      </c>
      <c r="C80" t="s">
        <v>1285</v>
      </c>
      <c r="D80" t="s">
        <v>103</v>
      </c>
      <c r="E80" s="1">
        <v>42411.506944444445</v>
      </c>
      <c r="F80" s="1">
        <v>42411.517013888886</v>
      </c>
      <c r="G80" s="1">
        <v>42411.517013888886</v>
      </c>
      <c r="H80" s="1">
        <v>42411.506944444445</v>
      </c>
      <c r="J80">
        <v>6</v>
      </c>
      <c r="K80">
        <f t="shared" si="3"/>
        <v>2016</v>
      </c>
      <c r="L80">
        <f t="shared" si="4"/>
        <v>2</v>
      </c>
      <c r="M80">
        <f t="shared" si="5"/>
        <v>5</v>
      </c>
    </row>
    <row r="81" spans="1:13">
      <c r="A81" t="s">
        <v>334</v>
      </c>
      <c r="B81" t="s">
        <v>1285</v>
      </c>
      <c r="C81" t="s">
        <v>1285</v>
      </c>
      <c r="D81" t="s">
        <v>103</v>
      </c>
      <c r="E81" s="1">
        <v>42411.506944444445</v>
      </c>
      <c r="F81" s="1">
        <v>42411.517013888886</v>
      </c>
      <c r="G81" s="1">
        <v>42411.517013888886</v>
      </c>
      <c r="H81" s="1">
        <v>42411.506944444445</v>
      </c>
      <c r="J81">
        <v>6</v>
      </c>
      <c r="K81">
        <f t="shared" si="3"/>
        <v>2016</v>
      </c>
      <c r="L81">
        <f t="shared" si="4"/>
        <v>2</v>
      </c>
      <c r="M81">
        <f t="shared" si="5"/>
        <v>5</v>
      </c>
    </row>
    <row r="82" spans="1:13">
      <c r="A82" t="s">
        <v>946</v>
      </c>
      <c r="B82" t="s">
        <v>1284</v>
      </c>
      <c r="C82" t="s">
        <v>1284</v>
      </c>
      <c r="D82" t="s">
        <v>103</v>
      </c>
      <c r="E82" s="1">
        <v>42411.500694444447</v>
      </c>
      <c r="F82" s="1">
        <v>42411.505833333336</v>
      </c>
      <c r="G82" s="1">
        <v>42411.505833333336</v>
      </c>
      <c r="H82" s="1">
        <v>42411.500694444447</v>
      </c>
      <c r="J82">
        <v>6</v>
      </c>
      <c r="K82">
        <f t="shared" si="3"/>
        <v>2016</v>
      </c>
      <c r="L82">
        <f t="shared" si="4"/>
        <v>2</v>
      </c>
      <c r="M82">
        <f t="shared" si="5"/>
        <v>5</v>
      </c>
    </row>
    <row r="83" spans="1:13">
      <c r="A83" t="s">
        <v>946</v>
      </c>
      <c r="B83" t="s">
        <v>1284</v>
      </c>
      <c r="C83" t="s">
        <v>1284</v>
      </c>
      <c r="D83" t="s">
        <v>103</v>
      </c>
      <c r="E83" s="1">
        <v>42411.500694444447</v>
      </c>
      <c r="F83" s="1">
        <v>42411.505833333336</v>
      </c>
      <c r="G83" s="1">
        <v>42411.505833333336</v>
      </c>
      <c r="H83" s="1">
        <v>42411.500694444447</v>
      </c>
      <c r="J83">
        <v>6</v>
      </c>
      <c r="K83">
        <f t="shared" si="3"/>
        <v>2016</v>
      </c>
      <c r="L83">
        <f t="shared" si="4"/>
        <v>2</v>
      </c>
      <c r="M83">
        <f t="shared" si="5"/>
        <v>5</v>
      </c>
    </row>
    <row r="84" spans="1:13">
      <c r="A84" t="s">
        <v>197</v>
      </c>
      <c r="B84" t="s">
        <v>1283</v>
      </c>
      <c r="C84" t="s">
        <v>1283</v>
      </c>
      <c r="D84" t="s">
        <v>199</v>
      </c>
      <c r="E84" s="1">
        <v>42411.495833333334</v>
      </c>
      <c r="F84" s="1">
        <v>42411.509236111109</v>
      </c>
      <c r="G84" s="1">
        <v>42411.509236111109</v>
      </c>
      <c r="H84" s="1">
        <v>42411.495833333334</v>
      </c>
      <c r="J84">
        <v>334</v>
      </c>
      <c r="K84">
        <f t="shared" si="3"/>
        <v>2016</v>
      </c>
      <c r="L84">
        <f t="shared" si="4"/>
        <v>2</v>
      </c>
      <c r="M84">
        <f t="shared" si="5"/>
        <v>5</v>
      </c>
    </row>
    <row r="85" spans="1:13">
      <c r="A85" t="s">
        <v>197</v>
      </c>
      <c r="B85" t="s">
        <v>1282</v>
      </c>
      <c r="C85" t="s">
        <v>1282</v>
      </c>
      <c r="D85" t="s">
        <v>199</v>
      </c>
      <c r="E85" s="1">
        <v>42411.492361111108</v>
      </c>
      <c r="F85" s="1">
        <v>42411.509097222224</v>
      </c>
      <c r="G85" s="1">
        <v>42411.509097222224</v>
      </c>
      <c r="H85" s="1">
        <v>42411.492361111108</v>
      </c>
      <c r="J85">
        <v>334</v>
      </c>
      <c r="K85">
        <f t="shared" si="3"/>
        <v>2016</v>
      </c>
      <c r="L85">
        <f t="shared" si="4"/>
        <v>2</v>
      </c>
      <c r="M85">
        <f t="shared" si="5"/>
        <v>5</v>
      </c>
    </row>
    <row r="86" spans="1:13">
      <c r="A86" t="s">
        <v>37</v>
      </c>
      <c r="B86" t="s">
        <v>1280</v>
      </c>
      <c r="C86" t="s">
        <v>1280</v>
      </c>
      <c r="D86" t="s">
        <v>25</v>
      </c>
      <c r="E86" s="1">
        <v>42411.318055555559</v>
      </c>
      <c r="F86" s="1">
        <v>42411.357511574075</v>
      </c>
      <c r="G86" s="1">
        <v>42411.357511574075</v>
      </c>
      <c r="H86" s="1">
        <v>42411.318055555559</v>
      </c>
      <c r="J86">
        <v>160</v>
      </c>
      <c r="K86">
        <f t="shared" si="3"/>
        <v>2016</v>
      </c>
      <c r="L86">
        <f t="shared" si="4"/>
        <v>2</v>
      </c>
      <c r="M86">
        <f t="shared" si="5"/>
        <v>5</v>
      </c>
    </row>
    <row r="87" spans="1:13">
      <c r="A87" t="s">
        <v>37</v>
      </c>
      <c r="B87" t="s">
        <v>1279</v>
      </c>
      <c r="C87" t="s">
        <v>1279</v>
      </c>
      <c r="D87" t="s">
        <v>25</v>
      </c>
      <c r="E87" s="1">
        <v>42411.31527777778</v>
      </c>
      <c r="F87" s="1">
        <v>42411.357615740744</v>
      </c>
      <c r="G87" s="1">
        <v>42411.357615740744</v>
      </c>
      <c r="H87" s="1">
        <v>42411.31527777778</v>
      </c>
      <c r="J87">
        <v>160</v>
      </c>
      <c r="K87">
        <f t="shared" si="3"/>
        <v>2016</v>
      </c>
      <c r="L87">
        <f t="shared" si="4"/>
        <v>2</v>
      </c>
      <c r="M87">
        <f t="shared" si="5"/>
        <v>5</v>
      </c>
    </row>
    <row r="88" spans="1:13">
      <c r="A88" t="s">
        <v>1275</v>
      </c>
      <c r="B88" t="s">
        <v>1276</v>
      </c>
      <c r="C88" t="s">
        <v>1276</v>
      </c>
      <c r="D88" t="s">
        <v>49</v>
      </c>
      <c r="E88" s="1">
        <v>42410.265972222223</v>
      </c>
      <c r="F88" s="1">
        <v>42410.316423611112</v>
      </c>
      <c r="G88" s="1">
        <v>42410.316423611112</v>
      </c>
      <c r="H88" s="1">
        <v>42410.265972222223</v>
      </c>
      <c r="J88">
        <v>17</v>
      </c>
      <c r="K88">
        <f t="shared" si="3"/>
        <v>2016</v>
      </c>
      <c r="L88">
        <f t="shared" si="4"/>
        <v>2</v>
      </c>
      <c r="M88">
        <f t="shared" si="5"/>
        <v>4</v>
      </c>
    </row>
    <row r="89" spans="1:13">
      <c r="A89" t="s">
        <v>735</v>
      </c>
      <c r="B89" t="s">
        <v>1274</v>
      </c>
      <c r="C89" t="s">
        <v>1274</v>
      </c>
      <c r="D89" t="s">
        <v>514</v>
      </c>
      <c r="E89" s="1">
        <v>42410.263888888891</v>
      </c>
      <c r="F89" s="1">
        <v>42410.316828703704</v>
      </c>
      <c r="G89" s="1">
        <v>42410.316828703704</v>
      </c>
      <c r="H89" s="1">
        <v>42410.263888888891</v>
      </c>
      <c r="J89">
        <v>6</v>
      </c>
      <c r="K89">
        <f t="shared" si="3"/>
        <v>2016</v>
      </c>
      <c r="L89">
        <f t="shared" si="4"/>
        <v>2</v>
      </c>
      <c r="M89">
        <f t="shared" si="5"/>
        <v>4</v>
      </c>
    </row>
    <row r="90" spans="1:13">
      <c r="A90" t="s">
        <v>735</v>
      </c>
      <c r="B90" t="s">
        <v>1274</v>
      </c>
      <c r="C90" t="s">
        <v>1274</v>
      </c>
      <c r="D90" t="s">
        <v>514</v>
      </c>
      <c r="E90" s="1">
        <v>42410.263888888891</v>
      </c>
      <c r="F90" s="1">
        <v>42410.316828703704</v>
      </c>
      <c r="G90" s="1">
        <v>42410.316828703704</v>
      </c>
      <c r="H90" s="1">
        <v>42410.263888888891</v>
      </c>
      <c r="J90">
        <v>7</v>
      </c>
      <c r="K90">
        <f t="shared" si="3"/>
        <v>2016</v>
      </c>
      <c r="L90">
        <f t="shared" si="4"/>
        <v>2</v>
      </c>
      <c r="M90">
        <f t="shared" si="5"/>
        <v>4</v>
      </c>
    </row>
    <row r="91" spans="1:13">
      <c r="A91" t="s">
        <v>735</v>
      </c>
      <c r="B91" t="s">
        <v>1274</v>
      </c>
      <c r="C91" t="s">
        <v>1274</v>
      </c>
      <c r="D91" t="s">
        <v>514</v>
      </c>
      <c r="E91" s="1">
        <v>42410.263888888891</v>
      </c>
      <c r="F91" s="1">
        <v>42410.316828703704</v>
      </c>
      <c r="G91" s="1">
        <v>42410.316828703704</v>
      </c>
      <c r="H91" s="1">
        <v>42410.263888888891</v>
      </c>
      <c r="J91">
        <v>8</v>
      </c>
      <c r="K91">
        <f t="shared" si="3"/>
        <v>2016</v>
      </c>
      <c r="L91">
        <f t="shared" si="4"/>
        <v>2</v>
      </c>
      <c r="M91">
        <f t="shared" si="5"/>
        <v>4</v>
      </c>
    </row>
    <row r="92" spans="1:13">
      <c r="A92" t="s">
        <v>735</v>
      </c>
      <c r="B92" t="s">
        <v>1274</v>
      </c>
      <c r="C92" t="s">
        <v>1274</v>
      </c>
      <c r="D92" t="s">
        <v>514</v>
      </c>
      <c r="E92" s="1">
        <v>42410.263888888891</v>
      </c>
      <c r="F92" s="1">
        <v>42410.316828703704</v>
      </c>
      <c r="G92" s="1">
        <v>42410.316828703704</v>
      </c>
      <c r="H92" s="1">
        <v>42410.263888888891</v>
      </c>
      <c r="J92">
        <v>9</v>
      </c>
      <c r="K92">
        <f t="shared" si="3"/>
        <v>2016</v>
      </c>
      <c r="L92">
        <f t="shared" si="4"/>
        <v>2</v>
      </c>
      <c r="M92">
        <f t="shared" si="5"/>
        <v>4</v>
      </c>
    </row>
    <row r="93" spans="1:13">
      <c r="A93" t="s">
        <v>1270</v>
      </c>
      <c r="B93" t="s">
        <v>1271</v>
      </c>
      <c r="C93" t="s">
        <v>1271</v>
      </c>
      <c r="D93" t="s">
        <v>1272</v>
      </c>
      <c r="E93" s="1">
        <v>42411.791666666664</v>
      </c>
      <c r="F93" s="1">
        <v>42413.999305555553</v>
      </c>
      <c r="G93" s="1">
        <v>42413.99931712963</v>
      </c>
      <c r="H93" s="1">
        <v>42409.5625</v>
      </c>
      <c r="I93" s="1">
        <v>42413.999305555553</v>
      </c>
      <c r="J93">
        <v>6</v>
      </c>
      <c r="K93">
        <f t="shared" si="3"/>
        <v>2016</v>
      </c>
      <c r="L93">
        <f t="shared" si="4"/>
        <v>2</v>
      </c>
      <c r="M93">
        <f t="shared" si="5"/>
        <v>5</v>
      </c>
    </row>
    <row r="94" spans="1:13">
      <c r="A94" t="s">
        <v>1270</v>
      </c>
      <c r="B94" t="s">
        <v>1271</v>
      </c>
      <c r="C94" t="s">
        <v>1271</v>
      </c>
      <c r="D94" t="s">
        <v>1272</v>
      </c>
      <c r="E94" s="1">
        <v>42411.791666666664</v>
      </c>
      <c r="F94" s="1">
        <v>42413.999305555553</v>
      </c>
      <c r="G94" s="1">
        <v>42413.99931712963</v>
      </c>
      <c r="H94" s="1">
        <v>42409.5625</v>
      </c>
      <c r="I94" s="1">
        <v>42413.999305555553</v>
      </c>
      <c r="J94">
        <v>7</v>
      </c>
      <c r="K94">
        <f t="shared" si="3"/>
        <v>2016</v>
      </c>
      <c r="L94">
        <f t="shared" si="4"/>
        <v>2</v>
      </c>
      <c r="M94">
        <f t="shared" si="5"/>
        <v>5</v>
      </c>
    </row>
    <row r="95" spans="1:13">
      <c r="A95" t="s">
        <v>1270</v>
      </c>
      <c r="B95" t="s">
        <v>1271</v>
      </c>
      <c r="C95" t="s">
        <v>1271</v>
      </c>
      <c r="D95" t="s">
        <v>1272</v>
      </c>
      <c r="E95" s="1">
        <v>42411.791666666664</v>
      </c>
      <c r="F95" s="1">
        <v>42413.999305555553</v>
      </c>
      <c r="G95" s="1">
        <v>42413.99931712963</v>
      </c>
      <c r="H95" s="1">
        <v>42409.5625</v>
      </c>
      <c r="I95" s="1">
        <v>42413.999305555553</v>
      </c>
      <c r="J95">
        <v>8</v>
      </c>
      <c r="K95">
        <f t="shared" si="3"/>
        <v>2016</v>
      </c>
      <c r="L95">
        <f t="shared" si="4"/>
        <v>2</v>
      </c>
      <c r="M95">
        <f t="shared" si="5"/>
        <v>5</v>
      </c>
    </row>
    <row r="96" spans="1:13">
      <c r="A96" t="s">
        <v>1270</v>
      </c>
      <c r="B96" t="s">
        <v>1271</v>
      </c>
      <c r="C96" t="s">
        <v>1271</v>
      </c>
      <c r="D96" t="s">
        <v>1272</v>
      </c>
      <c r="E96" s="1">
        <v>42411.791666666664</v>
      </c>
      <c r="F96" s="1">
        <v>42413.999305555553</v>
      </c>
      <c r="G96" s="1">
        <v>42413.99931712963</v>
      </c>
      <c r="H96" s="1">
        <v>42409.5625</v>
      </c>
      <c r="I96" s="1">
        <v>42413.999305555553</v>
      </c>
      <c r="J96">
        <v>9</v>
      </c>
      <c r="K96">
        <f t="shared" si="3"/>
        <v>2016</v>
      </c>
      <c r="L96">
        <f t="shared" si="4"/>
        <v>2</v>
      </c>
      <c r="M96">
        <f t="shared" si="5"/>
        <v>5</v>
      </c>
    </row>
    <row r="97" spans="1:13">
      <c r="A97" t="s">
        <v>1270</v>
      </c>
      <c r="B97" t="s">
        <v>1271</v>
      </c>
      <c r="C97" t="s">
        <v>1271</v>
      </c>
      <c r="D97" t="s">
        <v>1272</v>
      </c>
      <c r="E97" s="1">
        <v>42411.791666666664</v>
      </c>
      <c r="F97" s="1">
        <v>42413.999305555553</v>
      </c>
      <c r="G97" s="1">
        <v>42413.99931712963</v>
      </c>
      <c r="H97" s="1">
        <v>42409.5625</v>
      </c>
      <c r="I97" s="1">
        <v>42413.999305555553</v>
      </c>
      <c r="J97">
        <v>10</v>
      </c>
      <c r="K97">
        <f t="shared" si="3"/>
        <v>2016</v>
      </c>
      <c r="L97">
        <f t="shared" si="4"/>
        <v>2</v>
      </c>
      <c r="M97">
        <f t="shared" si="5"/>
        <v>5</v>
      </c>
    </row>
    <row r="98" spans="1:13">
      <c r="A98" t="s">
        <v>1270</v>
      </c>
      <c r="B98" t="s">
        <v>1271</v>
      </c>
      <c r="C98" t="s">
        <v>1271</v>
      </c>
      <c r="D98" t="s">
        <v>1272</v>
      </c>
      <c r="E98" s="1">
        <v>42411.791666666664</v>
      </c>
      <c r="F98" s="1">
        <v>42413.999305555553</v>
      </c>
      <c r="G98" s="1">
        <v>42413.99931712963</v>
      </c>
      <c r="H98" s="1">
        <v>42409.5625</v>
      </c>
      <c r="I98" s="1">
        <v>42413.999305555553</v>
      </c>
      <c r="J98">
        <v>12</v>
      </c>
      <c r="K98">
        <f t="shared" si="3"/>
        <v>2016</v>
      </c>
      <c r="L98">
        <f t="shared" si="4"/>
        <v>2</v>
      </c>
      <c r="M98">
        <f t="shared" si="5"/>
        <v>5</v>
      </c>
    </row>
    <row r="99" spans="1:13">
      <c r="A99" t="s">
        <v>1270</v>
      </c>
      <c r="B99" t="s">
        <v>1271</v>
      </c>
      <c r="C99" t="s">
        <v>1271</v>
      </c>
      <c r="D99" t="s">
        <v>1272</v>
      </c>
      <c r="E99" s="1">
        <v>42411.791666666664</v>
      </c>
      <c r="F99" s="1">
        <v>42413.999305555553</v>
      </c>
      <c r="G99" s="1">
        <v>42413.99931712963</v>
      </c>
      <c r="H99" s="1">
        <v>42409.5625</v>
      </c>
      <c r="I99" s="1">
        <v>42413.999305555553</v>
      </c>
      <c r="J99">
        <v>19</v>
      </c>
      <c r="K99">
        <f t="shared" si="3"/>
        <v>2016</v>
      </c>
      <c r="L99">
        <f t="shared" si="4"/>
        <v>2</v>
      </c>
      <c r="M99">
        <f t="shared" si="5"/>
        <v>5</v>
      </c>
    </row>
    <row r="100" spans="1:13">
      <c r="A100" t="s">
        <v>1270</v>
      </c>
      <c r="B100" t="s">
        <v>1271</v>
      </c>
      <c r="C100" t="s">
        <v>1271</v>
      </c>
      <c r="D100" t="s">
        <v>1272</v>
      </c>
      <c r="E100" s="1">
        <v>42411.791666666664</v>
      </c>
      <c r="F100" s="1">
        <v>42413.999305555553</v>
      </c>
      <c r="G100" s="1">
        <v>42413.99931712963</v>
      </c>
      <c r="H100" s="1">
        <v>42409.5625</v>
      </c>
      <c r="I100" s="1">
        <v>42413.999305555553</v>
      </c>
      <c r="J100">
        <v>30</v>
      </c>
      <c r="K100">
        <f t="shared" si="3"/>
        <v>2016</v>
      </c>
      <c r="L100">
        <f t="shared" si="4"/>
        <v>2</v>
      </c>
      <c r="M100">
        <f t="shared" si="5"/>
        <v>5</v>
      </c>
    </row>
    <row r="101" spans="1:13">
      <c r="A101" t="s">
        <v>59</v>
      </c>
      <c r="B101" t="s">
        <v>1269</v>
      </c>
      <c r="C101" t="s">
        <v>1269</v>
      </c>
      <c r="D101" t="s">
        <v>61</v>
      </c>
      <c r="E101" s="1">
        <v>42408.789583333331</v>
      </c>
      <c r="F101" s="1">
        <v>42409.237025462964</v>
      </c>
      <c r="G101" s="1">
        <v>42409.237025462964</v>
      </c>
      <c r="H101" s="1">
        <v>42408.789583333331</v>
      </c>
      <c r="I101" s="1">
        <v>42408.80972222222</v>
      </c>
      <c r="J101">
        <v>20</v>
      </c>
      <c r="K101">
        <f t="shared" si="3"/>
        <v>2016</v>
      </c>
      <c r="L101">
        <f t="shared" si="4"/>
        <v>2</v>
      </c>
      <c r="M101">
        <f t="shared" si="5"/>
        <v>2</v>
      </c>
    </row>
    <row r="102" spans="1:13">
      <c r="A102" t="s">
        <v>177</v>
      </c>
      <c r="B102" t="s">
        <v>178</v>
      </c>
      <c r="C102" t="s">
        <v>178</v>
      </c>
      <c r="D102" t="s">
        <v>103</v>
      </c>
      <c r="E102" s="1">
        <v>42408.491666666669</v>
      </c>
      <c r="F102" s="1">
        <v>42408.526805555557</v>
      </c>
      <c r="G102" s="1">
        <v>42408.526805555557</v>
      </c>
      <c r="H102" s="1">
        <v>42408.491666666669</v>
      </c>
      <c r="I102" s="1">
        <v>42408.541666666664</v>
      </c>
      <c r="J102">
        <v>6</v>
      </c>
      <c r="K102">
        <f t="shared" si="3"/>
        <v>2016</v>
      </c>
      <c r="L102">
        <f t="shared" si="4"/>
        <v>2</v>
      </c>
      <c r="M102">
        <f t="shared" si="5"/>
        <v>2</v>
      </c>
    </row>
    <row r="103" spans="1:13">
      <c r="A103" t="s">
        <v>116</v>
      </c>
      <c r="B103" t="s">
        <v>1268</v>
      </c>
      <c r="C103" t="s">
        <v>1268</v>
      </c>
      <c r="D103" t="s">
        <v>68</v>
      </c>
      <c r="E103" s="1">
        <v>42408.270138888889</v>
      </c>
      <c r="F103" s="1">
        <v>42408.286874999998</v>
      </c>
      <c r="G103" s="1">
        <v>42408.286874999998</v>
      </c>
      <c r="H103" s="1">
        <v>42408.268750000003</v>
      </c>
      <c r="I103" s="1">
        <v>42408.348611111112</v>
      </c>
      <c r="J103">
        <v>31</v>
      </c>
      <c r="K103">
        <f t="shared" si="3"/>
        <v>2016</v>
      </c>
      <c r="L103">
        <f t="shared" si="4"/>
        <v>2</v>
      </c>
      <c r="M103">
        <f t="shared" si="5"/>
        <v>2</v>
      </c>
    </row>
    <row r="104" spans="1:13">
      <c r="A104" t="s">
        <v>951</v>
      </c>
      <c r="B104" t="s">
        <v>1267</v>
      </c>
      <c r="C104" t="s">
        <v>1267</v>
      </c>
      <c r="D104" t="s">
        <v>105</v>
      </c>
      <c r="E104" s="1">
        <v>42406.595833333333</v>
      </c>
      <c r="F104" s="1">
        <v>42406.7425</v>
      </c>
      <c r="G104" s="1">
        <v>42406.7425</v>
      </c>
      <c r="H104" s="1">
        <v>42406.595833333333</v>
      </c>
      <c r="J104">
        <v>8</v>
      </c>
      <c r="K104">
        <f t="shared" si="3"/>
        <v>2016</v>
      </c>
      <c r="L104">
        <f t="shared" si="4"/>
        <v>2</v>
      </c>
      <c r="M104">
        <f t="shared" si="5"/>
        <v>7</v>
      </c>
    </row>
    <row r="105" spans="1:13">
      <c r="A105" t="s">
        <v>1265</v>
      </c>
      <c r="B105" t="s">
        <v>1266</v>
      </c>
      <c r="C105" t="s">
        <v>1266</v>
      </c>
      <c r="D105" t="s">
        <v>103</v>
      </c>
      <c r="E105" s="1">
        <v>42406.595833333333</v>
      </c>
      <c r="F105" s="1">
        <v>42406.733819444446</v>
      </c>
      <c r="G105" s="1">
        <v>42406.733819444446</v>
      </c>
      <c r="H105" s="1">
        <v>42406.595833333333</v>
      </c>
      <c r="J105">
        <v>6</v>
      </c>
      <c r="K105">
        <f t="shared" si="3"/>
        <v>2016</v>
      </c>
      <c r="L105">
        <f t="shared" si="4"/>
        <v>2</v>
      </c>
      <c r="M105">
        <f t="shared" si="5"/>
        <v>7</v>
      </c>
    </row>
    <row r="106" spans="1:13">
      <c r="A106" t="s">
        <v>1265</v>
      </c>
      <c r="B106" t="s">
        <v>1266</v>
      </c>
      <c r="C106" t="s">
        <v>1266</v>
      </c>
      <c r="D106" t="s">
        <v>103</v>
      </c>
      <c r="E106" s="1">
        <v>42406.595833333333</v>
      </c>
      <c r="F106" s="1">
        <v>42406.733819444446</v>
      </c>
      <c r="G106" s="1">
        <v>42406.733819444446</v>
      </c>
      <c r="H106" s="1">
        <v>42406.595833333333</v>
      </c>
      <c r="J106">
        <v>8</v>
      </c>
      <c r="K106">
        <f t="shared" si="3"/>
        <v>2016</v>
      </c>
      <c r="L106">
        <f t="shared" si="4"/>
        <v>2</v>
      </c>
      <c r="M106">
        <f t="shared" si="5"/>
        <v>7</v>
      </c>
    </row>
    <row r="107" spans="1:13">
      <c r="A107" t="s">
        <v>733</v>
      </c>
      <c r="B107" t="s">
        <v>1263</v>
      </c>
      <c r="C107" t="s">
        <v>1263</v>
      </c>
      <c r="D107" t="s">
        <v>99</v>
      </c>
      <c r="E107" s="1">
        <v>42406.595833333333</v>
      </c>
      <c r="F107" s="1">
        <v>42406.688831018517</v>
      </c>
      <c r="G107" s="1">
        <v>42406.688831018517</v>
      </c>
      <c r="H107" s="1">
        <v>42406.595833333333</v>
      </c>
      <c r="J107">
        <v>9</v>
      </c>
      <c r="K107">
        <f t="shared" si="3"/>
        <v>2016</v>
      </c>
      <c r="L107">
        <f t="shared" si="4"/>
        <v>2</v>
      </c>
      <c r="M107">
        <f t="shared" si="5"/>
        <v>7</v>
      </c>
    </row>
    <row r="108" spans="1:13">
      <c r="A108" t="s">
        <v>733</v>
      </c>
      <c r="B108" t="s">
        <v>1263</v>
      </c>
      <c r="C108" t="s">
        <v>1263</v>
      </c>
      <c r="D108" t="s">
        <v>99</v>
      </c>
      <c r="E108" s="1">
        <v>42406.595833333333</v>
      </c>
      <c r="F108" s="1">
        <v>42406.688831018517</v>
      </c>
      <c r="G108" s="1">
        <v>42406.688831018517</v>
      </c>
      <c r="H108" s="1">
        <v>42406.595833333333</v>
      </c>
      <c r="J108">
        <v>6</v>
      </c>
      <c r="K108">
        <f t="shared" si="3"/>
        <v>2016</v>
      </c>
      <c r="L108">
        <f t="shared" si="4"/>
        <v>2</v>
      </c>
      <c r="M108">
        <f t="shared" si="5"/>
        <v>7</v>
      </c>
    </row>
    <row r="109" spans="1:13">
      <c r="A109" t="s">
        <v>733</v>
      </c>
      <c r="B109" t="s">
        <v>1263</v>
      </c>
      <c r="C109" t="s">
        <v>1263</v>
      </c>
      <c r="D109" t="s">
        <v>99</v>
      </c>
      <c r="E109" s="1">
        <v>42406.595833333333</v>
      </c>
      <c r="F109" s="1">
        <v>42406.688831018517</v>
      </c>
      <c r="G109" s="1">
        <v>42406.688831018517</v>
      </c>
      <c r="H109" s="1">
        <v>42406.595833333333</v>
      </c>
      <c r="J109">
        <v>8</v>
      </c>
      <c r="K109">
        <f t="shared" si="3"/>
        <v>2016</v>
      </c>
      <c r="L109">
        <f t="shared" si="4"/>
        <v>2</v>
      </c>
      <c r="M109">
        <f t="shared" si="5"/>
        <v>7</v>
      </c>
    </row>
    <row r="110" spans="1:13">
      <c r="A110" t="s">
        <v>664</v>
      </c>
      <c r="B110" t="s">
        <v>1264</v>
      </c>
      <c r="C110" t="s">
        <v>1264</v>
      </c>
      <c r="D110" t="s">
        <v>34</v>
      </c>
      <c r="E110" s="1">
        <v>42406.595833333333</v>
      </c>
      <c r="F110" s="1">
        <v>42406.688692129632</v>
      </c>
      <c r="G110" s="1">
        <v>42406.688692129632</v>
      </c>
      <c r="H110" s="1">
        <v>42406.595833333333</v>
      </c>
      <c r="J110">
        <v>7</v>
      </c>
      <c r="K110">
        <f t="shared" si="3"/>
        <v>2016</v>
      </c>
      <c r="L110">
        <f t="shared" si="4"/>
        <v>2</v>
      </c>
      <c r="M110">
        <f t="shared" si="5"/>
        <v>7</v>
      </c>
    </row>
    <row r="111" spans="1:13">
      <c r="A111" t="s">
        <v>664</v>
      </c>
      <c r="B111" t="s">
        <v>1264</v>
      </c>
      <c r="C111" t="s">
        <v>1264</v>
      </c>
      <c r="D111" t="s">
        <v>34</v>
      </c>
      <c r="E111" s="1">
        <v>42406.595833333333</v>
      </c>
      <c r="F111" s="1">
        <v>42406.688692129632</v>
      </c>
      <c r="G111" s="1">
        <v>42406.688692129632</v>
      </c>
      <c r="H111" s="1">
        <v>42406.595833333333</v>
      </c>
      <c r="J111">
        <v>6</v>
      </c>
      <c r="K111">
        <f t="shared" si="3"/>
        <v>2016</v>
      </c>
      <c r="L111">
        <f t="shared" si="4"/>
        <v>2</v>
      </c>
      <c r="M111">
        <f t="shared" si="5"/>
        <v>7</v>
      </c>
    </row>
    <row r="112" spans="1:13">
      <c r="A112" t="s">
        <v>664</v>
      </c>
      <c r="B112" t="s">
        <v>1264</v>
      </c>
      <c r="C112" t="s">
        <v>1264</v>
      </c>
      <c r="D112" t="s">
        <v>34</v>
      </c>
      <c r="E112" s="1">
        <v>42406.595833333333</v>
      </c>
      <c r="F112" s="1">
        <v>42406.688692129632</v>
      </c>
      <c r="G112" s="1">
        <v>42406.688692129632</v>
      </c>
      <c r="H112" s="1">
        <v>42406.595833333333</v>
      </c>
      <c r="J112">
        <v>8</v>
      </c>
      <c r="K112">
        <f t="shared" si="3"/>
        <v>2016</v>
      </c>
      <c r="L112">
        <f t="shared" si="4"/>
        <v>2</v>
      </c>
      <c r="M112">
        <f t="shared" si="5"/>
        <v>7</v>
      </c>
    </row>
    <row r="113" spans="1:13">
      <c r="A113" t="s">
        <v>664</v>
      </c>
      <c r="B113" t="s">
        <v>1264</v>
      </c>
      <c r="C113" t="s">
        <v>1264</v>
      </c>
      <c r="D113" t="s">
        <v>34</v>
      </c>
      <c r="E113" s="1">
        <v>42406.595833333333</v>
      </c>
      <c r="F113" s="1">
        <v>42406.688692129632</v>
      </c>
      <c r="G113" s="1">
        <v>42406.688692129632</v>
      </c>
      <c r="H113" s="1">
        <v>42406.595833333333</v>
      </c>
      <c r="J113">
        <v>9</v>
      </c>
      <c r="K113">
        <f t="shared" si="3"/>
        <v>2016</v>
      </c>
      <c r="L113">
        <f t="shared" si="4"/>
        <v>2</v>
      </c>
      <c r="M113">
        <f t="shared" si="5"/>
        <v>7</v>
      </c>
    </row>
    <row r="114" spans="1:13">
      <c r="A114" t="s">
        <v>346</v>
      </c>
      <c r="B114" t="s">
        <v>1262</v>
      </c>
      <c r="C114" t="s">
        <v>1262</v>
      </c>
      <c r="D114" t="s">
        <v>43</v>
      </c>
      <c r="E114" s="1">
        <v>42406.595833333333</v>
      </c>
      <c r="F114" s="1">
        <v>42406.667685185188</v>
      </c>
      <c r="G114" s="1">
        <v>42406.667685185188</v>
      </c>
      <c r="H114" s="1">
        <v>42406.595833333333</v>
      </c>
      <c r="J114">
        <v>12</v>
      </c>
      <c r="K114">
        <f t="shared" si="3"/>
        <v>2016</v>
      </c>
      <c r="L114">
        <f t="shared" si="4"/>
        <v>2</v>
      </c>
      <c r="M114">
        <f t="shared" si="5"/>
        <v>7</v>
      </c>
    </row>
    <row r="115" spans="1:13">
      <c r="A115" t="s">
        <v>346</v>
      </c>
      <c r="B115" t="s">
        <v>1262</v>
      </c>
      <c r="C115" t="s">
        <v>1262</v>
      </c>
      <c r="D115" t="s">
        <v>43</v>
      </c>
      <c r="E115" s="1">
        <v>42406.595833333333</v>
      </c>
      <c r="F115" s="1">
        <v>42406.667685185188</v>
      </c>
      <c r="G115" s="1">
        <v>42406.667685185188</v>
      </c>
      <c r="H115" s="1">
        <v>42406.595833333333</v>
      </c>
      <c r="J115">
        <v>6</v>
      </c>
      <c r="K115">
        <f t="shared" si="3"/>
        <v>2016</v>
      </c>
      <c r="L115">
        <f t="shared" si="4"/>
        <v>2</v>
      </c>
      <c r="M115">
        <f t="shared" si="5"/>
        <v>7</v>
      </c>
    </row>
    <row r="116" spans="1:13">
      <c r="A116" t="s">
        <v>346</v>
      </c>
      <c r="B116" t="s">
        <v>1262</v>
      </c>
      <c r="C116" t="s">
        <v>1262</v>
      </c>
      <c r="D116" t="s">
        <v>43</v>
      </c>
      <c r="E116" s="1">
        <v>42406.595833333333</v>
      </c>
      <c r="F116" s="1">
        <v>42406.667685185188</v>
      </c>
      <c r="G116" s="1">
        <v>42406.667685185188</v>
      </c>
      <c r="H116" s="1">
        <v>42406.595833333333</v>
      </c>
      <c r="J116">
        <v>7</v>
      </c>
      <c r="K116">
        <f t="shared" si="3"/>
        <v>2016</v>
      </c>
      <c r="L116">
        <f t="shared" si="4"/>
        <v>2</v>
      </c>
      <c r="M116">
        <f t="shared" si="5"/>
        <v>7</v>
      </c>
    </row>
    <row r="117" spans="1:13">
      <c r="A117" t="s">
        <v>346</v>
      </c>
      <c r="B117" t="s">
        <v>1262</v>
      </c>
      <c r="C117" t="s">
        <v>1262</v>
      </c>
      <c r="D117" t="s">
        <v>43</v>
      </c>
      <c r="E117" s="1">
        <v>42406.595833333333</v>
      </c>
      <c r="F117" s="1">
        <v>42406.667685185188</v>
      </c>
      <c r="G117" s="1">
        <v>42406.667685185188</v>
      </c>
      <c r="H117" s="1">
        <v>42406.595833333333</v>
      </c>
      <c r="J117">
        <v>8</v>
      </c>
      <c r="K117">
        <f t="shared" si="3"/>
        <v>2016</v>
      </c>
      <c r="L117">
        <f t="shared" si="4"/>
        <v>2</v>
      </c>
      <c r="M117">
        <f t="shared" si="5"/>
        <v>7</v>
      </c>
    </row>
    <row r="118" spans="1:13">
      <c r="A118" t="s">
        <v>346</v>
      </c>
      <c r="B118" t="s">
        <v>1262</v>
      </c>
      <c r="C118" t="s">
        <v>1262</v>
      </c>
      <c r="D118" t="s">
        <v>43</v>
      </c>
      <c r="E118" s="1">
        <v>42406.595833333333</v>
      </c>
      <c r="F118" s="1">
        <v>42406.667685185188</v>
      </c>
      <c r="G118" s="1">
        <v>42406.667685185188</v>
      </c>
      <c r="H118" s="1">
        <v>42406.595833333333</v>
      </c>
      <c r="J118">
        <v>9</v>
      </c>
      <c r="K118">
        <f t="shared" si="3"/>
        <v>2016</v>
      </c>
      <c r="L118">
        <f t="shared" si="4"/>
        <v>2</v>
      </c>
      <c r="M118">
        <f t="shared" si="5"/>
        <v>7</v>
      </c>
    </row>
    <row r="119" spans="1:13">
      <c r="A119" t="s">
        <v>414</v>
      </c>
      <c r="B119" t="s">
        <v>1261</v>
      </c>
      <c r="C119" t="s">
        <v>1261</v>
      </c>
      <c r="D119" t="s">
        <v>65</v>
      </c>
      <c r="E119" s="1">
        <v>42406.633333333331</v>
      </c>
      <c r="F119" s="1">
        <v>42406.635196759256</v>
      </c>
      <c r="G119" s="1">
        <v>42406.635196759256</v>
      </c>
      <c r="H119" s="1">
        <v>42406.633333333331</v>
      </c>
      <c r="J119">
        <v>10</v>
      </c>
      <c r="K119">
        <f t="shared" si="3"/>
        <v>2016</v>
      </c>
      <c r="L119">
        <f t="shared" si="4"/>
        <v>2</v>
      </c>
      <c r="M119">
        <f t="shared" si="5"/>
        <v>7</v>
      </c>
    </row>
    <row r="120" spans="1:13">
      <c r="A120" t="s">
        <v>414</v>
      </c>
      <c r="B120" t="s">
        <v>1261</v>
      </c>
      <c r="C120" t="s">
        <v>1261</v>
      </c>
      <c r="D120" t="s">
        <v>65</v>
      </c>
      <c r="E120" s="1">
        <v>42406.633333333331</v>
      </c>
      <c r="F120" s="1">
        <v>42406.635196759256</v>
      </c>
      <c r="G120" s="1">
        <v>42406.635196759256</v>
      </c>
      <c r="H120" s="1">
        <v>42406.633333333331</v>
      </c>
      <c r="J120">
        <v>19</v>
      </c>
      <c r="K120">
        <f t="shared" si="3"/>
        <v>2016</v>
      </c>
      <c r="L120">
        <f t="shared" si="4"/>
        <v>2</v>
      </c>
      <c r="M120">
        <f t="shared" si="5"/>
        <v>7</v>
      </c>
    </row>
    <row r="121" spans="1:13">
      <c r="A121" t="s">
        <v>427</v>
      </c>
      <c r="B121" t="s">
        <v>1259</v>
      </c>
      <c r="C121" t="s">
        <v>1259</v>
      </c>
      <c r="D121" t="s">
        <v>43</v>
      </c>
      <c r="E121" s="1">
        <v>42406.603472222225</v>
      </c>
      <c r="F121" s="1">
        <v>42406.629074074073</v>
      </c>
      <c r="G121" s="1">
        <v>42406.629074074073</v>
      </c>
      <c r="H121" s="1">
        <v>42406.603472222225</v>
      </c>
      <c r="J121">
        <v>12</v>
      </c>
      <c r="K121">
        <f t="shared" si="3"/>
        <v>2016</v>
      </c>
      <c r="L121">
        <f t="shared" si="4"/>
        <v>2</v>
      </c>
      <c r="M121">
        <f t="shared" si="5"/>
        <v>7</v>
      </c>
    </row>
    <row r="122" spans="1:13">
      <c r="A122" t="s">
        <v>346</v>
      </c>
      <c r="B122" t="s">
        <v>1260</v>
      </c>
      <c r="C122" t="s">
        <v>1260</v>
      </c>
      <c r="D122" t="s">
        <v>65</v>
      </c>
      <c r="E122" s="1">
        <v>42406.595833333333</v>
      </c>
      <c r="F122" s="1">
        <v>42406.657581018517</v>
      </c>
      <c r="G122" s="1">
        <v>42406.657581018517</v>
      </c>
      <c r="H122" s="1">
        <v>42406.595833333333</v>
      </c>
      <c r="J122">
        <v>10</v>
      </c>
      <c r="K122">
        <f t="shared" si="3"/>
        <v>2016</v>
      </c>
      <c r="L122">
        <f t="shared" si="4"/>
        <v>2</v>
      </c>
      <c r="M122">
        <f t="shared" si="5"/>
        <v>7</v>
      </c>
    </row>
    <row r="123" spans="1:13">
      <c r="A123" t="s">
        <v>346</v>
      </c>
      <c r="B123" t="s">
        <v>1260</v>
      </c>
      <c r="C123" t="s">
        <v>1260</v>
      </c>
      <c r="D123" t="s">
        <v>65</v>
      </c>
      <c r="E123" s="1">
        <v>42406.595833333333</v>
      </c>
      <c r="F123" s="1">
        <v>42406.657581018517</v>
      </c>
      <c r="G123" s="1">
        <v>42406.657581018517</v>
      </c>
      <c r="H123" s="1">
        <v>42406.595833333333</v>
      </c>
      <c r="J123">
        <v>19</v>
      </c>
      <c r="K123">
        <f t="shared" si="3"/>
        <v>2016</v>
      </c>
      <c r="L123">
        <f t="shared" si="4"/>
        <v>2</v>
      </c>
      <c r="M123">
        <f t="shared" si="5"/>
        <v>7</v>
      </c>
    </row>
    <row r="124" spans="1:13">
      <c r="A124" t="s">
        <v>346</v>
      </c>
      <c r="B124" t="s">
        <v>1260</v>
      </c>
      <c r="C124" t="s">
        <v>1260</v>
      </c>
      <c r="D124" t="s">
        <v>65</v>
      </c>
      <c r="E124" s="1">
        <v>42406.595833333333</v>
      </c>
      <c r="F124" s="1">
        <v>42406.657581018517</v>
      </c>
      <c r="G124" s="1">
        <v>42406.657581018517</v>
      </c>
      <c r="H124" s="1">
        <v>42406.595833333333</v>
      </c>
      <c r="J124">
        <v>6</v>
      </c>
      <c r="K124">
        <f t="shared" si="3"/>
        <v>2016</v>
      </c>
      <c r="L124">
        <f t="shared" si="4"/>
        <v>2</v>
      </c>
      <c r="M124">
        <f t="shared" si="5"/>
        <v>7</v>
      </c>
    </row>
    <row r="125" spans="1:13">
      <c r="A125" t="s">
        <v>346</v>
      </c>
      <c r="B125" t="s">
        <v>1260</v>
      </c>
      <c r="C125" t="s">
        <v>1260</v>
      </c>
      <c r="D125" t="s">
        <v>65</v>
      </c>
      <c r="E125" s="1">
        <v>42406.595833333333</v>
      </c>
      <c r="F125" s="1">
        <v>42406.657581018517</v>
      </c>
      <c r="G125" s="1">
        <v>42406.657581018517</v>
      </c>
      <c r="H125" s="1">
        <v>42406.595833333333</v>
      </c>
      <c r="J125">
        <v>7</v>
      </c>
      <c r="K125">
        <f t="shared" si="3"/>
        <v>2016</v>
      </c>
      <c r="L125">
        <f t="shared" si="4"/>
        <v>2</v>
      </c>
      <c r="M125">
        <f t="shared" si="5"/>
        <v>7</v>
      </c>
    </row>
    <row r="126" spans="1:13">
      <c r="A126" t="s">
        <v>346</v>
      </c>
      <c r="B126" t="s">
        <v>1260</v>
      </c>
      <c r="C126" t="s">
        <v>1260</v>
      </c>
      <c r="D126" t="s">
        <v>65</v>
      </c>
      <c r="E126" s="1">
        <v>42406.595833333333</v>
      </c>
      <c r="F126" s="1">
        <v>42406.657581018517</v>
      </c>
      <c r="G126" s="1">
        <v>42406.657581018517</v>
      </c>
      <c r="H126" s="1">
        <v>42406.595833333333</v>
      </c>
      <c r="J126">
        <v>8</v>
      </c>
      <c r="K126">
        <f t="shared" si="3"/>
        <v>2016</v>
      </c>
      <c r="L126">
        <f t="shared" si="4"/>
        <v>2</v>
      </c>
      <c r="M126">
        <f t="shared" si="5"/>
        <v>7</v>
      </c>
    </row>
    <row r="127" spans="1:13">
      <c r="A127" t="s">
        <v>346</v>
      </c>
      <c r="B127" t="s">
        <v>1260</v>
      </c>
      <c r="C127" t="s">
        <v>1260</v>
      </c>
      <c r="D127" t="s">
        <v>65</v>
      </c>
      <c r="E127" s="1">
        <v>42406.595833333333</v>
      </c>
      <c r="F127" s="1">
        <v>42406.657581018517</v>
      </c>
      <c r="G127" s="1">
        <v>42406.657581018517</v>
      </c>
      <c r="H127" s="1">
        <v>42406.595833333333</v>
      </c>
      <c r="J127">
        <v>9</v>
      </c>
      <c r="K127">
        <f t="shared" si="3"/>
        <v>2016</v>
      </c>
      <c r="L127">
        <f t="shared" si="4"/>
        <v>2</v>
      </c>
      <c r="M127">
        <f t="shared" si="5"/>
        <v>7</v>
      </c>
    </row>
    <row r="128" spans="1:13">
      <c r="A128" t="s">
        <v>346</v>
      </c>
      <c r="B128" t="s">
        <v>1260</v>
      </c>
      <c r="C128" t="s">
        <v>1260</v>
      </c>
      <c r="D128" t="s">
        <v>65</v>
      </c>
      <c r="E128" s="1">
        <v>42406.595833333333</v>
      </c>
      <c r="F128" s="1">
        <v>42406.657581018517</v>
      </c>
      <c r="G128" s="1">
        <v>42406.657581018517</v>
      </c>
      <c r="H128" s="1">
        <v>42406.595833333333</v>
      </c>
      <c r="J128">
        <v>12</v>
      </c>
      <c r="K128">
        <f t="shared" si="3"/>
        <v>2016</v>
      </c>
      <c r="L128">
        <f t="shared" si="4"/>
        <v>2</v>
      </c>
      <c r="M128">
        <f t="shared" si="5"/>
        <v>7</v>
      </c>
    </row>
    <row r="129" spans="1:13">
      <c r="A129" t="s">
        <v>97</v>
      </c>
      <c r="B129" t="s">
        <v>1258</v>
      </c>
      <c r="C129" t="s">
        <v>1258</v>
      </c>
      <c r="D129" t="s">
        <v>99</v>
      </c>
      <c r="E129" s="1">
        <v>42405.760416666664</v>
      </c>
      <c r="F129" s="1">
        <v>42405.800520833334</v>
      </c>
      <c r="G129" s="1">
        <v>42405.800520833334</v>
      </c>
      <c r="H129" s="1">
        <v>42405.760416666664</v>
      </c>
      <c r="I129" s="1">
        <v>42405.8125</v>
      </c>
      <c r="J129">
        <v>9</v>
      </c>
      <c r="K129">
        <f t="shared" si="3"/>
        <v>2016</v>
      </c>
      <c r="L129">
        <f t="shared" si="4"/>
        <v>2</v>
      </c>
      <c r="M129">
        <f t="shared" si="5"/>
        <v>6</v>
      </c>
    </row>
    <row r="130" spans="1:13">
      <c r="A130" t="s">
        <v>366</v>
      </c>
      <c r="B130" t="s">
        <v>1257</v>
      </c>
      <c r="C130" t="s">
        <v>1257</v>
      </c>
      <c r="D130" t="s">
        <v>20</v>
      </c>
      <c r="E130" s="1">
        <v>42405.761805555558</v>
      </c>
      <c r="F130" s="1">
        <v>42405.791805555556</v>
      </c>
      <c r="G130" s="1">
        <v>42405.791805555556</v>
      </c>
      <c r="H130" s="1">
        <v>42405.760416666664</v>
      </c>
      <c r="I130" s="1">
        <v>42405.802083333336</v>
      </c>
      <c r="J130">
        <v>28</v>
      </c>
      <c r="K130">
        <f t="shared" si="3"/>
        <v>2016</v>
      </c>
      <c r="L130">
        <f t="shared" si="4"/>
        <v>2</v>
      </c>
      <c r="M130">
        <f t="shared" si="5"/>
        <v>6</v>
      </c>
    </row>
    <row r="131" spans="1:13">
      <c r="A131" t="s">
        <v>215</v>
      </c>
      <c r="B131" t="s">
        <v>1256</v>
      </c>
      <c r="C131" t="s">
        <v>1256</v>
      </c>
      <c r="D131" t="s">
        <v>43</v>
      </c>
      <c r="E131" s="1">
        <v>42414.208333333336</v>
      </c>
      <c r="F131" s="1">
        <v>42414.33021990741</v>
      </c>
      <c r="G131" s="1">
        <v>42414.33021990741</v>
      </c>
      <c r="H131" s="1">
        <v>42414.208333333336</v>
      </c>
      <c r="I131" s="1">
        <v>42414.333333333336</v>
      </c>
      <c r="J131">
        <v>12</v>
      </c>
      <c r="K131">
        <f t="shared" ref="K131:K194" si="6">YEAR(E131)</f>
        <v>2016</v>
      </c>
      <c r="L131">
        <f t="shared" ref="L131:L194" si="7">MONTH(E131)</f>
        <v>2</v>
      </c>
      <c r="M131">
        <f t="shared" ref="M131:M194" si="8">WEEKDAY(E131)</f>
        <v>1</v>
      </c>
    </row>
    <row r="132" spans="1:13">
      <c r="A132" t="s">
        <v>18</v>
      </c>
      <c r="B132" t="s">
        <v>1255</v>
      </c>
      <c r="C132" t="s">
        <v>1255</v>
      </c>
      <c r="D132" t="s">
        <v>20</v>
      </c>
      <c r="E132" s="1">
        <v>42404.350694444445</v>
      </c>
      <c r="F132" s="1">
        <v>42404.372557870367</v>
      </c>
      <c r="G132" s="1">
        <v>42404.372557870367</v>
      </c>
      <c r="H132" s="1">
        <v>42404.350694444445</v>
      </c>
      <c r="I132" s="1">
        <v>42404.392361111109</v>
      </c>
      <c r="J132">
        <v>28</v>
      </c>
      <c r="K132">
        <f t="shared" si="6"/>
        <v>2016</v>
      </c>
      <c r="L132">
        <f t="shared" si="7"/>
        <v>2</v>
      </c>
      <c r="M132">
        <f t="shared" si="8"/>
        <v>5</v>
      </c>
    </row>
    <row r="133" spans="1:13">
      <c r="A133" t="s">
        <v>641</v>
      </c>
      <c r="B133" t="s">
        <v>1254</v>
      </c>
      <c r="C133" t="s">
        <v>1254</v>
      </c>
      <c r="D133" t="s">
        <v>156</v>
      </c>
      <c r="E133" s="1">
        <v>42404.30972222222</v>
      </c>
      <c r="F133" s="1">
        <v>42404.319606481484</v>
      </c>
      <c r="G133" s="1">
        <v>42404.319606481484</v>
      </c>
      <c r="H133" s="1">
        <v>42404.30972222222</v>
      </c>
      <c r="I133" s="1">
        <v>42404.318749999999</v>
      </c>
      <c r="J133">
        <v>29</v>
      </c>
      <c r="K133">
        <f t="shared" si="6"/>
        <v>2016</v>
      </c>
      <c r="L133">
        <f t="shared" si="7"/>
        <v>2</v>
      </c>
      <c r="M133">
        <f t="shared" si="8"/>
        <v>5</v>
      </c>
    </row>
    <row r="134" spans="1:13">
      <c r="A134" t="s">
        <v>124</v>
      </c>
      <c r="B134" t="s">
        <v>1253</v>
      </c>
      <c r="C134" t="s">
        <v>1253</v>
      </c>
      <c r="D134" t="s">
        <v>61</v>
      </c>
      <c r="E134" s="1">
        <v>42403.714583333334</v>
      </c>
      <c r="F134" s="1">
        <v>42403.788194444445</v>
      </c>
      <c r="G134" s="1">
        <v>42403.788194444445</v>
      </c>
      <c r="H134" s="1">
        <v>42403.714583333334</v>
      </c>
      <c r="J134">
        <v>20</v>
      </c>
      <c r="K134">
        <f t="shared" si="6"/>
        <v>2016</v>
      </c>
      <c r="L134">
        <f t="shared" si="7"/>
        <v>2</v>
      </c>
      <c r="M134">
        <f t="shared" si="8"/>
        <v>4</v>
      </c>
    </row>
    <row r="135" spans="1:13">
      <c r="A135" t="s">
        <v>917</v>
      </c>
      <c r="B135" t="s">
        <v>1252</v>
      </c>
      <c r="C135" t="s">
        <v>1252</v>
      </c>
      <c r="D135" t="s">
        <v>31</v>
      </c>
      <c r="E135" s="1">
        <v>42403.404861111114</v>
      </c>
      <c r="F135" s="1">
        <v>42403.4375</v>
      </c>
      <c r="G135" s="1">
        <v>42403.406168981484</v>
      </c>
      <c r="H135" s="1">
        <v>42403.404861111114</v>
      </c>
      <c r="I135" s="1">
        <v>42403.404861111114</v>
      </c>
      <c r="J135">
        <v>11</v>
      </c>
      <c r="K135">
        <f t="shared" si="6"/>
        <v>2016</v>
      </c>
      <c r="L135">
        <f t="shared" si="7"/>
        <v>2</v>
      </c>
      <c r="M135">
        <f t="shared" si="8"/>
        <v>4</v>
      </c>
    </row>
    <row r="136" spans="1:13">
      <c r="A136" t="s">
        <v>186</v>
      </c>
      <c r="B136" t="s">
        <v>1251</v>
      </c>
      <c r="C136" t="s">
        <v>1251</v>
      </c>
      <c r="D136" t="s">
        <v>34</v>
      </c>
      <c r="E136" s="1">
        <v>42403.283333333333</v>
      </c>
      <c r="F136" s="1">
        <v>42403.328969907408</v>
      </c>
      <c r="G136" s="1">
        <v>42403.328969907408</v>
      </c>
      <c r="H136" s="1">
        <v>42403.282638888886</v>
      </c>
      <c r="I136" s="1">
        <v>42403.333333333336</v>
      </c>
      <c r="J136">
        <v>7</v>
      </c>
      <c r="K136">
        <f t="shared" si="6"/>
        <v>2016</v>
      </c>
      <c r="L136">
        <f t="shared" si="7"/>
        <v>2</v>
      </c>
      <c r="M136">
        <f t="shared" si="8"/>
        <v>4</v>
      </c>
    </row>
    <row r="137" spans="1:13">
      <c r="A137" t="s">
        <v>557</v>
      </c>
      <c r="B137" t="s">
        <v>1250</v>
      </c>
      <c r="C137" t="s">
        <v>1250</v>
      </c>
      <c r="D137" t="s">
        <v>103</v>
      </c>
      <c r="E137" s="1">
        <v>42401.918749999997</v>
      </c>
      <c r="F137" s="1">
        <v>42401.977152777778</v>
      </c>
      <c r="G137" s="1">
        <v>42401.977152777778</v>
      </c>
      <c r="H137" s="1">
        <v>42401.918749999997</v>
      </c>
      <c r="J137">
        <v>6</v>
      </c>
      <c r="K137">
        <f t="shared" si="6"/>
        <v>2016</v>
      </c>
      <c r="L137">
        <f t="shared" si="7"/>
        <v>2</v>
      </c>
      <c r="M137">
        <f t="shared" si="8"/>
        <v>2</v>
      </c>
    </row>
    <row r="138" spans="1:13">
      <c r="A138" t="s">
        <v>557</v>
      </c>
      <c r="B138" t="s">
        <v>1249</v>
      </c>
      <c r="C138" t="s">
        <v>1249</v>
      </c>
      <c r="D138" t="s">
        <v>103</v>
      </c>
      <c r="E138" s="1">
        <v>42401.910416666666</v>
      </c>
      <c r="F138" s="1">
        <v>42401.977002314816</v>
      </c>
      <c r="G138" s="1">
        <v>42401.977002314816</v>
      </c>
      <c r="H138" s="1">
        <v>42401.910416666666</v>
      </c>
      <c r="J138">
        <v>6</v>
      </c>
      <c r="K138">
        <f t="shared" si="6"/>
        <v>2016</v>
      </c>
      <c r="L138">
        <f t="shared" si="7"/>
        <v>2</v>
      </c>
      <c r="M138">
        <f t="shared" si="8"/>
        <v>2</v>
      </c>
    </row>
    <row r="139" spans="1:13">
      <c r="A139" t="s">
        <v>557</v>
      </c>
      <c r="B139" t="s">
        <v>1248</v>
      </c>
      <c r="C139" t="s">
        <v>1248</v>
      </c>
      <c r="D139" t="s">
        <v>103</v>
      </c>
      <c r="E139" s="1">
        <v>42400.450694444444</v>
      </c>
      <c r="F139" s="1">
        <v>42400.493738425925</v>
      </c>
      <c r="G139" s="1">
        <v>42400.493738425925</v>
      </c>
      <c r="H139" s="1">
        <v>42400.450694444444</v>
      </c>
      <c r="J139">
        <v>6</v>
      </c>
      <c r="K139">
        <f t="shared" si="6"/>
        <v>2016</v>
      </c>
      <c r="L139">
        <f t="shared" si="7"/>
        <v>1</v>
      </c>
      <c r="M139">
        <f t="shared" si="8"/>
        <v>1</v>
      </c>
    </row>
    <row r="140" spans="1:13">
      <c r="A140" t="s">
        <v>557</v>
      </c>
      <c r="B140" t="s">
        <v>1247</v>
      </c>
      <c r="C140" t="s">
        <v>1247</v>
      </c>
      <c r="D140" t="s">
        <v>103</v>
      </c>
      <c r="E140" s="1">
        <v>42400.448611111111</v>
      </c>
      <c r="F140" s="1">
        <v>42400.493657407409</v>
      </c>
      <c r="G140" s="1">
        <v>42400.493657407409</v>
      </c>
      <c r="H140" s="1">
        <v>42400.448611111111</v>
      </c>
      <c r="J140">
        <v>6</v>
      </c>
      <c r="K140">
        <f t="shared" si="6"/>
        <v>2016</v>
      </c>
      <c r="L140">
        <f t="shared" si="7"/>
        <v>1</v>
      </c>
      <c r="M140">
        <f t="shared" si="8"/>
        <v>1</v>
      </c>
    </row>
    <row r="141" spans="1:13">
      <c r="A141" t="s">
        <v>664</v>
      </c>
      <c r="B141" t="s">
        <v>1246</v>
      </c>
      <c r="C141" t="s">
        <v>1246</v>
      </c>
      <c r="D141" t="s">
        <v>352</v>
      </c>
      <c r="E141" s="1">
        <v>42400.007638888892</v>
      </c>
      <c r="F141" s="1">
        <v>42400.036585648151</v>
      </c>
      <c r="G141" s="1">
        <v>42400.036585648151</v>
      </c>
      <c r="H141" s="1">
        <v>42400.007638888892</v>
      </c>
      <c r="J141">
        <v>6</v>
      </c>
      <c r="K141">
        <f t="shared" si="6"/>
        <v>2016</v>
      </c>
      <c r="L141">
        <f t="shared" si="7"/>
        <v>1</v>
      </c>
      <c r="M141">
        <f t="shared" si="8"/>
        <v>1</v>
      </c>
    </row>
    <row r="142" spans="1:13">
      <c r="A142" t="s">
        <v>664</v>
      </c>
      <c r="B142" t="s">
        <v>1246</v>
      </c>
      <c r="C142" t="s">
        <v>1246</v>
      </c>
      <c r="D142" t="s">
        <v>352</v>
      </c>
      <c r="E142" s="1">
        <v>42400.007638888892</v>
      </c>
      <c r="F142" s="1">
        <v>42400.036585648151</v>
      </c>
      <c r="G142" s="1">
        <v>42400.036585648151</v>
      </c>
      <c r="H142" s="1">
        <v>42400.007638888892</v>
      </c>
      <c r="J142">
        <v>7</v>
      </c>
      <c r="K142">
        <f t="shared" si="6"/>
        <v>2016</v>
      </c>
      <c r="L142">
        <f t="shared" si="7"/>
        <v>1</v>
      </c>
      <c r="M142">
        <f t="shared" si="8"/>
        <v>1</v>
      </c>
    </row>
    <row r="143" spans="1:13">
      <c r="A143" t="s">
        <v>664</v>
      </c>
      <c r="B143" t="s">
        <v>1246</v>
      </c>
      <c r="C143" t="s">
        <v>1246</v>
      </c>
      <c r="D143" t="s">
        <v>352</v>
      </c>
      <c r="E143" s="1">
        <v>42400.007638888892</v>
      </c>
      <c r="F143" s="1">
        <v>42400.036585648151</v>
      </c>
      <c r="G143" s="1">
        <v>42400.036585648151</v>
      </c>
      <c r="H143" s="1">
        <v>42400.007638888892</v>
      </c>
      <c r="J143">
        <v>8</v>
      </c>
      <c r="K143">
        <f t="shared" si="6"/>
        <v>2016</v>
      </c>
      <c r="L143">
        <f t="shared" si="7"/>
        <v>1</v>
      </c>
      <c r="M143">
        <f t="shared" si="8"/>
        <v>1</v>
      </c>
    </row>
    <row r="144" spans="1:13">
      <c r="A144" t="s">
        <v>664</v>
      </c>
      <c r="B144" t="s">
        <v>1246</v>
      </c>
      <c r="C144" t="s">
        <v>1246</v>
      </c>
      <c r="D144" t="s">
        <v>352</v>
      </c>
      <c r="E144" s="1">
        <v>42400.007638888892</v>
      </c>
      <c r="F144" s="1">
        <v>42400.036585648151</v>
      </c>
      <c r="G144" s="1">
        <v>42400.036585648151</v>
      </c>
      <c r="H144" s="1">
        <v>42400.007638888892</v>
      </c>
      <c r="J144">
        <v>9</v>
      </c>
      <c r="K144">
        <f t="shared" si="6"/>
        <v>2016</v>
      </c>
      <c r="L144">
        <f t="shared" si="7"/>
        <v>1</v>
      </c>
      <c r="M144">
        <f t="shared" si="8"/>
        <v>1</v>
      </c>
    </row>
    <row r="145" spans="1:13">
      <c r="A145" t="s">
        <v>664</v>
      </c>
      <c r="B145" t="s">
        <v>1246</v>
      </c>
      <c r="C145" t="s">
        <v>1246</v>
      </c>
      <c r="D145" t="s">
        <v>352</v>
      </c>
      <c r="E145" s="1">
        <v>42400.007638888892</v>
      </c>
      <c r="F145" s="1">
        <v>42400.036585648151</v>
      </c>
      <c r="G145" s="1">
        <v>42400.036585648151</v>
      </c>
      <c r="H145" s="1">
        <v>42400.007638888892</v>
      </c>
      <c r="J145">
        <v>12</v>
      </c>
      <c r="K145">
        <f t="shared" si="6"/>
        <v>2016</v>
      </c>
      <c r="L145">
        <f t="shared" si="7"/>
        <v>1</v>
      </c>
      <c r="M145">
        <f t="shared" si="8"/>
        <v>1</v>
      </c>
    </row>
    <row r="146" spans="1:13">
      <c r="A146" t="s">
        <v>414</v>
      </c>
      <c r="B146" t="s">
        <v>1281</v>
      </c>
      <c r="C146" t="s">
        <v>1281</v>
      </c>
      <c r="D146" t="s">
        <v>65</v>
      </c>
      <c r="E146" s="1">
        <v>42411.333333333336</v>
      </c>
      <c r="F146" s="1">
        <v>42411.416666666664</v>
      </c>
      <c r="G146" s="1">
        <v>42411.416678240741</v>
      </c>
      <c r="H146" s="1">
        <v>42411.333333333336</v>
      </c>
      <c r="I146" s="1">
        <v>42411.416666666664</v>
      </c>
      <c r="J146">
        <v>10</v>
      </c>
      <c r="K146">
        <f t="shared" si="6"/>
        <v>2016</v>
      </c>
      <c r="L146">
        <f t="shared" si="7"/>
        <v>2</v>
      </c>
      <c r="M146">
        <f t="shared" si="8"/>
        <v>5</v>
      </c>
    </row>
    <row r="147" spans="1:13">
      <c r="A147" t="s">
        <v>414</v>
      </c>
      <c r="B147" t="s">
        <v>1281</v>
      </c>
      <c r="C147" t="s">
        <v>1281</v>
      </c>
      <c r="D147" t="s">
        <v>65</v>
      </c>
      <c r="E147" s="1">
        <v>42411.333333333336</v>
      </c>
      <c r="F147" s="1">
        <v>42411.416666666664</v>
      </c>
      <c r="G147" s="1">
        <v>42411.416678240741</v>
      </c>
      <c r="H147" s="1">
        <v>42411.333333333336</v>
      </c>
      <c r="I147" s="1">
        <v>42411.416666666664</v>
      </c>
      <c r="J147">
        <v>19</v>
      </c>
      <c r="K147">
        <f t="shared" si="6"/>
        <v>2016</v>
      </c>
      <c r="L147">
        <f t="shared" si="7"/>
        <v>2</v>
      </c>
      <c r="M147">
        <f t="shared" si="8"/>
        <v>5</v>
      </c>
    </row>
    <row r="148" spans="1:13">
      <c r="A148" t="s">
        <v>414</v>
      </c>
      <c r="B148" t="s">
        <v>1278</v>
      </c>
      <c r="C148" t="s">
        <v>1278</v>
      </c>
      <c r="D148" t="s">
        <v>65</v>
      </c>
      <c r="E148" s="1">
        <v>42410.541666666664</v>
      </c>
      <c r="F148" s="1">
        <v>42411.013888888891</v>
      </c>
      <c r="G148" s="1">
        <v>42411.013958333337</v>
      </c>
      <c r="H148" s="1">
        <v>42410.541666666664</v>
      </c>
      <c r="I148" s="1">
        <v>42411.013888888891</v>
      </c>
      <c r="J148">
        <v>10</v>
      </c>
      <c r="K148">
        <f t="shared" si="6"/>
        <v>2016</v>
      </c>
      <c r="L148">
        <f t="shared" si="7"/>
        <v>2</v>
      </c>
      <c r="M148">
        <f t="shared" si="8"/>
        <v>4</v>
      </c>
    </row>
    <row r="149" spans="1:13">
      <c r="A149" t="s">
        <v>414</v>
      </c>
      <c r="B149" t="s">
        <v>1278</v>
      </c>
      <c r="C149" t="s">
        <v>1278</v>
      </c>
      <c r="D149" t="s">
        <v>65</v>
      </c>
      <c r="E149" s="1">
        <v>42410.541666666664</v>
      </c>
      <c r="F149" s="1">
        <v>42411.013888888891</v>
      </c>
      <c r="G149" s="1">
        <v>42411.013958333337</v>
      </c>
      <c r="H149" s="1">
        <v>42410.541666666664</v>
      </c>
      <c r="I149" s="1">
        <v>42411.013888888891</v>
      </c>
      <c r="J149">
        <v>19</v>
      </c>
      <c r="K149">
        <f t="shared" si="6"/>
        <v>2016</v>
      </c>
      <c r="L149">
        <f t="shared" si="7"/>
        <v>2</v>
      </c>
      <c r="M149">
        <f t="shared" si="8"/>
        <v>4</v>
      </c>
    </row>
    <row r="150" spans="1:13">
      <c r="A150" t="s">
        <v>414</v>
      </c>
      <c r="B150" t="s">
        <v>1277</v>
      </c>
      <c r="C150" t="s">
        <v>1277</v>
      </c>
      <c r="D150" t="s">
        <v>65</v>
      </c>
      <c r="E150" s="1">
        <v>42410.322916666664</v>
      </c>
      <c r="F150" s="1">
        <v>42410.375</v>
      </c>
      <c r="G150" s="1">
        <v>42410.375057870369</v>
      </c>
      <c r="H150" s="1">
        <v>42410.322916666664</v>
      </c>
      <c r="I150" s="1">
        <v>42410.375</v>
      </c>
      <c r="J150">
        <v>10</v>
      </c>
      <c r="K150">
        <f t="shared" si="6"/>
        <v>2016</v>
      </c>
      <c r="L150">
        <f t="shared" si="7"/>
        <v>2</v>
      </c>
      <c r="M150">
        <f t="shared" si="8"/>
        <v>4</v>
      </c>
    </row>
    <row r="151" spans="1:13">
      <c r="A151" t="s">
        <v>414</v>
      </c>
      <c r="B151" t="s">
        <v>1277</v>
      </c>
      <c r="C151" t="s">
        <v>1277</v>
      </c>
      <c r="D151" t="s">
        <v>65</v>
      </c>
      <c r="E151" s="1">
        <v>42410.322916666664</v>
      </c>
      <c r="F151" s="1">
        <v>42410.375</v>
      </c>
      <c r="G151" s="1">
        <v>42410.375057870369</v>
      </c>
      <c r="H151" s="1">
        <v>42410.322916666664</v>
      </c>
      <c r="I151" s="1">
        <v>42410.375</v>
      </c>
      <c r="J151">
        <v>19</v>
      </c>
      <c r="K151">
        <f t="shared" si="6"/>
        <v>2016</v>
      </c>
      <c r="L151">
        <f t="shared" si="7"/>
        <v>2</v>
      </c>
      <c r="M151">
        <f t="shared" si="8"/>
        <v>4</v>
      </c>
    </row>
    <row r="152" spans="1:13">
      <c r="A152" t="s">
        <v>414</v>
      </c>
      <c r="B152" t="s">
        <v>1273</v>
      </c>
      <c r="C152" t="s">
        <v>1273</v>
      </c>
      <c r="D152" t="s">
        <v>65</v>
      </c>
      <c r="E152" s="1">
        <v>42409.84375</v>
      </c>
      <c r="F152" s="1">
        <v>42409.916666666664</v>
      </c>
      <c r="G152" s="1">
        <v>42409.916712962964</v>
      </c>
      <c r="H152" s="1">
        <v>42409.84375</v>
      </c>
      <c r="I152" s="1">
        <v>42409.916666666664</v>
      </c>
      <c r="J152">
        <v>10</v>
      </c>
      <c r="K152">
        <f t="shared" si="6"/>
        <v>2016</v>
      </c>
      <c r="L152">
        <f t="shared" si="7"/>
        <v>2</v>
      </c>
      <c r="M152">
        <f t="shared" si="8"/>
        <v>3</v>
      </c>
    </row>
    <row r="153" spans="1:13">
      <c r="A153" t="s">
        <v>414</v>
      </c>
      <c r="B153" t="s">
        <v>1273</v>
      </c>
      <c r="C153" t="s">
        <v>1273</v>
      </c>
      <c r="D153" t="s">
        <v>65</v>
      </c>
      <c r="E153" s="1">
        <v>42409.84375</v>
      </c>
      <c r="F153" s="1">
        <v>42409.916666666664</v>
      </c>
      <c r="G153" s="1">
        <v>42409.916712962964</v>
      </c>
      <c r="H153" s="1">
        <v>42409.84375</v>
      </c>
      <c r="I153" s="1">
        <v>42409.916666666664</v>
      </c>
      <c r="J153">
        <v>19</v>
      </c>
      <c r="K153">
        <f t="shared" si="6"/>
        <v>2016</v>
      </c>
      <c r="L153">
        <f t="shared" si="7"/>
        <v>2</v>
      </c>
      <c r="M153">
        <f t="shared" si="8"/>
        <v>3</v>
      </c>
    </row>
    <row r="154" spans="1:13">
      <c r="A154" t="s">
        <v>1244</v>
      </c>
      <c r="B154" t="s">
        <v>1245</v>
      </c>
      <c r="C154" t="s">
        <v>1245</v>
      </c>
      <c r="E154" s="1">
        <v>42401.000694444447</v>
      </c>
      <c r="F154" s="1">
        <v>42429.999305555553</v>
      </c>
      <c r="G154" s="1">
        <v>42429.999409722222</v>
      </c>
      <c r="H154" s="1">
        <v>42398.000694444447</v>
      </c>
      <c r="I154" s="1">
        <v>42429.999305555553</v>
      </c>
      <c r="K154">
        <f t="shared" si="6"/>
        <v>2016</v>
      </c>
      <c r="L154">
        <f t="shared" si="7"/>
        <v>2</v>
      </c>
      <c r="M154">
        <f t="shared" si="8"/>
        <v>2</v>
      </c>
    </row>
    <row r="155" spans="1:13">
      <c r="A155" t="s">
        <v>1241</v>
      </c>
      <c r="B155" t="s">
        <v>1242</v>
      </c>
      <c r="C155" t="s">
        <v>1242</v>
      </c>
      <c r="D155" t="s">
        <v>1243</v>
      </c>
      <c r="E155" s="1">
        <v>42398.306944444441</v>
      </c>
      <c r="F155" s="1">
        <v>42398.638043981482</v>
      </c>
      <c r="G155" s="1">
        <v>42398.638043981482</v>
      </c>
      <c r="H155" s="1">
        <v>42398.306944444441</v>
      </c>
      <c r="I155" s="1">
        <v>42398.390277777777</v>
      </c>
      <c r="J155">
        <v>160</v>
      </c>
      <c r="K155">
        <f t="shared" si="6"/>
        <v>2016</v>
      </c>
      <c r="L155">
        <f t="shared" si="7"/>
        <v>1</v>
      </c>
      <c r="M155">
        <f t="shared" si="8"/>
        <v>6</v>
      </c>
    </row>
    <row r="156" spans="1:13">
      <c r="A156" t="s">
        <v>1241</v>
      </c>
      <c r="B156" t="s">
        <v>1242</v>
      </c>
      <c r="C156" t="s">
        <v>1242</v>
      </c>
      <c r="D156" t="s">
        <v>1243</v>
      </c>
      <c r="E156" s="1">
        <v>42398.306944444441</v>
      </c>
      <c r="F156" s="1">
        <v>42398.638043981482</v>
      </c>
      <c r="G156" s="1">
        <v>42398.638043981482</v>
      </c>
      <c r="H156" s="1">
        <v>42398.306944444441</v>
      </c>
      <c r="I156" s="1">
        <v>42398.390277777777</v>
      </c>
      <c r="J156">
        <v>331</v>
      </c>
      <c r="K156">
        <f t="shared" si="6"/>
        <v>2016</v>
      </c>
      <c r="L156">
        <f t="shared" si="7"/>
        <v>1</v>
      </c>
      <c r="M156">
        <f t="shared" si="8"/>
        <v>6</v>
      </c>
    </row>
    <row r="157" spans="1:13">
      <c r="A157" t="s">
        <v>1241</v>
      </c>
      <c r="B157" t="s">
        <v>1242</v>
      </c>
      <c r="C157" t="s">
        <v>1242</v>
      </c>
      <c r="D157" t="s">
        <v>1243</v>
      </c>
      <c r="E157" s="1">
        <v>42398.306944444441</v>
      </c>
      <c r="F157" s="1">
        <v>42398.638043981482</v>
      </c>
      <c r="G157" s="1">
        <v>42398.638043981482</v>
      </c>
      <c r="H157" s="1">
        <v>42398.306944444441</v>
      </c>
      <c r="I157" s="1">
        <v>42398.390277777777</v>
      </c>
      <c r="J157">
        <v>332</v>
      </c>
      <c r="K157">
        <f t="shared" si="6"/>
        <v>2016</v>
      </c>
      <c r="L157">
        <f t="shared" si="7"/>
        <v>1</v>
      </c>
      <c r="M157">
        <f t="shared" si="8"/>
        <v>6</v>
      </c>
    </row>
    <row r="158" spans="1:13">
      <c r="A158" t="s">
        <v>1241</v>
      </c>
      <c r="B158" t="s">
        <v>1242</v>
      </c>
      <c r="C158" t="s">
        <v>1242</v>
      </c>
      <c r="D158" t="s">
        <v>1243</v>
      </c>
      <c r="E158" s="1">
        <v>42398.306944444441</v>
      </c>
      <c r="F158" s="1">
        <v>42398.638043981482</v>
      </c>
      <c r="G158" s="1">
        <v>42398.638043981482</v>
      </c>
      <c r="H158" s="1">
        <v>42398.306944444441</v>
      </c>
      <c r="I158" s="1">
        <v>42398.390277777777</v>
      </c>
      <c r="J158">
        <v>334</v>
      </c>
      <c r="K158">
        <f t="shared" si="6"/>
        <v>2016</v>
      </c>
      <c r="L158">
        <f t="shared" si="7"/>
        <v>1</v>
      </c>
      <c r="M158">
        <f t="shared" si="8"/>
        <v>6</v>
      </c>
    </row>
    <row r="159" spans="1:13">
      <c r="A159" t="s">
        <v>641</v>
      </c>
      <c r="B159" t="s">
        <v>1240</v>
      </c>
      <c r="C159" t="s">
        <v>1240</v>
      </c>
      <c r="D159" t="s">
        <v>156</v>
      </c>
      <c r="E159" s="1">
        <v>42397.598611111112</v>
      </c>
      <c r="F159" s="1">
        <v>42397.614606481482</v>
      </c>
      <c r="G159" s="1">
        <v>42397.614606481482</v>
      </c>
      <c r="H159" s="1">
        <v>42397.598611111112</v>
      </c>
      <c r="J159">
        <v>29</v>
      </c>
      <c r="K159">
        <f t="shared" si="6"/>
        <v>2016</v>
      </c>
      <c r="L159">
        <f t="shared" si="7"/>
        <v>1</v>
      </c>
      <c r="M159">
        <f t="shared" si="8"/>
        <v>5</v>
      </c>
    </row>
    <row r="160" spans="1:13">
      <c r="A160" t="s">
        <v>148</v>
      </c>
      <c r="B160" t="s">
        <v>1239</v>
      </c>
      <c r="C160" t="s">
        <v>1239</v>
      </c>
      <c r="D160" t="s">
        <v>99</v>
      </c>
      <c r="E160" s="1">
        <v>42396.75277777778</v>
      </c>
      <c r="F160" s="1">
        <v>42396.794675925928</v>
      </c>
      <c r="G160" s="1">
        <v>42396.794675925928</v>
      </c>
      <c r="H160" s="1">
        <v>42396.75277777778</v>
      </c>
      <c r="I160" s="1">
        <v>42396.794444444444</v>
      </c>
      <c r="J160">
        <v>9</v>
      </c>
      <c r="K160">
        <f t="shared" si="6"/>
        <v>2016</v>
      </c>
      <c r="L160">
        <f t="shared" si="7"/>
        <v>1</v>
      </c>
      <c r="M160">
        <f t="shared" si="8"/>
        <v>4</v>
      </c>
    </row>
    <row r="161" spans="1:13">
      <c r="A161" t="s">
        <v>917</v>
      </c>
      <c r="B161" t="s">
        <v>1238</v>
      </c>
      <c r="C161" t="s">
        <v>1238</v>
      </c>
      <c r="D161" t="s">
        <v>31</v>
      </c>
      <c r="E161" s="1">
        <v>42396.73541666667</v>
      </c>
      <c r="F161" s="1">
        <v>42396.753229166665</v>
      </c>
      <c r="G161" s="1">
        <v>42396.753229166665</v>
      </c>
      <c r="H161" s="1">
        <v>42396.73541666667</v>
      </c>
      <c r="I161" s="1">
        <v>42396.784722222219</v>
      </c>
      <c r="J161">
        <v>11</v>
      </c>
      <c r="K161">
        <f t="shared" si="6"/>
        <v>2016</v>
      </c>
      <c r="L161">
        <f t="shared" si="7"/>
        <v>1</v>
      </c>
      <c r="M161">
        <f t="shared" si="8"/>
        <v>4</v>
      </c>
    </row>
    <row r="162" spans="1:13">
      <c r="A162" t="s">
        <v>501</v>
      </c>
      <c r="B162" t="s">
        <v>1237</v>
      </c>
      <c r="C162" t="s">
        <v>1237</v>
      </c>
      <c r="D162" t="s">
        <v>16</v>
      </c>
      <c r="E162" s="1">
        <v>42395.742361111108</v>
      </c>
      <c r="F162" s="1">
        <v>42395.776388888888</v>
      </c>
      <c r="G162" s="1">
        <v>42395.776388888888</v>
      </c>
      <c r="H162" s="1">
        <v>42395.742361111108</v>
      </c>
      <c r="J162">
        <v>10</v>
      </c>
      <c r="K162">
        <f t="shared" si="6"/>
        <v>2016</v>
      </c>
      <c r="L162">
        <f t="shared" si="7"/>
        <v>1</v>
      </c>
      <c r="M162">
        <f t="shared" si="8"/>
        <v>3</v>
      </c>
    </row>
    <row r="163" spans="1:13">
      <c r="A163" t="s">
        <v>474</v>
      </c>
      <c r="B163" t="s">
        <v>1236</v>
      </c>
      <c r="C163" t="s">
        <v>1236</v>
      </c>
      <c r="D163" t="s">
        <v>25</v>
      </c>
      <c r="E163" s="1">
        <v>42394.690972222219</v>
      </c>
      <c r="F163" s="1">
        <v>42394.695092592592</v>
      </c>
      <c r="G163" s="1">
        <v>42394.695092592592</v>
      </c>
      <c r="H163" s="1">
        <v>42394.690972222219</v>
      </c>
      <c r="I163" s="1">
        <v>42394.711805555555</v>
      </c>
      <c r="J163">
        <v>160</v>
      </c>
      <c r="K163">
        <f t="shared" si="6"/>
        <v>2016</v>
      </c>
      <c r="L163">
        <f t="shared" si="7"/>
        <v>1</v>
      </c>
      <c r="M163">
        <f t="shared" si="8"/>
        <v>2</v>
      </c>
    </row>
    <row r="164" spans="1:13">
      <c r="A164" t="s">
        <v>646</v>
      </c>
      <c r="B164" t="s">
        <v>1235</v>
      </c>
      <c r="C164" t="s">
        <v>1235</v>
      </c>
      <c r="D164" t="s">
        <v>103</v>
      </c>
      <c r="E164" s="1">
        <v>42394.457638888889</v>
      </c>
      <c r="F164" s="1">
        <v>42394.500520833331</v>
      </c>
      <c r="G164" s="1">
        <v>42394.500520833331</v>
      </c>
      <c r="H164" s="1">
        <v>42394.457638888889</v>
      </c>
      <c r="J164">
        <v>6</v>
      </c>
      <c r="K164">
        <f t="shared" si="6"/>
        <v>2016</v>
      </c>
      <c r="L164">
        <f t="shared" si="7"/>
        <v>1</v>
      </c>
      <c r="M164">
        <f t="shared" si="8"/>
        <v>2</v>
      </c>
    </row>
    <row r="165" spans="1:13">
      <c r="A165" t="s">
        <v>1233</v>
      </c>
      <c r="B165" t="s">
        <v>1234</v>
      </c>
      <c r="C165" t="s">
        <v>1234</v>
      </c>
      <c r="D165" t="s">
        <v>103</v>
      </c>
      <c r="E165" s="1">
        <v>42394.472222222219</v>
      </c>
      <c r="F165" s="1">
        <v>42394.493055555555</v>
      </c>
      <c r="G165" s="1">
        <v>42394.493148148147</v>
      </c>
      <c r="H165" s="1">
        <v>42394.46875</v>
      </c>
      <c r="I165" s="1">
        <v>42394.493055555555</v>
      </c>
      <c r="J165">
        <v>6</v>
      </c>
      <c r="K165">
        <f t="shared" si="6"/>
        <v>2016</v>
      </c>
      <c r="L165">
        <f t="shared" si="7"/>
        <v>1</v>
      </c>
      <c r="M165">
        <f t="shared" si="8"/>
        <v>2</v>
      </c>
    </row>
    <row r="166" spans="1:13">
      <c r="A166" t="s">
        <v>646</v>
      </c>
      <c r="B166" t="s">
        <v>1232</v>
      </c>
      <c r="C166" t="s">
        <v>1232</v>
      </c>
      <c r="D166" t="s">
        <v>129</v>
      </c>
      <c r="E166" s="1">
        <v>42394.457638888889</v>
      </c>
      <c r="F166" s="1">
        <v>42394.485567129632</v>
      </c>
      <c r="G166" s="1">
        <v>42394.485567129632</v>
      </c>
      <c r="H166" s="1">
        <v>42394.457638888889</v>
      </c>
      <c r="J166">
        <v>7</v>
      </c>
      <c r="K166">
        <f t="shared" si="6"/>
        <v>2016</v>
      </c>
      <c r="L166">
        <f t="shared" si="7"/>
        <v>1</v>
      </c>
      <c r="M166">
        <f t="shared" si="8"/>
        <v>2</v>
      </c>
    </row>
    <row r="167" spans="1:13">
      <c r="A167" t="s">
        <v>646</v>
      </c>
      <c r="B167" t="s">
        <v>1232</v>
      </c>
      <c r="C167" t="s">
        <v>1232</v>
      </c>
      <c r="D167" t="s">
        <v>129</v>
      </c>
      <c r="E167" s="1">
        <v>42394.457638888889</v>
      </c>
      <c r="F167" s="1">
        <v>42394.485567129632</v>
      </c>
      <c r="G167" s="1">
        <v>42394.485567129632</v>
      </c>
      <c r="H167" s="1">
        <v>42394.457638888889</v>
      </c>
      <c r="J167">
        <v>8</v>
      </c>
      <c r="K167">
        <f t="shared" si="6"/>
        <v>2016</v>
      </c>
      <c r="L167">
        <f t="shared" si="7"/>
        <v>1</v>
      </c>
      <c r="M167">
        <f t="shared" si="8"/>
        <v>2</v>
      </c>
    </row>
    <row r="168" spans="1:13">
      <c r="A168" t="s">
        <v>646</v>
      </c>
      <c r="B168" t="s">
        <v>1232</v>
      </c>
      <c r="C168" t="s">
        <v>1232</v>
      </c>
      <c r="D168" t="s">
        <v>129</v>
      </c>
      <c r="E168" s="1">
        <v>42394.457638888889</v>
      </c>
      <c r="F168" s="1">
        <v>42394.485567129632</v>
      </c>
      <c r="G168" s="1">
        <v>42394.485567129632</v>
      </c>
      <c r="H168" s="1">
        <v>42394.457638888889</v>
      </c>
      <c r="J168">
        <v>6</v>
      </c>
      <c r="K168">
        <f t="shared" si="6"/>
        <v>2016</v>
      </c>
      <c r="L168">
        <f t="shared" si="7"/>
        <v>1</v>
      </c>
      <c r="M168">
        <f t="shared" si="8"/>
        <v>2</v>
      </c>
    </row>
    <row r="169" spans="1:13">
      <c r="A169" t="s">
        <v>646</v>
      </c>
      <c r="B169" t="s">
        <v>1232</v>
      </c>
      <c r="C169" t="s">
        <v>1232</v>
      </c>
      <c r="D169" t="s">
        <v>115</v>
      </c>
      <c r="E169" s="1">
        <v>42394.438194444447</v>
      </c>
      <c r="F169" s="1">
        <v>42394.500844907408</v>
      </c>
      <c r="G169" s="1">
        <v>42394.500844907408</v>
      </c>
      <c r="H169" s="1">
        <v>42394.438194444447</v>
      </c>
      <c r="J169">
        <v>6</v>
      </c>
      <c r="K169">
        <f t="shared" si="6"/>
        <v>2016</v>
      </c>
      <c r="L169">
        <f t="shared" si="7"/>
        <v>1</v>
      </c>
      <c r="M169">
        <f t="shared" si="8"/>
        <v>2</v>
      </c>
    </row>
    <row r="170" spans="1:13">
      <c r="A170" t="s">
        <v>646</v>
      </c>
      <c r="B170" t="s">
        <v>1232</v>
      </c>
      <c r="C170" t="s">
        <v>1232</v>
      </c>
      <c r="D170" t="s">
        <v>115</v>
      </c>
      <c r="E170" s="1">
        <v>42394.438194444447</v>
      </c>
      <c r="F170" s="1">
        <v>42394.500844907408</v>
      </c>
      <c r="G170" s="1">
        <v>42394.500844907408</v>
      </c>
      <c r="H170" s="1">
        <v>42394.438194444447</v>
      </c>
      <c r="J170">
        <v>7</v>
      </c>
      <c r="K170">
        <f t="shared" si="6"/>
        <v>2016</v>
      </c>
      <c r="L170">
        <f t="shared" si="7"/>
        <v>1</v>
      </c>
      <c r="M170">
        <f t="shared" si="8"/>
        <v>2</v>
      </c>
    </row>
    <row r="171" spans="1:13">
      <c r="A171" t="s">
        <v>646</v>
      </c>
      <c r="B171" t="s">
        <v>1232</v>
      </c>
      <c r="C171" t="s">
        <v>1232</v>
      </c>
      <c r="D171" t="s">
        <v>115</v>
      </c>
      <c r="E171" s="1">
        <v>42394.438194444447</v>
      </c>
      <c r="F171" s="1">
        <v>42394.500844907408</v>
      </c>
      <c r="G171" s="1">
        <v>42394.500844907408</v>
      </c>
      <c r="H171" s="1">
        <v>42394.438194444447</v>
      </c>
      <c r="J171">
        <v>8</v>
      </c>
      <c r="K171">
        <f t="shared" si="6"/>
        <v>2016</v>
      </c>
      <c r="L171">
        <f t="shared" si="7"/>
        <v>1</v>
      </c>
      <c r="M171">
        <f t="shared" si="8"/>
        <v>2</v>
      </c>
    </row>
    <row r="172" spans="1:13">
      <c r="A172" t="s">
        <v>150</v>
      </c>
      <c r="B172" t="s">
        <v>1231</v>
      </c>
      <c r="C172" t="s">
        <v>1231</v>
      </c>
      <c r="D172" t="s">
        <v>99</v>
      </c>
      <c r="E172" s="1">
        <v>42394.367361111108</v>
      </c>
      <c r="F172" s="1">
        <v>42394.383194444446</v>
      </c>
      <c r="G172" s="1">
        <v>42394.383194444446</v>
      </c>
      <c r="H172" s="1">
        <v>42394.367361111108</v>
      </c>
      <c r="J172">
        <v>9</v>
      </c>
      <c r="K172">
        <f t="shared" si="6"/>
        <v>2016</v>
      </c>
      <c r="L172">
        <f t="shared" si="7"/>
        <v>1</v>
      </c>
      <c r="M172">
        <f t="shared" si="8"/>
        <v>2</v>
      </c>
    </row>
    <row r="173" spans="1:13">
      <c r="A173" t="s">
        <v>148</v>
      </c>
      <c r="B173" t="s">
        <v>1231</v>
      </c>
      <c r="C173" t="s">
        <v>1231</v>
      </c>
      <c r="D173" t="s">
        <v>99</v>
      </c>
      <c r="E173" s="1">
        <v>42394.356944444444</v>
      </c>
      <c r="F173" s="1">
        <v>42394.383344907408</v>
      </c>
      <c r="G173" s="1">
        <v>42394.383344907408</v>
      </c>
      <c r="H173" s="1">
        <v>42394.356944444444</v>
      </c>
      <c r="J173">
        <v>9</v>
      </c>
      <c r="K173">
        <f t="shared" si="6"/>
        <v>2016</v>
      </c>
      <c r="L173">
        <f t="shared" si="7"/>
        <v>1</v>
      </c>
      <c r="M173">
        <f t="shared" si="8"/>
        <v>2</v>
      </c>
    </row>
    <row r="174" spans="1:13">
      <c r="A174" t="s">
        <v>148</v>
      </c>
      <c r="B174" t="s">
        <v>1230</v>
      </c>
      <c r="C174" t="s">
        <v>1230</v>
      </c>
      <c r="D174" t="s">
        <v>99</v>
      </c>
      <c r="E174" s="1">
        <v>42394.352083333331</v>
      </c>
      <c r="F174" s="1">
        <v>42394.38349537037</v>
      </c>
      <c r="G174" s="1">
        <v>42394.38349537037</v>
      </c>
      <c r="H174" s="1">
        <v>42394.350694444445</v>
      </c>
      <c r="I174" s="1">
        <v>42394.387499999997</v>
      </c>
      <c r="J174">
        <v>9</v>
      </c>
      <c r="K174">
        <f t="shared" si="6"/>
        <v>2016</v>
      </c>
      <c r="L174">
        <f t="shared" si="7"/>
        <v>1</v>
      </c>
      <c r="M174">
        <f t="shared" si="8"/>
        <v>2</v>
      </c>
    </row>
    <row r="175" spans="1:13">
      <c r="A175" t="s">
        <v>368</v>
      </c>
      <c r="B175" t="s">
        <v>1229</v>
      </c>
      <c r="C175" t="s">
        <v>1229</v>
      </c>
      <c r="D175" t="s">
        <v>103</v>
      </c>
      <c r="E175" s="1">
        <v>42394.339583333334</v>
      </c>
      <c r="F175" s="1">
        <v>42394.353807870371</v>
      </c>
      <c r="G175" s="1">
        <v>42394.353807870371</v>
      </c>
      <c r="H175" s="1">
        <v>42394.339583333334</v>
      </c>
      <c r="J175">
        <v>6</v>
      </c>
      <c r="K175">
        <f t="shared" si="6"/>
        <v>2016</v>
      </c>
      <c r="L175">
        <f t="shared" si="7"/>
        <v>1</v>
      </c>
      <c r="M175">
        <f t="shared" si="8"/>
        <v>2</v>
      </c>
    </row>
    <row r="176" spans="1:13">
      <c r="A176" t="s">
        <v>705</v>
      </c>
      <c r="B176" t="s">
        <v>1228</v>
      </c>
      <c r="C176" t="s">
        <v>1228</v>
      </c>
      <c r="D176" t="s">
        <v>479</v>
      </c>
      <c r="E176" s="1">
        <v>42393.934027777781</v>
      </c>
      <c r="F176" s="1">
        <v>42393.948703703703</v>
      </c>
      <c r="G176" s="1">
        <v>42393.948703703703</v>
      </c>
      <c r="H176" s="1">
        <v>42393.934027777781</v>
      </c>
      <c r="I176" s="1">
        <v>42393.965277777781</v>
      </c>
      <c r="J176">
        <v>3</v>
      </c>
      <c r="K176">
        <f t="shared" si="6"/>
        <v>2016</v>
      </c>
      <c r="L176">
        <f t="shared" si="7"/>
        <v>1</v>
      </c>
      <c r="M176">
        <f t="shared" si="8"/>
        <v>1</v>
      </c>
    </row>
    <row r="177" spans="1:13">
      <c r="A177" t="s">
        <v>557</v>
      </c>
      <c r="B177" t="s">
        <v>1227</v>
      </c>
      <c r="C177" t="s">
        <v>1227</v>
      </c>
      <c r="D177" t="s">
        <v>103</v>
      </c>
      <c r="E177" s="1">
        <v>42393.572916666664</v>
      </c>
      <c r="F177" s="1">
        <v>42393.607523148145</v>
      </c>
      <c r="G177" s="1">
        <v>42393.607523148145</v>
      </c>
      <c r="H177" s="1">
        <v>42393.572916666664</v>
      </c>
      <c r="J177">
        <v>6</v>
      </c>
      <c r="K177">
        <f t="shared" si="6"/>
        <v>2016</v>
      </c>
      <c r="L177">
        <f t="shared" si="7"/>
        <v>1</v>
      </c>
      <c r="M177">
        <f t="shared" si="8"/>
        <v>1</v>
      </c>
    </row>
    <row r="178" spans="1:13">
      <c r="A178" t="s">
        <v>557</v>
      </c>
      <c r="B178" t="s">
        <v>1226</v>
      </c>
      <c r="C178" t="s">
        <v>1226</v>
      </c>
      <c r="D178" t="s">
        <v>103</v>
      </c>
      <c r="E178" s="1">
        <v>42393.556944444441</v>
      </c>
      <c r="F178" s="1">
        <v>42393.578449074077</v>
      </c>
      <c r="G178" s="1">
        <v>42393.578449074077</v>
      </c>
      <c r="H178" s="1">
        <v>42393.556944444441</v>
      </c>
      <c r="J178">
        <v>6</v>
      </c>
      <c r="K178">
        <f t="shared" si="6"/>
        <v>2016</v>
      </c>
      <c r="L178">
        <f t="shared" si="7"/>
        <v>1</v>
      </c>
      <c r="M178">
        <f t="shared" si="8"/>
        <v>1</v>
      </c>
    </row>
    <row r="179" spans="1:13">
      <c r="A179" t="s">
        <v>159</v>
      </c>
      <c r="B179" t="s">
        <v>1225</v>
      </c>
      <c r="C179" t="s">
        <v>1225</v>
      </c>
      <c r="D179" t="s">
        <v>20</v>
      </c>
      <c r="E179" s="1">
        <v>42406.645833333336</v>
      </c>
      <c r="F179" s="1">
        <v>42406.916666666664</v>
      </c>
      <c r="G179" s="1">
        <v>42406.916817129626</v>
      </c>
      <c r="H179" s="1">
        <v>42406.645833333336</v>
      </c>
      <c r="I179" s="1">
        <v>42406.916666666664</v>
      </c>
      <c r="J179">
        <v>28</v>
      </c>
      <c r="K179">
        <f t="shared" si="6"/>
        <v>2016</v>
      </c>
      <c r="L179">
        <f t="shared" si="7"/>
        <v>2</v>
      </c>
      <c r="M179">
        <f t="shared" si="8"/>
        <v>7</v>
      </c>
    </row>
    <row r="180" spans="1:13">
      <c r="A180" t="s">
        <v>142</v>
      </c>
      <c r="B180" t="s">
        <v>1224</v>
      </c>
      <c r="C180" t="s">
        <v>1224</v>
      </c>
      <c r="D180" t="s">
        <v>61</v>
      </c>
      <c r="E180" s="1">
        <v>42406.645833333336</v>
      </c>
      <c r="F180" s="1">
        <v>42406.975694444445</v>
      </c>
      <c r="G180" s="1">
        <v>42406.975844907407</v>
      </c>
      <c r="H180" s="1">
        <v>42406.645833333336</v>
      </c>
      <c r="I180" s="1">
        <v>42406.975694444445</v>
      </c>
      <c r="J180">
        <v>20</v>
      </c>
      <c r="K180">
        <f t="shared" si="6"/>
        <v>2016</v>
      </c>
      <c r="L180">
        <f t="shared" si="7"/>
        <v>2</v>
      </c>
      <c r="M180">
        <f t="shared" si="8"/>
        <v>7</v>
      </c>
    </row>
    <row r="181" spans="1:13">
      <c r="A181" t="s">
        <v>148</v>
      </c>
      <c r="B181" t="s">
        <v>1223</v>
      </c>
      <c r="C181" t="s">
        <v>1223</v>
      </c>
      <c r="D181" t="s">
        <v>99</v>
      </c>
      <c r="E181" s="1">
        <v>42406.645833333336</v>
      </c>
      <c r="F181" s="1">
        <v>42406.982638888891</v>
      </c>
      <c r="G181" s="1">
        <v>42406.982789351852</v>
      </c>
      <c r="H181" s="1">
        <v>42406.645833333336</v>
      </c>
      <c r="I181" s="1">
        <v>42406.982638888891</v>
      </c>
      <c r="J181">
        <v>9</v>
      </c>
      <c r="K181">
        <f t="shared" si="6"/>
        <v>2016</v>
      </c>
      <c r="L181">
        <f t="shared" si="7"/>
        <v>2</v>
      </c>
      <c r="M181">
        <f t="shared" si="8"/>
        <v>7</v>
      </c>
    </row>
    <row r="182" spans="1:13">
      <c r="A182" t="s">
        <v>154</v>
      </c>
      <c r="B182" t="s">
        <v>1222</v>
      </c>
      <c r="C182" t="s">
        <v>1222</v>
      </c>
      <c r="D182" t="s">
        <v>156</v>
      </c>
      <c r="E182" s="1">
        <v>42391.479166666664</v>
      </c>
      <c r="F182" s="1">
        <v>42391.548946759256</v>
      </c>
      <c r="G182" s="1">
        <v>42391.548946759256</v>
      </c>
      <c r="H182" s="1">
        <v>42391.479166666664</v>
      </c>
      <c r="I182" s="1">
        <v>42391.5625</v>
      </c>
      <c r="J182">
        <v>29</v>
      </c>
      <c r="K182">
        <f t="shared" si="6"/>
        <v>2016</v>
      </c>
      <c r="L182">
        <f t="shared" si="7"/>
        <v>1</v>
      </c>
      <c r="M182">
        <f t="shared" si="8"/>
        <v>6</v>
      </c>
    </row>
    <row r="183" spans="1:13">
      <c r="A183" t="s">
        <v>368</v>
      </c>
      <c r="B183" t="s">
        <v>1221</v>
      </c>
      <c r="C183" t="s">
        <v>1221</v>
      </c>
      <c r="D183" t="s">
        <v>103</v>
      </c>
      <c r="E183" s="1">
        <v>42391.430555555555</v>
      </c>
      <c r="F183" s="1">
        <v>42391.548807870371</v>
      </c>
      <c r="G183" s="1">
        <v>42391.548807870371</v>
      </c>
      <c r="H183" s="1">
        <v>42391.430555555555</v>
      </c>
      <c r="J183">
        <v>6</v>
      </c>
      <c r="K183">
        <f t="shared" si="6"/>
        <v>2016</v>
      </c>
      <c r="L183">
        <f t="shared" si="7"/>
        <v>1</v>
      </c>
      <c r="M183">
        <f t="shared" si="8"/>
        <v>6</v>
      </c>
    </row>
    <row r="184" spans="1:13">
      <c r="A184" t="s">
        <v>705</v>
      </c>
      <c r="B184" t="s">
        <v>1220</v>
      </c>
      <c r="C184" t="s">
        <v>1220</v>
      </c>
      <c r="D184" t="s">
        <v>479</v>
      </c>
      <c r="E184" s="1">
        <v>42390.263888888891</v>
      </c>
      <c r="F184" s="1">
        <v>42390.28533564815</v>
      </c>
      <c r="G184" s="1">
        <v>42390.28533564815</v>
      </c>
      <c r="H184" s="1">
        <v>42390.263888888891</v>
      </c>
      <c r="J184">
        <v>3</v>
      </c>
      <c r="K184">
        <f t="shared" si="6"/>
        <v>2016</v>
      </c>
      <c r="L184">
        <f t="shared" si="7"/>
        <v>1</v>
      </c>
      <c r="M184">
        <f t="shared" si="8"/>
        <v>5</v>
      </c>
    </row>
    <row r="185" spans="1:13">
      <c r="A185" t="s">
        <v>39</v>
      </c>
      <c r="B185" t="s">
        <v>1218</v>
      </c>
      <c r="C185" t="s">
        <v>1218</v>
      </c>
      <c r="D185" t="s">
        <v>1219</v>
      </c>
      <c r="E185" s="1">
        <v>42389.334027777775</v>
      </c>
      <c r="F185" s="1">
        <v>42389.353807870371</v>
      </c>
      <c r="G185" s="1">
        <v>42389.353807870371</v>
      </c>
      <c r="H185" s="1">
        <v>42389.333333333336</v>
      </c>
      <c r="I185" s="1">
        <v>42389.375</v>
      </c>
      <c r="J185">
        <v>12</v>
      </c>
      <c r="K185">
        <f t="shared" si="6"/>
        <v>2016</v>
      </c>
      <c r="L185">
        <f t="shared" si="7"/>
        <v>1</v>
      </c>
      <c r="M185">
        <f t="shared" si="8"/>
        <v>4</v>
      </c>
    </row>
    <row r="186" spans="1:13">
      <c r="A186" t="s">
        <v>157</v>
      </c>
      <c r="B186" t="s">
        <v>1217</v>
      </c>
      <c r="C186" t="s">
        <v>1217</v>
      </c>
      <c r="D186" t="s">
        <v>16</v>
      </c>
      <c r="E186" s="1">
        <v>42389.331250000003</v>
      </c>
      <c r="F186" s="1">
        <v>42389.375</v>
      </c>
      <c r="G186" s="1">
        <v>42389.375138888892</v>
      </c>
      <c r="H186" s="1">
        <v>42389.330555555556</v>
      </c>
      <c r="I186" s="1">
        <v>42389.375</v>
      </c>
      <c r="J186">
        <v>10</v>
      </c>
      <c r="K186">
        <f t="shared" si="6"/>
        <v>2016</v>
      </c>
      <c r="L186">
        <f t="shared" si="7"/>
        <v>1</v>
      </c>
      <c r="M186">
        <f t="shared" si="8"/>
        <v>4</v>
      </c>
    </row>
    <row r="187" spans="1:13">
      <c r="A187" t="s">
        <v>487</v>
      </c>
      <c r="B187" t="s">
        <v>1216</v>
      </c>
      <c r="C187" t="s">
        <v>1216</v>
      </c>
      <c r="D187" t="s">
        <v>25</v>
      </c>
      <c r="E187" s="1">
        <v>42389.32916666667</v>
      </c>
      <c r="F187" s="1">
        <v>42389.359768518516</v>
      </c>
      <c r="G187" s="1">
        <v>42389.359768518516</v>
      </c>
      <c r="H187" s="1">
        <v>42389.32708333333</v>
      </c>
      <c r="I187" s="1">
        <v>42389.375</v>
      </c>
      <c r="J187">
        <v>160</v>
      </c>
      <c r="K187">
        <f t="shared" si="6"/>
        <v>2016</v>
      </c>
      <c r="L187">
        <f t="shared" si="7"/>
        <v>1</v>
      </c>
      <c r="M187">
        <f t="shared" si="8"/>
        <v>4</v>
      </c>
    </row>
    <row r="188" spans="1:13">
      <c r="A188" t="s">
        <v>368</v>
      </c>
      <c r="B188" t="s">
        <v>1215</v>
      </c>
      <c r="C188" t="s">
        <v>1215</v>
      </c>
      <c r="D188" t="s">
        <v>103</v>
      </c>
      <c r="E188" s="1">
        <v>42388.757638888892</v>
      </c>
      <c r="F188" s="1">
        <v>42388.759641203702</v>
      </c>
      <c r="G188" s="1">
        <v>42388.759641203702</v>
      </c>
      <c r="H188" s="1">
        <v>42388.757638888892</v>
      </c>
      <c r="J188">
        <v>6</v>
      </c>
      <c r="K188">
        <f t="shared" si="6"/>
        <v>2016</v>
      </c>
      <c r="L188">
        <f t="shared" si="7"/>
        <v>1</v>
      </c>
      <c r="M188">
        <f t="shared" si="8"/>
        <v>3</v>
      </c>
    </row>
    <row r="189" spans="1:13">
      <c r="A189" t="s">
        <v>368</v>
      </c>
      <c r="B189" t="s">
        <v>1215</v>
      </c>
      <c r="C189" t="s">
        <v>1215</v>
      </c>
      <c r="D189" t="s">
        <v>103</v>
      </c>
      <c r="E189" s="1">
        <v>42388.757638888892</v>
      </c>
      <c r="F189" s="1">
        <v>42388.787615740737</v>
      </c>
      <c r="G189" s="1">
        <v>42388.787615740737</v>
      </c>
      <c r="H189" s="1">
        <v>42388.757638888892</v>
      </c>
      <c r="J189">
        <v>6</v>
      </c>
      <c r="K189">
        <f t="shared" si="6"/>
        <v>2016</v>
      </c>
      <c r="L189">
        <f t="shared" si="7"/>
        <v>1</v>
      </c>
      <c r="M189">
        <f t="shared" si="8"/>
        <v>3</v>
      </c>
    </row>
    <row r="190" spans="1:13">
      <c r="A190" t="s">
        <v>86</v>
      </c>
      <c r="B190" t="s">
        <v>1214</v>
      </c>
      <c r="C190" t="s">
        <v>1214</v>
      </c>
      <c r="D190" t="s">
        <v>88</v>
      </c>
      <c r="E190" s="1">
        <v>42388.429166666669</v>
      </c>
      <c r="F190" s="1">
        <v>42388.454895833333</v>
      </c>
      <c r="G190" s="1">
        <v>42388.454895833333</v>
      </c>
      <c r="H190" s="1">
        <v>42388.429166666669</v>
      </c>
      <c r="J190">
        <v>26</v>
      </c>
      <c r="K190">
        <f t="shared" si="6"/>
        <v>2016</v>
      </c>
      <c r="L190">
        <f t="shared" si="7"/>
        <v>1</v>
      </c>
      <c r="M190">
        <f t="shared" si="8"/>
        <v>3</v>
      </c>
    </row>
    <row r="191" spans="1:13">
      <c r="A191" t="s">
        <v>366</v>
      </c>
      <c r="B191" t="s">
        <v>1213</v>
      </c>
      <c r="C191" t="s">
        <v>1213</v>
      </c>
      <c r="D191" t="s">
        <v>20</v>
      </c>
      <c r="E191" s="1">
        <v>42388.333333333336</v>
      </c>
      <c r="F191" s="1">
        <v>42388.379062499997</v>
      </c>
      <c r="G191" s="1">
        <v>42388.379062499997</v>
      </c>
      <c r="H191" s="1">
        <v>42388.333333333336</v>
      </c>
      <c r="I191" s="1">
        <v>42388.375</v>
      </c>
      <c r="J191">
        <v>28</v>
      </c>
      <c r="K191">
        <f t="shared" si="6"/>
        <v>2016</v>
      </c>
      <c r="L191">
        <f t="shared" si="7"/>
        <v>1</v>
      </c>
      <c r="M191">
        <f t="shared" si="8"/>
        <v>3</v>
      </c>
    </row>
    <row r="192" spans="1:13">
      <c r="A192" t="s">
        <v>1211</v>
      </c>
      <c r="B192" t="s">
        <v>1212</v>
      </c>
      <c r="C192" t="s">
        <v>1212</v>
      </c>
      <c r="D192" t="s">
        <v>208</v>
      </c>
      <c r="E192" s="1">
        <v>42387.564583333333</v>
      </c>
      <c r="F192" s="1">
        <v>42387.57340277778</v>
      </c>
      <c r="G192" s="1">
        <v>42387.57340277778</v>
      </c>
      <c r="H192" s="1">
        <v>42387.564583333333</v>
      </c>
      <c r="J192">
        <v>16</v>
      </c>
      <c r="K192">
        <f t="shared" si="6"/>
        <v>2016</v>
      </c>
      <c r="L192">
        <f t="shared" si="7"/>
        <v>1</v>
      </c>
      <c r="M192">
        <f t="shared" si="8"/>
        <v>2</v>
      </c>
    </row>
    <row r="193" spans="1:13">
      <c r="A193" t="s">
        <v>1209</v>
      </c>
      <c r="B193" t="s">
        <v>1210</v>
      </c>
      <c r="C193" t="s">
        <v>1210</v>
      </c>
      <c r="D193" t="s">
        <v>28</v>
      </c>
      <c r="E193" s="1">
        <v>42385.282638888886</v>
      </c>
      <c r="F193" s="1">
        <v>42385.364768518521</v>
      </c>
      <c r="G193" s="1">
        <v>42385.364768518521</v>
      </c>
      <c r="H193" s="1">
        <v>42385.282638888886</v>
      </c>
      <c r="I193" s="1">
        <v>42385.324305555558</v>
      </c>
      <c r="J193">
        <v>19</v>
      </c>
      <c r="K193">
        <f t="shared" si="6"/>
        <v>2016</v>
      </c>
      <c r="L193">
        <f t="shared" si="7"/>
        <v>1</v>
      </c>
      <c r="M193">
        <f t="shared" si="8"/>
        <v>7</v>
      </c>
    </row>
    <row r="194" spans="1:13">
      <c r="A194" t="s">
        <v>1207</v>
      </c>
      <c r="B194" t="s">
        <v>1208</v>
      </c>
      <c r="C194" t="s">
        <v>1208</v>
      </c>
      <c r="D194" t="s">
        <v>345</v>
      </c>
      <c r="E194" s="1">
        <v>42385.236805555556</v>
      </c>
      <c r="F194" s="1">
        <v>42385.271261574075</v>
      </c>
      <c r="G194" s="1">
        <v>42385.271261574075</v>
      </c>
      <c r="H194" s="1">
        <v>42385.236805555556</v>
      </c>
      <c r="I194" s="1">
        <v>42385.277777777781</v>
      </c>
      <c r="J194">
        <v>11</v>
      </c>
      <c r="K194">
        <f t="shared" si="6"/>
        <v>2016</v>
      </c>
      <c r="L194">
        <f t="shared" si="7"/>
        <v>1</v>
      </c>
      <c r="M194">
        <f t="shared" si="8"/>
        <v>7</v>
      </c>
    </row>
    <row r="195" spans="1:13">
      <c r="A195" t="s">
        <v>1207</v>
      </c>
      <c r="B195" t="s">
        <v>1208</v>
      </c>
      <c r="C195" t="s">
        <v>1208</v>
      </c>
      <c r="D195" t="s">
        <v>345</v>
      </c>
      <c r="E195" s="1">
        <v>42385.236805555556</v>
      </c>
      <c r="F195" s="1">
        <v>42385.271261574075</v>
      </c>
      <c r="G195" s="1">
        <v>42385.271261574075</v>
      </c>
      <c r="H195" s="1">
        <v>42385.236805555556</v>
      </c>
      <c r="I195" s="1">
        <v>42385.277777777781</v>
      </c>
      <c r="J195">
        <v>21</v>
      </c>
      <c r="K195">
        <f t="shared" ref="K195:K258" si="9">YEAR(E195)</f>
        <v>2016</v>
      </c>
      <c r="L195">
        <f t="shared" ref="L195:L258" si="10">MONTH(E195)</f>
        <v>1</v>
      </c>
      <c r="M195">
        <f t="shared" ref="M195:M258" si="11">WEEKDAY(E195)</f>
        <v>7</v>
      </c>
    </row>
    <row r="196" spans="1:13">
      <c r="A196" t="s">
        <v>142</v>
      </c>
      <c r="B196" t="s">
        <v>1206</v>
      </c>
      <c r="C196" t="s">
        <v>1206</v>
      </c>
      <c r="D196" t="s">
        <v>61</v>
      </c>
      <c r="E196" s="1">
        <v>42383.664583333331</v>
      </c>
      <c r="F196" s="1">
        <v>42383.708333333336</v>
      </c>
      <c r="G196" s="1">
        <v>42383.708495370367</v>
      </c>
      <c r="H196" s="1">
        <v>42383.664583333331</v>
      </c>
      <c r="I196" s="1">
        <v>42383.708333333336</v>
      </c>
      <c r="J196">
        <v>20</v>
      </c>
      <c r="K196">
        <f t="shared" si="9"/>
        <v>2016</v>
      </c>
      <c r="L196">
        <f t="shared" si="10"/>
        <v>1</v>
      </c>
      <c r="M196">
        <f t="shared" si="11"/>
        <v>5</v>
      </c>
    </row>
    <row r="197" spans="1:13">
      <c r="A197" t="s">
        <v>1037</v>
      </c>
      <c r="B197" t="s">
        <v>1205</v>
      </c>
      <c r="C197" t="s">
        <v>1205</v>
      </c>
      <c r="D197" t="s">
        <v>20</v>
      </c>
      <c r="E197" s="1">
        <v>42383.323611111111</v>
      </c>
      <c r="F197" s="1">
        <v>42383.354699074072</v>
      </c>
      <c r="G197" s="1">
        <v>42383.354699074072</v>
      </c>
      <c r="H197" s="1">
        <v>42383.323611111111</v>
      </c>
      <c r="J197">
        <v>28</v>
      </c>
      <c r="K197">
        <f t="shared" si="9"/>
        <v>2016</v>
      </c>
      <c r="L197">
        <f t="shared" si="10"/>
        <v>1</v>
      </c>
      <c r="M197">
        <f t="shared" si="11"/>
        <v>5</v>
      </c>
    </row>
    <row r="198" spans="1:13">
      <c r="A198" t="s">
        <v>177</v>
      </c>
      <c r="B198" t="s">
        <v>1199</v>
      </c>
      <c r="C198" t="s">
        <v>1199</v>
      </c>
      <c r="D198" t="s">
        <v>1200</v>
      </c>
      <c r="E198" s="1">
        <v>42382.46597222222</v>
      </c>
      <c r="F198" s="1">
        <v>42382.473981481482</v>
      </c>
      <c r="G198" s="1">
        <v>42382.473981481482</v>
      </c>
      <c r="H198" s="1">
        <v>42382.464583333334</v>
      </c>
      <c r="I198" s="1">
        <v>42382.5625</v>
      </c>
      <c r="J198">
        <v>6</v>
      </c>
      <c r="K198">
        <f t="shared" si="9"/>
        <v>2016</v>
      </c>
      <c r="L198">
        <f t="shared" si="10"/>
        <v>1</v>
      </c>
      <c r="M198">
        <f t="shared" si="11"/>
        <v>4</v>
      </c>
    </row>
    <row r="199" spans="1:13">
      <c r="A199" t="s">
        <v>59</v>
      </c>
      <c r="B199" t="s">
        <v>1198</v>
      </c>
      <c r="C199" t="s">
        <v>1198</v>
      </c>
      <c r="D199" t="s">
        <v>61</v>
      </c>
      <c r="E199" s="1">
        <v>42380.713194444441</v>
      </c>
      <c r="F199" s="1">
        <v>42380.750289351854</v>
      </c>
      <c r="G199" s="1">
        <v>42380.750289351854</v>
      </c>
      <c r="H199" s="1">
        <v>42380.713194444441</v>
      </c>
      <c r="J199">
        <v>20</v>
      </c>
      <c r="K199">
        <f t="shared" si="9"/>
        <v>2016</v>
      </c>
      <c r="L199">
        <f t="shared" si="10"/>
        <v>1</v>
      </c>
      <c r="M199">
        <f t="shared" si="11"/>
        <v>2</v>
      </c>
    </row>
    <row r="200" spans="1:13">
      <c r="A200" t="s">
        <v>152</v>
      </c>
      <c r="B200" t="s">
        <v>1197</v>
      </c>
      <c r="C200" t="s">
        <v>1197</v>
      </c>
      <c r="D200" t="s">
        <v>79</v>
      </c>
      <c r="E200" s="1">
        <v>42380.664583333331</v>
      </c>
      <c r="F200" s="1">
        <v>42380.68986111111</v>
      </c>
      <c r="G200" s="1">
        <v>42380.68986111111</v>
      </c>
      <c r="H200" s="1">
        <v>42380.664583333331</v>
      </c>
      <c r="J200">
        <v>27</v>
      </c>
      <c r="K200">
        <f t="shared" si="9"/>
        <v>2016</v>
      </c>
      <c r="L200">
        <f t="shared" si="10"/>
        <v>1</v>
      </c>
      <c r="M200">
        <f t="shared" si="11"/>
        <v>2</v>
      </c>
    </row>
    <row r="201" spans="1:13">
      <c r="A201" t="s">
        <v>1195</v>
      </c>
      <c r="B201" t="s">
        <v>1196</v>
      </c>
      <c r="C201" t="s">
        <v>1196</v>
      </c>
      <c r="D201" t="s">
        <v>754</v>
      </c>
      <c r="E201" s="1">
        <v>42378.636111111111</v>
      </c>
      <c r="F201" s="1">
        <v>42378.705729166664</v>
      </c>
      <c r="G201" s="1">
        <v>42378.705729166664</v>
      </c>
      <c r="H201" s="1">
        <v>42378.636111111111</v>
      </c>
      <c r="I201" s="1">
        <v>42378.71875</v>
      </c>
      <c r="J201">
        <v>6</v>
      </c>
      <c r="K201">
        <f t="shared" si="9"/>
        <v>2016</v>
      </c>
      <c r="L201">
        <f t="shared" si="10"/>
        <v>1</v>
      </c>
      <c r="M201">
        <f t="shared" si="11"/>
        <v>7</v>
      </c>
    </row>
    <row r="202" spans="1:13">
      <c r="A202" t="s">
        <v>1195</v>
      </c>
      <c r="B202" t="s">
        <v>1196</v>
      </c>
      <c r="C202" t="s">
        <v>1196</v>
      </c>
      <c r="D202" t="s">
        <v>754</v>
      </c>
      <c r="E202" s="1">
        <v>42378.636111111111</v>
      </c>
      <c r="F202" s="1">
        <v>42378.705729166664</v>
      </c>
      <c r="G202" s="1">
        <v>42378.705729166664</v>
      </c>
      <c r="H202" s="1">
        <v>42378.636111111111</v>
      </c>
      <c r="I202" s="1">
        <v>42378.71875</v>
      </c>
      <c r="J202">
        <v>7</v>
      </c>
      <c r="K202">
        <f t="shared" si="9"/>
        <v>2016</v>
      </c>
      <c r="L202">
        <f t="shared" si="10"/>
        <v>1</v>
      </c>
      <c r="M202">
        <f t="shared" si="11"/>
        <v>7</v>
      </c>
    </row>
    <row r="203" spans="1:13">
      <c r="A203" t="s">
        <v>1195</v>
      </c>
      <c r="B203" t="s">
        <v>1196</v>
      </c>
      <c r="C203" t="s">
        <v>1196</v>
      </c>
      <c r="D203" t="s">
        <v>754</v>
      </c>
      <c r="E203" s="1">
        <v>42378.636111111111</v>
      </c>
      <c r="F203" s="1">
        <v>42378.705729166664</v>
      </c>
      <c r="G203" s="1">
        <v>42378.705729166664</v>
      </c>
      <c r="H203" s="1">
        <v>42378.636111111111</v>
      </c>
      <c r="I203" s="1">
        <v>42378.71875</v>
      </c>
      <c r="J203">
        <v>8</v>
      </c>
      <c r="K203">
        <f t="shared" si="9"/>
        <v>2016</v>
      </c>
      <c r="L203">
        <f t="shared" si="10"/>
        <v>1</v>
      </c>
      <c r="M203">
        <f t="shared" si="11"/>
        <v>7</v>
      </c>
    </row>
    <row r="204" spans="1:13">
      <c r="A204" t="s">
        <v>1195</v>
      </c>
      <c r="B204" t="s">
        <v>1196</v>
      </c>
      <c r="C204" t="s">
        <v>1196</v>
      </c>
      <c r="D204" t="s">
        <v>754</v>
      </c>
      <c r="E204" s="1">
        <v>42378.636111111111</v>
      </c>
      <c r="F204" s="1">
        <v>42378.705729166664</v>
      </c>
      <c r="G204" s="1">
        <v>42378.705729166664</v>
      </c>
      <c r="H204" s="1">
        <v>42378.636111111111</v>
      </c>
      <c r="I204" s="1">
        <v>42378.71875</v>
      </c>
      <c r="J204">
        <v>9</v>
      </c>
      <c r="K204">
        <f t="shared" si="9"/>
        <v>2016</v>
      </c>
      <c r="L204">
        <f t="shared" si="10"/>
        <v>1</v>
      </c>
      <c r="M204">
        <f t="shared" si="11"/>
        <v>7</v>
      </c>
    </row>
    <row r="205" spans="1:13">
      <c r="A205" t="s">
        <v>1195</v>
      </c>
      <c r="B205" t="s">
        <v>1196</v>
      </c>
      <c r="C205" t="s">
        <v>1196</v>
      </c>
      <c r="D205" t="s">
        <v>754</v>
      </c>
      <c r="E205" s="1">
        <v>42378.636111111111</v>
      </c>
      <c r="F205" s="1">
        <v>42378.705729166664</v>
      </c>
      <c r="G205" s="1">
        <v>42378.705729166664</v>
      </c>
      <c r="H205" s="1">
        <v>42378.636111111111</v>
      </c>
      <c r="I205" s="1">
        <v>42378.71875</v>
      </c>
      <c r="J205">
        <v>10</v>
      </c>
      <c r="K205">
        <f t="shared" si="9"/>
        <v>2016</v>
      </c>
      <c r="L205">
        <f t="shared" si="10"/>
        <v>1</v>
      </c>
      <c r="M205">
        <f t="shared" si="11"/>
        <v>7</v>
      </c>
    </row>
    <row r="206" spans="1:13">
      <c r="A206" t="s">
        <v>1195</v>
      </c>
      <c r="B206" t="s">
        <v>1196</v>
      </c>
      <c r="C206" t="s">
        <v>1196</v>
      </c>
      <c r="D206" t="s">
        <v>754</v>
      </c>
      <c r="E206" s="1">
        <v>42378.636111111111</v>
      </c>
      <c r="F206" s="1">
        <v>42378.705729166664</v>
      </c>
      <c r="G206" s="1">
        <v>42378.705729166664</v>
      </c>
      <c r="H206" s="1">
        <v>42378.636111111111</v>
      </c>
      <c r="I206" s="1">
        <v>42378.71875</v>
      </c>
      <c r="J206">
        <v>12</v>
      </c>
      <c r="K206">
        <f t="shared" si="9"/>
        <v>2016</v>
      </c>
      <c r="L206">
        <f t="shared" si="10"/>
        <v>1</v>
      </c>
      <c r="M206">
        <f t="shared" si="11"/>
        <v>7</v>
      </c>
    </row>
    <row r="207" spans="1:13">
      <c r="A207" t="s">
        <v>1195</v>
      </c>
      <c r="B207" t="s">
        <v>1196</v>
      </c>
      <c r="C207" t="s">
        <v>1196</v>
      </c>
      <c r="D207" t="s">
        <v>754</v>
      </c>
      <c r="E207" s="1">
        <v>42378.636111111111</v>
      </c>
      <c r="F207" s="1">
        <v>42378.705729166664</v>
      </c>
      <c r="G207" s="1">
        <v>42378.705729166664</v>
      </c>
      <c r="H207" s="1">
        <v>42378.636111111111</v>
      </c>
      <c r="I207" s="1">
        <v>42378.71875</v>
      </c>
      <c r="J207">
        <v>19</v>
      </c>
      <c r="K207">
        <f t="shared" si="9"/>
        <v>2016</v>
      </c>
      <c r="L207">
        <f t="shared" si="10"/>
        <v>1</v>
      </c>
      <c r="M207">
        <f t="shared" si="11"/>
        <v>7</v>
      </c>
    </row>
    <row r="208" spans="1:13">
      <c r="A208" t="s">
        <v>669</v>
      </c>
      <c r="B208" t="s">
        <v>1194</v>
      </c>
      <c r="C208" t="s">
        <v>1194</v>
      </c>
      <c r="D208" t="s">
        <v>99</v>
      </c>
      <c r="E208" s="1">
        <v>42377.55</v>
      </c>
      <c r="F208" s="1">
        <v>42377.572442129633</v>
      </c>
      <c r="G208" s="1">
        <v>42377.572442129633</v>
      </c>
      <c r="H208" s="1">
        <v>42377.55</v>
      </c>
      <c r="I208" s="1">
        <v>42377.560416666667</v>
      </c>
      <c r="J208">
        <v>9</v>
      </c>
      <c r="K208">
        <f t="shared" si="9"/>
        <v>2016</v>
      </c>
      <c r="L208">
        <f t="shared" si="10"/>
        <v>1</v>
      </c>
      <c r="M208">
        <f t="shared" si="11"/>
        <v>6</v>
      </c>
    </row>
    <row r="209" spans="1:13">
      <c r="A209" t="s">
        <v>430</v>
      </c>
      <c r="B209" t="s">
        <v>1193</v>
      </c>
      <c r="C209" t="s">
        <v>1193</v>
      </c>
      <c r="D209" t="s">
        <v>43</v>
      </c>
      <c r="E209" s="1">
        <v>42376.549305555556</v>
      </c>
      <c r="F209" s="1">
        <v>42376.581875000003</v>
      </c>
      <c r="G209" s="1">
        <v>42376.581875000003</v>
      </c>
      <c r="H209" s="1">
        <v>42376.549305555556</v>
      </c>
      <c r="J209">
        <v>12</v>
      </c>
      <c r="K209">
        <f t="shared" si="9"/>
        <v>2016</v>
      </c>
      <c r="L209">
        <f t="shared" si="10"/>
        <v>1</v>
      </c>
      <c r="M209">
        <f t="shared" si="11"/>
        <v>5</v>
      </c>
    </row>
    <row r="210" spans="1:13">
      <c r="A210" t="s">
        <v>1191</v>
      </c>
      <c r="B210" t="s">
        <v>1192</v>
      </c>
      <c r="C210" t="s">
        <v>1192</v>
      </c>
      <c r="D210" t="s">
        <v>65</v>
      </c>
      <c r="E210" s="1">
        <v>42382.541666666664</v>
      </c>
      <c r="F210" s="1">
        <v>42382.770833333336</v>
      </c>
      <c r="G210" s="1">
        <v>42382.770995370367</v>
      </c>
      <c r="H210" s="1">
        <v>42379.000694444447</v>
      </c>
      <c r="I210" s="1">
        <v>42382.770833333336</v>
      </c>
      <c r="J210">
        <v>10</v>
      </c>
      <c r="K210">
        <f t="shared" si="9"/>
        <v>2016</v>
      </c>
      <c r="L210">
        <f t="shared" si="10"/>
        <v>1</v>
      </c>
      <c r="M210">
        <f t="shared" si="11"/>
        <v>4</v>
      </c>
    </row>
    <row r="211" spans="1:13">
      <c r="A211" t="s">
        <v>1191</v>
      </c>
      <c r="B211" t="s">
        <v>1192</v>
      </c>
      <c r="C211" t="s">
        <v>1192</v>
      </c>
      <c r="D211" t="s">
        <v>65</v>
      </c>
      <c r="E211" s="1">
        <v>42382.541666666664</v>
      </c>
      <c r="F211" s="1">
        <v>42382.770833333336</v>
      </c>
      <c r="G211" s="1">
        <v>42382.770995370367</v>
      </c>
      <c r="H211" s="1">
        <v>42379.000694444447</v>
      </c>
      <c r="I211" s="1">
        <v>42382.770833333336</v>
      </c>
      <c r="J211">
        <v>19</v>
      </c>
      <c r="K211">
        <f t="shared" si="9"/>
        <v>2016</v>
      </c>
      <c r="L211">
        <f t="shared" si="10"/>
        <v>1</v>
      </c>
      <c r="M211">
        <f t="shared" si="11"/>
        <v>4</v>
      </c>
    </row>
    <row r="212" spans="1:13">
      <c r="A212" t="s">
        <v>1188</v>
      </c>
      <c r="B212" t="s">
        <v>1189</v>
      </c>
      <c r="C212" t="s">
        <v>1189</v>
      </c>
      <c r="D212" t="s">
        <v>1190</v>
      </c>
      <c r="E212" s="1">
        <v>42375.588888888888</v>
      </c>
      <c r="F212" s="1">
        <v>42375.596134259256</v>
      </c>
      <c r="G212" s="1">
        <v>42375.596134259256</v>
      </c>
      <c r="H212" s="1">
        <v>42375.588888888888</v>
      </c>
      <c r="J212">
        <v>3</v>
      </c>
      <c r="K212">
        <f t="shared" si="9"/>
        <v>2016</v>
      </c>
      <c r="L212">
        <f t="shared" si="10"/>
        <v>1</v>
      </c>
      <c r="M212">
        <f t="shared" si="11"/>
        <v>4</v>
      </c>
    </row>
    <row r="213" spans="1:13">
      <c r="A213" t="s">
        <v>1188</v>
      </c>
      <c r="B213" t="s">
        <v>1189</v>
      </c>
      <c r="C213" t="s">
        <v>1189</v>
      </c>
      <c r="D213" t="s">
        <v>1190</v>
      </c>
      <c r="E213" s="1">
        <v>42375.588888888888</v>
      </c>
      <c r="F213" s="1">
        <v>42375.596134259256</v>
      </c>
      <c r="G213" s="1">
        <v>42375.596134259256</v>
      </c>
      <c r="H213" s="1">
        <v>42375.588888888888</v>
      </c>
      <c r="J213">
        <v>6</v>
      </c>
      <c r="K213">
        <f t="shared" si="9"/>
        <v>2016</v>
      </c>
      <c r="L213">
        <f t="shared" si="10"/>
        <v>1</v>
      </c>
      <c r="M213">
        <f t="shared" si="11"/>
        <v>4</v>
      </c>
    </row>
    <row r="214" spans="1:13">
      <c r="A214" t="s">
        <v>1188</v>
      </c>
      <c r="B214" t="s">
        <v>1189</v>
      </c>
      <c r="C214" t="s">
        <v>1189</v>
      </c>
      <c r="D214" t="s">
        <v>1190</v>
      </c>
      <c r="E214" s="1">
        <v>42375.588888888888</v>
      </c>
      <c r="F214" s="1">
        <v>42375.596134259256</v>
      </c>
      <c r="G214" s="1">
        <v>42375.596134259256</v>
      </c>
      <c r="H214" s="1">
        <v>42375.588888888888</v>
      </c>
      <c r="J214">
        <v>7</v>
      </c>
      <c r="K214">
        <f t="shared" si="9"/>
        <v>2016</v>
      </c>
      <c r="L214">
        <f t="shared" si="10"/>
        <v>1</v>
      </c>
      <c r="M214">
        <f t="shared" si="11"/>
        <v>4</v>
      </c>
    </row>
    <row r="215" spans="1:13">
      <c r="A215" t="s">
        <v>1188</v>
      </c>
      <c r="B215" t="s">
        <v>1189</v>
      </c>
      <c r="C215" t="s">
        <v>1189</v>
      </c>
      <c r="D215" t="s">
        <v>1190</v>
      </c>
      <c r="E215" s="1">
        <v>42375.588888888888</v>
      </c>
      <c r="F215" s="1">
        <v>42375.596134259256</v>
      </c>
      <c r="G215" s="1">
        <v>42375.596134259256</v>
      </c>
      <c r="H215" s="1">
        <v>42375.588888888888</v>
      </c>
      <c r="J215">
        <v>8</v>
      </c>
      <c r="K215">
        <f t="shared" si="9"/>
        <v>2016</v>
      </c>
      <c r="L215">
        <f t="shared" si="10"/>
        <v>1</v>
      </c>
      <c r="M215">
        <f t="shared" si="11"/>
        <v>4</v>
      </c>
    </row>
    <row r="216" spans="1:13">
      <c r="A216" t="s">
        <v>1188</v>
      </c>
      <c r="B216" t="s">
        <v>1189</v>
      </c>
      <c r="C216" t="s">
        <v>1189</v>
      </c>
      <c r="D216" t="s">
        <v>1190</v>
      </c>
      <c r="E216" s="1">
        <v>42375.588888888888</v>
      </c>
      <c r="F216" s="1">
        <v>42375.596134259256</v>
      </c>
      <c r="G216" s="1">
        <v>42375.596134259256</v>
      </c>
      <c r="H216" s="1">
        <v>42375.588888888888</v>
      </c>
      <c r="J216">
        <v>9</v>
      </c>
      <c r="K216">
        <f t="shared" si="9"/>
        <v>2016</v>
      </c>
      <c r="L216">
        <f t="shared" si="10"/>
        <v>1</v>
      </c>
      <c r="M216">
        <f t="shared" si="11"/>
        <v>4</v>
      </c>
    </row>
    <row r="217" spans="1:13">
      <c r="A217" t="s">
        <v>1186</v>
      </c>
      <c r="B217" t="s">
        <v>1187</v>
      </c>
      <c r="C217" t="s">
        <v>1187</v>
      </c>
      <c r="D217" t="s">
        <v>68</v>
      </c>
      <c r="E217" s="1">
        <v>42375.432638888888</v>
      </c>
      <c r="F217" s="1">
        <v>42375.444548611114</v>
      </c>
      <c r="G217" s="1">
        <v>42375.444548611114</v>
      </c>
      <c r="H217" s="1">
        <v>42375.432638888888</v>
      </c>
      <c r="I217" s="1">
        <v>42375.463888888888</v>
      </c>
      <c r="J217">
        <v>31</v>
      </c>
      <c r="K217">
        <f t="shared" si="9"/>
        <v>2016</v>
      </c>
      <c r="L217">
        <f t="shared" si="10"/>
        <v>1</v>
      </c>
      <c r="M217">
        <f t="shared" si="11"/>
        <v>4</v>
      </c>
    </row>
    <row r="218" spans="1:13">
      <c r="A218" t="s">
        <v>1184</v>
      </c>
      <c r="B218" t="s">
        <v>1185</v>
      </c>
      <c r="C218" t="s">
        <v>1185</v>
      </c>
      <c r="D218" t="s">
        <v>103</v>
      </c>
      <c r="E218" s="1">
        <v>42374.688888888886</v>
      </c>
      <c r="F218" s="1">
        <v>42374.777361111112</v>
      </c>
      <c r="G218" s="1">
        <v>42374.777361111112</v>
      </c>
      <c r="H218" s="1">
        <v>42374.688888888886</v>
      </c>
      <c r="J218">
        <v>6</v>
      </c>
      <c r="K218">
        <f t="shared" si="9"/>
        <v>2016</v>
      </c>
      <c r="L218">
        <f t="shared" si="10"/>
        <v>1</v>
      </c>
      <c r="M218">
        <f t="shared" si="11"/>
        <v>3</v>
      </c>
    </row>
    <row r="219" spans="1:13">
      <c r="A219" t="s">
        <v>1182</v>
      </c>
      <c r="B219" t="s">
        <v>1183</v>
      </c>
      <c r="C219" t="s">
        <v>1183</v>
      </c>
      <c r="D219" t="s">
        <v>20</v>
      </c>
      <c r="E219" s="1">
        <v>42374.688888888886</v>
      </c>
      <c r="F219" s="1">
        <v>42374.77715277778</v>
      </c>
      <c r="G219" s="1">
        <v>42374.77715277778</v>
      </c>
      <c r="H219" s="1">
        <v>42374.688888888886</v>
      </c>
      <c r="J219">
        <v>28</v>
      </c>
      <c r="K219">
        <f t="shared" si="9"/>
        <v>2016</v>
      </c>
      <c r="L219">
        <f t="shared" si="10"/>
        <v>1</v>
      </c>
      <c r="M219">
        <f t="shared" si="11"/>
        <v>3</v>
      </c>
    </row>
    <row r="220" spans="1:13">
      <c r="A220" t="s">
        <v>1182</v>
      </c>
      <c r="B220" t="s">
        <v>1183</v>
      </c>
      <c r="C220" t="s">
        <v>1183</v>
      </c>
      <c r="D220" t="s">
        <v>20</v>
      </c>
      <c r="E220" s="1">
        <v>42374.688888888886</v>
      </c>
      <c r="F220" s="1">
        <v>42374.77715277778</v>
      </c>
      <c r="G220" s="1">
        <v>42374.77715277778</v>
      </c>
      <c r="H220" s="1">
        <v>42374.688888888886</v>
      </c>
      <c r="J220">
        <v>6</v>
      </c>
      <c r="K220">
        <f t="shared" si="9"/>
        <v>2016</v>
      </c>
      <c r="L220">
        <f t="shared" si="10"/>
        <v>1</v>
      </c>
      <c r="M220">
        <f t="shared" si="11"/>
        <v>3</v>
      </c>
    </row>
    <row r="221" spans="1:13">
      <c r="A221" t="s">
        <v>1180</v>
      </c>
      <c r="B221" t="s">
        <v>1181</v>
      </c>
      <c r="C221" t="s">
        <v>1181</v>
      </c>
      <c r="D221" t="s">
        <v>28</v>
      </c>
      <c r="E221" s="1">
        <v>42374.688888888886</v>
      </c>
      <c r="F221" s="1">
        <v>42374.774282407408</v>
      </c>
      <c r="G221" s="1">
        <v>42374.774282407408</v>
      </c>
      <c r="H221" s="1">
        <v>42374.688888888886</v>
      </c>
      <c r="J221">
        <v>19</v>
      </c>
      <c r="K221">
        <f t="shared" si="9"/>
        <v>2016</v>
      </c>
      <c r="L221">
        <f t="shared" si="10"/>
        <v>1</v>
      </c>
      <c r="M221">
        <f t="shared" si="11"/>
        <v>3</v>
      </c>
    </row>
    <row r="222" spans="1:13">
      <c r="A222" t="s">
        <v>1180</v>
      </c>
      <c r="B222" t="s">
        <v>1181</v>
      </c>
      <c r="C222" t="s">
        <v>1181</v>
      </c>
      <c r="D222" t="s">
        <v>28</v>
      </c>
      <c r="E222" s="1">
        <v>42374.688888888886</v>
      </c>
      <c r="F222" s="1">
        <v>42374.774282407408</v>
      </c>
      <c r="G222" s="1">
        <v>42374.774282407408</v>
      </c>
      <c r="H222" s="1">
        <v>42374.688888888886</v>
      </c>
      <c r="J222">
        <v>6</v>
      </c>
      <c r="K222">
        <f t="shared" si="9"/>
        <v>2016</v>
      </c>
      <c r="L222">
        <f t="shared" si="10"/>
        <v>1</v>
      </c>
      <c r="M222">
        <f t="shared" si="11"/>
        <v>3</v>
      </c>
    </row>
    <row r="223" spans="1:13">
      <c r="A223" t="s">
        <v>1180</v>
      </c>
      <c r="B223" t="s">
        <v>1181</v>
      </c>
      <c r="C223" t="s">
        <v>1181</v>
      </c>
      <c r="D223" t="s">
        <v>28</v>
      </c>
      <c r="E223" s="1">
        <v>42374.688888888886</v>
      </c>
      <c r="F223" s="1">
        <v>42374.774282407408</v>
      </c>
      <c r="G223" s="1">
        <v>42374.774282407408</v>
      </c>
      <c r="H223" s="1">
        <v>42374.688888888886</v>
      </c>
      <c r="J223">
        <v>28</v>
      </c>
      <c r="K223">
        <f t="shared" si="9"/>
        <v>2016</v>
      </c>
      <c r="L223">
        <f t="shared" si="10"/>
        <v>1</v>
      </c>
      <c r="M223">
        <f t="shared" si="11"/>
        <v>3</v>
      </c>
    </row>
    <row r="224" spans="1:13">
      <c r="A224" t="s">
        <v>1177</v>
      </c>
      <c r="B224" t="s">
        <v>1179</v>
      </c>
      <c r="C224" t="s">
        <v>1179</v>
      </c>
      <c r="D224" t="s">
        <v>105</v>
      </c>
      <c r="E224" s="1">
        <v>42374.688888888886</v>
      </c>
      <c r="F224" s="1">
        <v>42374.766736111109</v>
      </c>
      <c r="G224" s="1">
        <v>42374.766736111109</v>
      </c>
      <c r="H224" s="1">
        <v>42374.688888888886</v>
      </c>
      <c r="J224">
        <v>8</v>
      </c>
      <c r="K224">
        <f t="shared" si="9"/>
        <v>2016</v>
      </c>
      <c r="L224">
        <f t="shared" si="10"/>
        <v>1</v>
      </c>
      <c r="M224">
        <f t="shared" si="11"/>
        <v>3</v>
      </c>
    </row>
    <row r="225" spans="1:13">
      <c r="A225" t="s">
        <v>1177</v>
      </c>
      <c r="B225" t="s">
        <v>1179</v>
      </c>
      <c r="C225" t="s">
        <v>1179</v>
      </c>
      <c r="D225" t="s">
        <v>105</v>
      </c>
      <c r="E225" s="1">
        <v>42374.688888888886</v>
      </c>
      <c r="F225" s="1">
        <v>42374.766736111109</v>
      </c>
      <c r="G225" s="1">
        <v>42374.766736111109</v>
      </c>
      <c r="H225" s="1">
        <v>42374.688888888886</v>
      </c>
      <c r="J225">
        <v>6</v>
      </c>
      <c r="K225">
        <f t="shared" si="9"/>
        <v>2016</v>
      </c>
      <c r="L225">
        <f t="shared" si="10"/>
        <v>1</v>
      </c>
      <c r="M225">
        <f t="shared" si="11"/>
        <v>3</v>
      </c>
    </row>
    <row r="226" spans="1:13">
      <c r="A226" t="s">
        <v>1177</v>
      </c>
      <c r="B226" t="s">
        <v>1179</v>
      </c>
      <c r="C226" t="s">
        <v>1179</v>
      </c>
      <c r="D226" t="s">
        <v>105</v>
      </c>
      <c r="E226" s="1">
        <v>42374.688888888886</v>
      </c>
      <c r="F226" s="1">
        <v>42374.766736111109</v>
      </c>
      <c r="G226" s="1">
        <v>42374.766736111109</v>
      </c>
      <c r="H226" s="1">
        <v>42374.688888888886</v>
      </c>
      <c r="J226">
        <v>19</v>
      </c>
      <c r="K226">
        <f t="shared" si="9"/>
        <v>2016</v>
      </c>
      <c r="L226">
        <f t="shared" si="10"/>
        <v>1</v>
      </c>
      <c r="M226">
        <f t="shared" si="11"/>
        <v>3</v>
      </c>
    </row>
    <row r="227" spans="1:13">
      <c r="A227" t="s">
        <v>1177</v>
      </c>
      <c r="B227" t="s">
        <v>1179</v>
      </c>
      <c r="C227" t="s">
        <v>1179</v>
      </c>
      <c r="D227" t="s">
        <v>105</v>
      </c>
      <c r="E227" s="1">
        <v>42374.688888888886</v>
      </c>
      <c r="F227" s="1">
        <v>42374.766736111109</v>
      </c>
      <c r="G227" s="1">
        <v>42374.766736111109</v>
      </c>
      <c r="H227" s="1">
        <v>42374.688888888886</v>
      </c>
      <c r="J227">
        <v>28</v>
      </c>
      <c r="K227">
        <f t="shared" si="9"/>
        <v>2016</v>
      </c>
      <c r="L227">
        <f t="shared" si="10"/>
        <v>1</v>
      </c>
      <c r="M227">
        <f t="shared" si="11"/>
        <v>3</v>
      </c>
    </row>
    <row r="228" spans="1:13">
      <c r="A228" t="s">
        <v>1177</v>
      </c>
      <c r="B228" t="s">
        <v>1178</v>
      </c>
      <c r="C228" t="s">
        <v>1178</v>
      </c>
      <c r="D228" t="s">
        <v>34</v>
      </c>
      <c r="E228" s="1">
        <v>42374.688888888886</v>
      </c>
      <c r="F228" s="1">
        <v>42374.749351851853</v>
      </c>
      <c r="G228" s="1">
        <v>42374.749351851853</v>
      </c>
      <c r="H228" s="1">
        <v>42374.688888888886</v>
      </c>
      <c r="J228">
        <v>7</v>
      </c>
      <c r="K228">
        <f t="shared" si="9"/>
        <v>2016</v>
      </c>
      <c r="L228">
        <f t="shared" si="10"/>
        <v>1</v>
      </c>
      <c r="M228">
        <f t="shared" si="11"/>
        <v>3</v>
      </c>
    </row>
    <row r="229" spans="1:13">
      <c r="A229" t="s">
        <v>1177</v>
      </c>
      <c r="B229" t="s">
        <v>1178</v>
      </c>
      <c r="C229" t="s">
        <v>1178</v>
      </c>
      <c r="D229" t="s">
        <v>34</v>
      </c>
      <c r="E229" s="1">
        <v>42374.688888888886</v>
      </c>
      <c r="F229" s="1">
        <v>42374.749351851853</v>
      </c>
      <c r="G229" s="1">
        <v>42374.749351851853</v>
      </c>
      <c r="H229" s="1">
        <v>42374.688888888886</v>
      </c>
      <c r="J229">
        <v>6</v>
      </c>
      <c r="K229">
        <f t="shared" si="9"/>
        <v>2016</v>
      </c>
      <c r="L229">
        <f t="shared" si="10"/>
        <v>1</v>
      </c>
      <c r="M229">
        <f t="shared" si="11"/>
        <v>3</v>
      </c>
    </row>
    <row r="230" spans="1:13">
      <c r="A230" t="s">
        <v>1177</v>
      </c>
      <c r="B230" t="s">
        <v>1178</v>
      </c>
      <c r="C230" t="s">
        <v>1178</v>
      </c>
      <c r="D230" t="s">
        <v>34</v>
      </c>
      <c r="E230" s="1">
        <v>42374.688888888886</v>
      </c>
      <c r="F230" s="1">
        <v>42374.749351851853</v>
      </c>
      <c r="G230" s="1">
        <v>42374.749351851853</v>
      </c>
      <c r="H230" s="1">
        <v>42374.688888888886</v>
      </c>
      <c r="J230">
        <v>8</v>
      </c>
      <c r="K230">
        <f t="shared" si="9"/>
        <v>2016</v>
      </c>
      <c r="L230">
        <f t="shared" si="10"/>
        <v>1</v>
      </c>
      <c r="M230">
        <f t="shared" si="11"/>
        <v>3</v>
      </c>
    </row>
    <row r="231" spans="1:13">
      <c r="A231" t="s">
        <v>1177</v>
      </c>
      <c r="B231" t="s">
        <v>1178</v>
      </c>
      <c r="C231" t="s">
        <v>1178</v>
      </c>
      <c r="D231" t="s">
        <v>34</v>
      </c>
      <c r="E231" s="1">
        <v>42374.688888888886</v>
      </c>
      <c r="F231" s="1">
        <v>42374.749351851853</v>
      </c>
      <c r="G231" s="1">
        <v>42374.749351851853</v>
      </c>
      <c r="H231" s="1">
        <v>42374.688888888886</v>
      </c>
      <c r="J231">
        <v>19</v>
      </c>
      <c r="K231">
        <f t="shared" si="9"/>
        <v>2016</v>
      </c>
      <c r="L231">
        <f t="shared" si="10"/>
        <v>1</v>
      </c>
      <c r="M231">
        <f t="shared" si="11"/>
        <v>3</v>
      </c>
    </row>
    <row r="232" spans="1:13">
      <c r="A232" t="s">
        <v>1177</v>
      </c>
      <c r="B232" t="s">
        <v>1178</v>
      </c>
      <c r="C232" t="s">
        <v>1178</v>
      </c>
      <c r="D232" t="s">
        <v>34</v>
      </c>
      <c r="E232" s="1">
        <v>42374.688888888886</v>
      </c>
      <c r="F232" s="1">
        <v>42374.749351851853</v>
      </c>
      <c r="G232" s="1">
        <v>42374.749351851853</v>
      </c>
      <c r="H232" s="1">
        <v>42374.688888888886</v>
      </c>
      <c r="J232">
        <v>28</v>
      </c>
      <c r="K232">
        <f t="shared" si="9"/>
        <v>2016</v>
      </c>
      <c r="L232">
        <f t="shared" si="10"/>
        <v>1</v>
      </c>
      <c r="M232">
        <f t="shared" si="11"/>
        <v>3</v>
      </c>
    </row>
    <row r="233" spans="1:13" ht="267.75">
      <c r="A233" t="s">
        <v>560</v>
      </c>
      <c r="B233" s="2" t="s">
        <v>1176</v>
      </c>
      <c r="C233" s="2" t="s">
        <v>1176</v>
      </c>
      <c r="D233" t="s">
        <v>79</v>
      </c>
      <c r="E233" s="1">
        <v>42373.795138888891</v>
      </c>
      <c r="F233" s="1">
        <v>42373.835150462961</v>
      </c>
      <c r="G233" s="1">
        <v>42373.835150462961</v>
      </c>
      <c r="H233" s="1">
        <v>42373.793055555558</v>
      </c>
      <c r="I233" s="1">
        <v>42373.927083333336</v>
      </c>
      <c r="J233">
        <v>27</v>
      </c>
      <c r="K233">
        <f t="shared" si="9"/>
        <v>2016</v>
      </c>
      <c r="L233">
        <f t="shared" si="10"/>
        <v>1</v>
      </c>
      <c r="M233">
        <f t="shared" si="11"/>
        <v>2</v>
      </c>
    </row>
    <row r="234" spans="1:13">
      <c r="A234" t="s">
        <v>292</v>
      </c>
      <c r="B234" t="s">
        <v>1175</v>
      </c>
      <c r="C234" t="s">
        <v>1175</v>
      </c>
      <c r="D234" t="s">
        <v>129</v>
      </c>
      <c r="E234" s="1">
        <v>42369.658333333333</v>
      </c>
      <c r="F234" s="1">
        <v>42369.703750000001</v>
      </c>
      <c r="G234" s="1">
        <v>42369.703750000001</v>
      </c>
      <c r="H234" s="1">
        <v>42369.658333333333</v>
      </c>
      <c r="J234">
        <v>7</v>
      </c>
      <c r="K234">
        <f t="shared" si="9"/>
        <v>2015</v>
      </c>
      <c r="L234">
        <f t="shared" si="10"/>
        <v>12</v>
      </c>
      <c r="M234">
        <f t="shared" si="11"/>
        <v>5</v>
      </c>
    </row>
    <row r="235" spans="1:13">
      <c r="A235" t="s">
        <v>292</v>
      </c>
      <c r="B235" t="s">
        <v>1175</v>
      </c>
      <c r="C235" t="s">
        <v>1175</v>
      </c>
      <c r="D235" t="s">
        <v>129</v>
      </c>
      <c r="E235" s="1">
        <v>42369.658333333333</v>
      </c>
      <c r="F235" s="1">
        <v>42369.703750000001</v>
      </c>
      <c r="G235" s="1">
        <v>42369.703750000001</v>
      </c>
      <c r="H235" s="1">
        <v>42369.658333333333</v>
      </c>
      <c r="J235">
        <v>8</v>
      </c>
      <c r="K235">
        <f t="shared" si="9"/>
        <v>2015</v>
      </c>
      <c r="L235">
        <f t="shared" si="10"/>
        <v>12</v>
      </c>
      <c r="M235">
        <f t="shared" si="11"/>
        <v>5</v>
      </c>
    </row>
    <row r="236" spans="1:13">
      <c r="A236" t="s">
        <v>292</v>
      </c>
      <c r="B236" t="s">
        <v>1174</v>
      </c>
      <c r="C236" t="s">
        <v>1174</v>
      </c>
      <c r="D236" t="s">
        <v>103</v>
      </c>
      <c r="E236" s="1">
        <v>42369.658333333333</v>
      </c>
      <c r="F236" s="1">
        <v>42369.685682870368</v>
      </c>
      <c r="G236" s="1">
        <v>42369.685682870368</v>
      </c>
      <c r="H236" s="1">
        <v>42369.658333333333</v>
      </c>
      <c r="J236">
        <v>6</v>
      </c>
      <c r="K236">
        <f t="shared" si="9"/>
        <v>2015</v>
      </c>
      <c r="L236">
        <f t="shared" si="10"/>
        <v>12</v>
      </c>
      <c r="M236">
        <f t="shared" si="11"/>
        <v>5</v>
      </c>
    </row>
    <row r="237" spans="1:13">
      <c r="A237" t="s">
        <v>292</v>
      </c>
      <c r="B237" t="s">
        <v>1174</v>
      </c>
      <c r="C237" t="s">
        <v>1174</v>
      </c>
      <c r="D237" t="s">
        <v>103</v>
      </c>
      <c r="E237" s="1">
        <v>42369.658333333333</v>
      </c>
      <c r="F237" s="1">
        <v>42369.685682870368</v>
      </c>
      <c r="G237" s="1">
        <v>42369.685682870368</v>
      </c>
      <c r="H237" s="1">
        <v>42369.658333333333</v>
      </c>
      <c r="J237">
        <v>7</v>
      </c>
      <c r="K237">
        <f t="shared" si="9"/>
        <v>2015</v>
      </c>
      <c r="L237">
        <f t="shared" si="10"/>
        <v>12</v>
      </c>
      <c r="M237">
        <f t="shared" si="11"/>
        <v>5</v>
      </c>
    </row>
    <row r="238" spans="1:13">
      <c r="A238" t="s">
        <v>292</v>
      </c>
      <c r="B238" t="s">
        <v>1174</v>
      </c>
      <c r="C238" t="s">
        <v>1174</v>
      </c>
      <c r="D238" t="s">
        <v>103</v>
      </c>
      <c r="E238" s="1">
        <v>42369.658333333333</v>
      </c>
      <c r="F238" s="1">
        <v>42369.685682870368</v>
      </c>
      <c r="G238" s="1">
        <v>42369.685682870368</v>
      </c>
      <c r="H238" s="1">
        <v>42369.658333333333</v>
      </c>
      <c r="J238">
        <v>8</v>
      </c>
      <c r="K238">
        <f t="shared" si="9"/>
        <v>2015</v>
      </c>
      <c r="L238">
        <f t="shared" si="10"/>
        <v>12</v>
      </c>
      <c r="M238">
        <f t="shared" si="11"/>
        <v>5</v>
      </c>
    </row>
    <row r="239" spans="1:13">
      <c r="A239" t="s">
        <v>1172</v>
      </c>
      <c r="B239" t="s">
        <v>1173</v>
      </c>
      <c r="C239" t="s">
        <v>1173</v>
      </c>
      <c r="D239" t="s">
        <v>115</v>
      </c>
      <c r="E239" s="1">
        <v>42366.685416666667</v>
      </c>
      <c r="F239" s="1">
        <v>42366.728750000002</v>
      </c>
      <c r="G239" s="1">
        <v>42366.728750000002</v>
      </c>
      <c r="H239" s="1">
        <v>42366.685416666667</v>
      </c>
      <c r="I239" s="1">
        <v>42366.809027777781</v>
      </c>
      <c r="J239">
        <v>6</v>
      </c>
      <c r="K239">
        <f t="shared" si="9"/>
        <v>2015</v>
      </c>
      <c r="L239">
        <f t="shared" si="10"/>
        <v>12</v>
      </c>
      <c r="M239">
        <f t="shared" si="11"/>
        <v>2</v>
      </c>
    </row>
    <row r="240" spans="1:13">
      <c r="A240" t="s">
        <v>1172</v>
      </c>
      <c r="B240" t="s">
        <v>1173</v>
      </c>
      <c r="C240" t="s">
        <v>1173</v>
      </c>
      <c r="D240" t="s">
        <v>115</v>
      </c>
      <c r="E240" s="1">
        <v>42366.685416666667</v>
      </c>
      <c r="F240" s="1">
        <v>42366.728750000002</v>
      </c>
      <c r="G240" s="1">
        <v>42366.728750000002</v>
      </c>
      <c r="H240" s="1">
        <v>42366.685416666667</v>
      </c>
      <c r="I240" s="1">
        <v>42366.809027777781</v>
      </c>
      <c r="J240">
        <v>7</v>
      </c>
      <c r="K240">
        <f t="shared" si="9"/>
        <v>2015</v>
      </c>
      <c r="L240">
        <f t="shared" si="10"/>
        <v>12</v>
      </c>
      <c r="M240">
        <f t="shared" si="11"/>
        <v>2</v>
      </c>
    </row>
    <row r="241" spans="1:13">
      <c r="A241" t="s">
        <v>1172</v>
      </c>
      <c r="B241" t="s">
        <v>1173</v>
      </c>
      <c r="C241" t="s">
        <v>1173</v>
      </c>
      <c r="D241" t="s">
        <v>115</v>
      </c>
      <c r="E241" s="1">
        <v>42366.685416666667</v>
      </c>
      <c r="F241" s="1">
        <v>42366.728750000002</v>
      </c>
      <c r="G241" s="1">
        <v>42366.728750000002</v>
      </c>
      <c r="H241" s="1">
        <v>42366.685416666667</v>
      </c>
      <c r="I241" s="1">
        <v>42366.809027777781</v>
      </c>
      <c r="J241">
        <v>8</v>
      </c>
      <c r="K241">
        <f t="shared" si="9"/>
        <v>2015</v>
      </c>
      <c r="L241">
        <f t="shared" si="10"/>
        <v>12</v>
      </c>
      <c r="M241">
        <f t="shared" si="11"/>
        <v>2</v>
      </c>
    </row>
    <row r="242" spans="1:13">
      <c r="A242" t="s">
        <v>1170</v>
      </c>
      <c r="B242" t="s">
        <v>1171</v>
      </c>
      <c r="C242" t="s">
        <v>1171</v>
      </c>
      <c r="D242" t="s">
        <v>129</v>
      </c>
      <c r="E242" s="1">
        <v>42364.926388888889</v>
      </c>
      <c r="F242" s="1">
        <v>42364.959224537037</v>
      </c>
      <c r="G242" s="1">
        <v>42364.959224537037</v>
      </c>
      <c r="H242" s="1">
        <v>42364.926388888889</v>
      </c>
      <c r="I242" s="1">
        <v>42364.967361111114</v>
      </c>
      <c r="J242">
        <v>7</v>
      </c>
      <c r="K242">
        <f t="shared" si="9"/>
        <v>2015</v>
      </c>
      <c r="L242">
        <f t="shared" si="10"/>
        <v>12</v>
      </c>
      <c r="M242">
        <f t="shared" si="11"/>
        <v>7</v>
      </c>
    </row>
    <row r="243" spans="1:13">
      <c r="A243" t="s">
        <v>1170</v>
      </c>
      <c r="B243" t="s">
        <v>1171</v>
      </c>
      <c r="C243" t="s">
        <v>1171</v>
      </c>
      <c r="D243" t="s">
        <v>129</v>
      </c>
      <c r="E243" s="1">
        <v>42364.926388888889</v>
      </c>
      <c r="F243" s="1">
        <v>42364.959224537037</v>
      </c>
      <c r="G243" s="1">
        <v>42364.959224537037</v>
      </c>
      <c r="H243" s="1">
        <v>42364.926388888889</v>
      </c>
      <c r="I243" s="1">
        <v>42364.967361111114</v>
      </c>
      <c r="J243">
        <v>8</v>
      </c>
      <c r="K243">
        <f t="shared" si="9"/>
        <v>2015</v>
      </c>
      <c r="L243">
        <f t="shared" si="10"/>
        <v>12</v>
      </c>
      <c r="M243">
        <f t="shared" si="11"/>
        <v>7</v>
      </c>
    </row>
    <row r="244" spans="1:13">
      <c r="A244" t="s">
        <v>998</v>
      </c>
      <c r="B244" t="s">
        <v>1169</v>
      </c>
      <c r="C244" t="s">
        <v>1169</v>
      </c>
      <c r="D244" t="s">
        <v>479</v>
      </c>
      <c r="E244" s="1">
        <v>42364.927777777775</v>
      </c>
      <c r="F244" s="1">
        <v>42364.959305555552</v>
      </c>
      <c r="G244" s="1">
        <v>42364.959305555552</v>
      </c>
      <c r="H244" s="1">
        <v>42364.927777777775</v>
      </c>
      <c r="I244" s="1">
        <v>42364.96875</v>
      </c>
      <c r="J244">
        <v>3</v>
      </c>
      <c r="K244">
        <f t="shared" si="9"/>
        <v>2015</v>
      </c>
      <c r="L244">
        <f t="shared" si="10"/>
        <v>12</v>
      </c>
      <c r="M244">
        <f t="shared" si="11"/>
        <v>7</v>
      </c>
    </row>
    <row r="245" spans="1:13">
      <c r="A245" t="s">
        <v>746</v>
      </c>
      <c r="B245" t="s">
        <v>1168</v>
      </c>
      <c r="C245" t="s">
        <v>1168</v>
      </c>
      <c r="D245" t="s">
        <v>129</v>
      </c>
      <c r="E245" s="1">
        <v>42364.926388888889</v>
      </c>
      <c r="F245" s="1">
        <v>42364.959548611114</v>
      </c>
      <c r="G245" s="1">
        <v>42364.959548611114</v>
      </c>
      <c r="H245" s="1">
        <v>42364.926388888889</v>
      </c>
      <c r="I245" s="1">
        <v>42364.968055555553</v>
      </c>
      <c r="J245">
        <v>7</v>
      </c>
      <c r="K245">
        <f t="shared" si="9"/>
        <v>2015</v>
      </c>
      <c r="L245">
        <f t="shared" si="10"/>
        <v>12</v>
      </c>
      <c r="M245">
        <f t="shared" si="11"/>
        <v>7</v>
      </c>
    </row>
    <row r="246" spans="1:13">
      <c r="A246" t="s">
        <v>746</v>
      </c>
      <c r="B246" t="s">
        <v>1168</v>
      </c>
      <c r="C246" t="s">
        <v>1168</v>
      </c>
      <c r="D246" t="s">
        <v>129</v>
      </c>
      <c r="E246" s="1">
        <v>42364.926388888889</v>
      </c>
      <c r="F246" s="1">
        <v>42364.959548611114</v>
      </c>
      <c r="G246" s="1">
        <v>42364.959548611114</v>
      </c>
      <c r="H246" s="1">
        <v>42364.926388888889</v>
      </c>
      <c r="I246" s="1">
        <v>42364.968055555553</v>
      </c>
      <c r="J246">
        <v>8</v>
      </c>
      <c r="K246">
        <f t="shared" si="9"/>
        <v>2015</v>
      </c>
      <c r="L246">
        <f t="shared" si="10"/>
        <v>12</v>
      </c>
      <c r="M246">
        <f t="shared" si="11"/>
        <v>7</v>
      </c>
    </row>
    <row r="247" spans="1:13">
      <c r="A247" t="s">
        <v>557</v>
      </c>
      <c r="B247" t="s">
        <v>1167</v>
      </c>
      <c r="C247" t="s">
        <v>1167</v>
      </c>
      <c r="D247" t="s">
        <v>103</v>
      </c>
      <c r="E247" s="1">
        <v>42363.353472222225</v>
      </c>
      <c r="F247" s="1">
        <v>42363.369490740741</v>
      </c>
      <c r="G247" s="1">
        <v>42363.369490740741</v>
      </c>
      <c r="H247" s="1">
        <v>42363.353472222225</v>
      </c>
      <c r="J247">
        <v>6</v>
      </c>
      <c r="K247">
        <f t="shared" si="9"/>
        <v>2015</v>
      </c>
      <c r="L247">
        <f t="shared" si="10"/>
        <v>12</v>
      </c>
      <c r="M247">
        <f t="shared" si="11"/>
        <v>6</v>
      </c>
    </row>
    <row r="248" spans="1:13">
      <c r="A248" t="s">
        <v>557</v>
      </c>
      <c r="B248" t="s">
        <v>1166</v>
      </c>
      <c r="C248" t="s">
        <v>1166</v>
      </c>
      <c r="D248" t="s">
        <v>103</v>
      </c>
      <c r="E248" s="1">
        <v>42363.350694444445</v>
      </c>
      <c r="F248" s="1">
        <v>42363.359907407408</v>
      </c>
      <c r="G248" s="1">
        <v>42363.359907407408</v>
      </c>
      <c r="H248" s="1">
        <v>42363.350694444445</v>
      </c>
      <c r="J248">
        <v>6</v>
      </c>
      <c r="K248">
        <f t="shared" si="9"/>
        <v>2015</v>
      </c>
      <c r="L248">
        <f t="shared" si="10"/>
        <v>12</v>
      </c>
      <c r="M248">
        <f t="shared" si="11"/>
        <v>6</v>
      </c>
    </row>
    <row r="249" spans="1:13">
      <c r="A249" t="s">
        <v>179</v>
      </c>
      <c r="B249" t="s">
        <v>1165</v>
      </c>
      <c r="C249" t="s">
        <v>1165</v>
      </c>
      <c r="D249" t="s">
        <v>25</v>
      </c>
      <c r="E249" s="1">
        <v>42360.620833333334</v>
      </c>
      <c r="F249" s="1">
        <v>42363.360520833332</v>
      </c>
      <c r="G249" s="1">
        <v>42363.360520833332</v>
      </c>
      <c r="H249" s="1">
        <v>42360.620833333334</v>
      </c>
      <c r="I249" s="1">
        <v>42360.661805555559</v>
      </c>
      <c r="J249">
        <v>160</v>
      </c>
      <c r="K249">
        <f t="shared" si="9"/>
        <v>2015</v>
      </c>
      <c r="L249">
        <f t="shared" si="10"/>
        <v>12</v>
      </c>
      <c r="M249">
        <f t="shared" si="11"/>
        <v>3</v>
      </c>
    </row>
    <row r="250" spans="1:13">
      <c r="A250" t="s">
        <v>622</v>
      </c>
      <c r="B250" t="s">
        <v>1164</v>
      </c>
      <c r="C250" t="s">
        <v>1164</v>
      </c>
      <c r="D250" t="s">
        <v>34</v>
      </c>
      <c r="E250" s="1">
        <v>42359.802777777775</v>
      </c>
      <c r="F250" s="1">
        <v>42359.881562499999</v>
      </c>
      <c r="G250" s="1">
        <v>42359.881562499999</v>
      </c>
      <c r="H250" s="1">
        <v>42359.802777777775</v>
      </c>
      <c r="J250">
        <v>7</v>
      </c>
      <c r="K250">
        <f t="shared" si="9"/>
        <v>2015</v>
      </c>
      <c r="L250">
        <f t="shared" si="10"/>
        <v>12</v>
      </c>
      <c r="M250">
        <f t="shared" si="11"/>
        <v>2</v>
      </c>
    </row>
    <row r="251" spans="1:13">
      <c r="A251" t="s">
        <v>622</v>
      </c>
      <c r="B251" t="s">
        <v>1162</v>
      </c>
      <c r="C251" t="s">
        <v>1162</v>
      </c>
      <c r="D251" t="s">
        <v>1163</v>
      </c>
      <c r="E251" s="1">
        <v>42359.802777777775</v>
      </c>
      <c r="F251" s="1">
        <v>42359.844652777778</v>
      </c>
      <c r="G251" s="1">
        <v>42359.844652777778</v>
      </c>
      <c r="H251" s="1">
        <v>42359.802777777775</v>
      </c>
      <c r="J251">
        <v>3</v>
      </c>
      <c r="K251">
        <f t="shared" si="9"/>
        <v>2015</v>
      </c>
      <c r="L251">
        <f t="shared" si="10"/>
        <v>12</v>
      </c>
      <c r="M251">
        <f t="shared" si="11"/>
        <v>2</v>
      </c>
    </row>
    <row r="252" spans="1:13">
      <c r="A252" t="s">
        <v>622</v>
      </c>
      <c r="B252" t="s">
        <v>1162</v>
      </c>
      <c r="C252" t="s">
        <v>1162</v>
      </c>
      <c r="D252" t="s">
        <v>1163</v>
      </c>
      <c r="E252" s="1">
        <v>42359.802777777775</v>
      </c>
      <c r="F252" s="1">
        <v>42359.844652777778</v>
      </c>
      <c r="G252" s="1">
        <v>42359.844652777778</v>
      </c>
      <c r="H252" s="1">
        <v>42359.802777777775</v>
      </c>
      <c r="J252">
        <v>6</v>
      </c>
      <c r="K252">
        <f t="shared" si="9"/>
        <v>2015</v>
      </c>
      <c r="L252">
        <f t="shared" si="10"/>
        <v>12</v>
      </c>
      <c r="M252">
        <f t="shared" si="11"/>
        <v>2</v>
      </c>
    </row>
    <row r="253" spans="1:13">
      <c r="A253" t="s">
        <v>622</v>
      </c>
      <c r="B253" t="s">
        <v>1162</v>
      </c>
      <c r="C253" t="s">
        <v>1162</v>
      </c>
      <c r="D253" t="s">
        <v>1163</v>
      </c>
      <c r="E253" s="1">
        <v>42359.802777777775</v>
      </c>
      <c r="F253" s="1">
        <v>42359.844652777778</v>
      </c>
      <c r="G253" s="1">
        <v>42359.844652777778</v>
      </c>
      <c r="H253" s="1">
        <v>42359.802777777775</v>
      </c>
      <c r="J253">
        <v>8</v>
      </c>
      <c r="K253">
        <f t="shared" si="9"/>
        <v>2015</v>
      </c>
      <c r="L253">
        <f t="shared" si="10"/>
        <v>12</v>
      </c>
      <c r="M253">
        <f t="shared" si="11"/>
        <v>2</v>
      </c>
    </row>
    <row r="254" spans="1:13">
      <c r="A254" t="s">
        <v>622</v>
      </c>
      <c r="B254" t="s">
        <v>1162</v>
      </c>
      <c r="C254" t="s">
        <v>1162</v>
      </c>
      <c r="D254" t="s">
        <v>1163</v>
      </c>
      <c r="E254" s="1">
        <v>42359.802777777775</v>
      </c>
      <c r="F254" s="1">
        <v>42359.844652777778</v>
      </c>
      <c r="G254" s="1">
        <v>42359.844652777778</v>
      </c>
      <c r="H254" s="1">
        <v>42359.802777777775</v>
      </c>
      <c r="J254">
        <v>7</v>
      </c>
      <c r="K254">
        <f t="shared" si="9"/>
        <v>2015</v>
      </c>
      <c r="L254">
        <f t="shared" si="10"/>
        <v>12</v>
      </c>
      <c r="M254">
        <f t="shared" si="11"/>
        <v>2</v>
      </c>
    </row>
    <row r="255" spans="1:13">
      <c r="A255" t="s">
        <v>1160</v>
      </c>
      <c r="B255" t="s">
        <v>1161</v>
      </c>
      <c r="C255" t="s">
        <v>1161</v>
      </c>
      <c r="D255" t="s">
        <v>624</v>
      </c>
      <c r="E255" s="1">
        <v>42359.8</v>
      </c>
      <c r="F255" s="1">
        <v>42359.80201388889</v>
      </c>
      <c r="G255" s="1">
        <v>42359.80201388889</v>
      </c>
      <c r="H255" s="1">
        <v>42359.8</v>
      </c>
      <c r="J255">
        <v>3</v>
      </c>
      <c r="K255">
        <f t="shared" si="9"/>
        <v>2015</v>
      </c>
      <c r="L255">
        <f t="shared" si="10"/>
        <v>12</v>
      </c>
      <c r="M255">
        <f t="shared" si="11"/>
        <v>2</v>
      </c>
    </row>
    <row r="256" spans="1:13">
      <c r="A256" t="s">
        <v>1160</v>
      </c>
      <c r="B256" t="s">
        <v>1161</v>
      </c>
      <c r="C256" t="s">
        <v>1161</v>
      </c>
      <c r="D256" t="s">
        <v>624</v>
      </c>
      <c r="E256" s="1">
        <v>42359.8</v>
      </c>
      <c r="F256" s="1">
        <v>42359.80201388889</v>
      </c>
      <c r="G256" s="1">
        <v>42359.80201388889</v>
      </c>
      <c r="H256" s="1">
        <v>42359.8</v>
      </c>
      <c r="J256">
        <v>6</v>
      </c>
      <c r="K256">
        <f t="shared" si="9"/>
        <v>2015</v>
      </c>
      <c r="L256">
        <f t="shared" si="10"/>
        <v>12</v>
      </c>
      <c r="M256">
        <f t="shared" si="11"/>
        <v>2</v>
      </c>
    </row>
    <row r="257" spans="1:13">
      <c r="A257" t="s">
        <v>1160</v>
      </c>
      <c r="B257" t="s">
        <v>1161</v>
      </c>
      <c r="C257" t="s">
        <v>1161</v>
      </c>
      <c r="D257" t="s">
        <v>624</v>
      </c>
      <c r="E257" s="1">
        <v>42359.8</v>
      </c>
      <c r="F257" s="1">
        <v>42359.80201388889</v>
      </c>
      <c r="G257" s="1">
        <v>42359.80201388889</v>
      </c>
      <c r="H257" s="1">
        <v>42359.8</v>
      </c>
      <c r="J257">
        <v>7</v>
      </c>
      <c r="K257">
        <f t="shared" si="9"/>
        <v>2015</v>
      </c>
      <c r="L257">
        <f t="shared" si="10"/>
        <v>12</v>
      </c>
      <c r="M257">
        <f t="shared" si="11"/>
        <v>2</v>
      </c>
    </row>
    <row r="258" spans="1:13">
      <c r="A258" t="s">
        <v>1160</v>
      </c>
      <c r="B258" t="s">
        <v>1161</v>
      </c>
      <c r="C258" t="s">
        <v>1161</v>
      </c>
      <c r="D258" t="s">
        <v>624</v>
      </c>
      <c r="E258" s="1">
        <v>42359.8</v>
      </c>
      <c r="F258" s="1">
        <v>42359.80201388889</v>
      </c>
      <c r="G258" s="1">
        <v>42359.80201388889</v>
      </c>
      <c r="H258" s="1">
        <v>42359.8</v>
      </c>
      <c r="J258">
        <v>8</v>
      </c>
      <c r="K258">
        <f t="shared" si="9"/>
        <v>2015</v>
      </c>
      <c r="L258">
        <f t="shared" si="10"/>
        <v>12</v>
      </c>
      <c r="M258">
        <f t="shared" si="11"/>
        <v>2</v>
      </c>
    </row>
    <row r="259" spans="1:13">
      <c r="A259" t="s">
        <v>622</v>
      </c>
      <c r="B259" t="s">
        <v>1159</v>
      </c>
      <c r="C259" t="s">
        <v>1159</v>
      </c>
      <c r="D259" t="s">
        <v>624</v>
      </c>
      <c r="E259" s="1">
        <v>42359.792361111111</v>
      </c>
      <c r="F259" s="1">
        <v>42359.804409722223</v>
      </c>
      <c r="G259" s="1">
        <v>42359.804409722223</v>
      </c>
      <c r="H259" s="1">
        <v>42359.792361111111</v>
      </c>
      <c r="J259">
        <v>3</v>
      </c>
      <c r="K259">
        <f t="shared" ref="K259:K322" si="12">YEAR(E259)</f>
        <v>2015</v>
      </c>
      <c r="L259">
        <f t="shared" ref="L259:L322" si="13">MONTH(E259)</f>
        <v>12</v>
      </c>
      <c r="M259">
        <f t="shared" ref="M259:M322" si="14">WEEKDAY(E259)</f>
        <v>2</v>
      </c>
    </row>
    <row r="260" spans="1:13">
      <c r="A260" t="s">
        <v>622</v>
      </c>
      <c r="B260" t="s">
        <v>1159</v>
      </c>
      <c r="C260" t="s">
        <v>1159</v>
      </c>
      <c r="D260" t="s">
        <v>624</v>
      </c>
      <c r="E260" s="1">
        <v>42359.792361111111</v>
      </c>
      <c r="F260" s="1">
        <v>42359.804409722223</v>
      </c>
      <c r="G260" s="1">
        <v>42359.804409722223</v>
      </c>
      <c r="H260" s="1">
        <v>42359.792361111111</v>
      </c>
      <c r="J260">
        <v>6</v>
      </c>
      <c r="K260">
        <f t="shared" si="12"/>
        <v>2015</v>
      </c>
      <c r="L260">
        <f t="shared" si="13"/>
        <v>12</v>
      </c>
      <c r="M260">
        <f t="shared" si="14"/>
        <v>2</v>
      </c>
    </row>
    <row r="261" spans="1:13">
      <c r="A261" t="s">
        <v>622</v>
      </c>
      <c r="B261" t="s">
        <v>1159</v>
      </c>
      <c r="C261" t="s">
        <v>1159</v>
      </c>
      <c r="D261" t="s">
        <v>624</v>
      </c>
      <c r="E261" s="1">
        <v>42359.792361111111</v>
      </c>
      <c r="F261" s="1">
        <v>42359.804409722223</v>
      </c>
      <c r="G261" s="1">
        <v>42359.804409722223</v>
      </c>
      <c r="H261" s="1">
        <v>42359.792361111111</v>
      </c>
      <c r="J261">
        <v>7</v>
      </c>
      <c r="K261">
        <f t="shared" si="12"/>
        <v>2015</v>
      </c>
      <c r="L261">
        <f t="shared" si="13"/>
        <v>12</v>
      </c>
      <c r="M261">
        <f t="shared" si="14"/>
        <v>2</v>
      </c>
    </row>
    <row r="262" spans="1:13">
      <c r="A262" t="s">
        <v>622</v>
      </c>
      <c r="B262" t="s">
        <v>1159</v>
      </c>
      <c r="C262" t="s">
        <v>1159</v>
      </c>
      <c r="D262" t="s">
        <v>624</v>
      </c>
      <c r="E262" s="1">
        <v>42359.792361111111</v>
      </c>
      <c r="F262" s="1">
        <v>42359.804409722223</v>
      </c>
      <c r="G262" s="1">
        <v>42359.804409722223</v>
      </c>
      <c r="H262" s="1">
        <v>42359.792361111111</v>
      </c>
      <c r="J262">
        <v>8</v>
      </c>
      <c r="K262">
        <f t="shared" si="12"/>
        <v>2015</v>
      </c>
      <c r="L262">
        <f t="shared" si="13"/>
        <v>12</v>
      </c>
      <c r="M262">
        <f t="shared" si="14"/>
        <v>2</v>
      </c>
    </row>
    <row r="263" spans="1:13">
      <c r="A263" t="s">
        <v>702</v>
      </c>
      <c r="B263" t="s">
        <v>1158</v>
      </c>
      <c r="C263" t="s">
        <v>1158</v>
      </c>
      <c r="D263" t="s">
        <v>82</v>
      </c>
      <c r="E263" s="1">
        <v>42358.856944444444</v>
      </c>
      <c r="F263" s="1">
        <v>42359.020833333336</v>
      </c>
      <c r="G263" s="1">
        <v>42358.857442129629</v>
      </c>
      <c r="H263" s="1">
        <v>42358.837500000001</v>
      </c>
      <c r="I263" s="1">
        <v>42358.837500000001</v>
      </c>
      <c r="J263">
        <v>30</v>
      </c>
      <c r="K263">
        <f t="shared" si="12"/>
        <v>2015</v>
      </c>
      <c r="L263">
        <f t="shared" si="13"/>
        <v>12</v>
      </c>
      <c r="M263">
        <f t="shared" si="14"/>
        <v>1</v>
      </c>
    </row>
    <row r="264" spans="1:13">
      <c r="A264" t="s">
        <v>18</v>
      </c>
      <c r="B264" t="s">
        <v>19</v>
      </c>
      <c r="C264" t="s">
        <v>19</v>
      </c>
      <c r="D264" t="s">
        <v>20</v>
      </c>
      <c r="E264" s="1">
        <v>42355.746527777781</v>
      </c>
      <c r="F264" s="1">
        <v>42355.771678240744</v>
      </c>
      <c r="G264" s="1">
        <v>42355.771678240744</v>
      </c>
      <c r="H264" s="1">
        <v>42355.746527777781</v>
      </c>
      <c r="J264">
        <v>28</v>
      </c>
      <c r="K264">
        <f t="shared" si="12"/>
        <v>2015</v>
      </c>
      <c r="L264">
        <f t="shared" si="13"/>
        <v>12</v>
      </c>
      <c r="M264">
        <f t="shared" si="14"/>
        <v>5</v>
      </c>
    </row>
    <row r="265" spans="1:13">
      <c r="A265" t="s">
        <v>630</v>
      </c>
      <c r="B265" t="s">
        <v>1157</v>
      </c>
      <c r="C265" t="s">
        <v>1157</v>
      </c>
      <c r="D265" t="s">
        <v>352</v>
      </c>
      <c r="E265" s="1">
        <v>42354.686805555553</v>
      </c>
      <c r="F265" s="1">
        <v>42358.871678240743</v>
      </c>
      <c r="G265" s="1">
        <v>42358.871678240743</v>
      </c>
      <c r="H265" s="1">
        <v>42354.686111111114</v>
      </c>
      <c r="I265" s="1">
        <v>42354.727777777778</v>
      </c>
      <c r="J265">
        <v>6</v>
      </c>
      <c r="K265">
        <f t="shared" si="12"/>
        <v>2015</v>
      </c>
      <c r="L265">
        <f t="shared" si="13"/>
        <v>12</v>
      </c>
      <c r="M265">
        <f t="shared" si="14"/>
        <v>4</v>
      </c>
    </row>
    <row r="266" spans="1:13">
      <c r="A266" t="s">
        <v>630</v>
      </c>
      <c r="B266" t="s">
        <v>1157</v>
      </c>
      <c r="C266" t="s">
        <v>1157</v>
      </c>
      <c r="D266" t="s">
        <v>352</v>
      </c>
      <c r="E266" s="1">
        <v>42354.686805555553</v>
      </c>
      <c r="F266" s="1">
        <v>42358.871678240743</v>
      </c>
      <c r="G266" s="1">
        <v>42358.871678240743</v>
      </c>
      <c r="H266" s="1">
        <v>42354.686111111114</v>
      </c>
      <c r="I266" s="1">
        <v>42354.727777777778</v>
      </c>
      <c r="J266">
        <v>7</v>
      </c>
      <c r="K266">
        <f t="shared" si="12"/>
        <v>2015</v>
      </c>
      <c r="L266">
        <f t="shared" si="13"/>
        <v>12</v>
      </c>
      <c r="M266">
        <f t="shared" si="14"/>
        <v>4</v>
      </c>
    </row>
    <row r="267" spans="1:13">
      <c r="A267" t="s">
        <v>630</v>
      </c>
      <c r="B267" t="s">
        <v>1157</v>
      </c>
      <c r="C267" t="s">
        <v>1157</v>
      </c>
      <c r="D267" t="s">
        <v>352</v>
      </c>
      <c r="E267" s="1">
        <v>42354.686805555553</v>
      </c>
      <c r="F267" s="1">
        <v>42358.871678240743</v>
      </c>
      <c r="G267" s="1">
        <v>42358.871678240743</v>
      </c>
      <c r="H267" s="1">
        <v>42354.686111111114</v>
      </c>
      <c r="I267" s="1">
        <v>42354.727777777778</v>
      </c>
      <c r="J267">
        <v>8</v>
      </c>
      <c r="K267">
        <f t="shared" si="12"/>
        <v>2015</v>
      </c>
      <c r="L267">
        <f t="shared" si="13"/>
        <v>12</v>
      </c>
      <c r="M267">
        <f t="shared" si="14"/>
        <v>4</v>
      </c>
    </row>
    <row r="268" spans="1:13">
      <c r="A268" t="s">
        <v>630</v>
      </c>
      <c r="B268" t="s">
        <v>1157</v>
      </c>
      <c r="C268" t="s">
        <v>1157</v>
      </c>
      <c r="D268" t="s">
        <v>352</v>
      </c>
      <c r="E268" s="1">
        <v>42354.686805555553</v>
      </c>
      <c r="F268" s="1">
        <v>42358.871678240743</v>
      </c>
      <c r="G268" s="1">
        <v>42358.871678240743</v>
      </c>
      <c r="H268" s="1">
        <v>42354.686111111114</v>
      </c>
      <c r="I268" s="1">
        <v>42354.727777777778</v>
      </c>
      <c r="J268">
        <v>9</v>
      </c>
      <c r="K268">
        <f t="shared" si="12"/>
        <v>2015</v>
      </c>
      <c r="L268">
        <f t="shared" si="13"/>
        <v>12</v>
      </c>
      <c r="M268">
        <f t="shared" si="14"/>
        <v>4</v>
      </c>
    </row>
    <row r="269" spans="1:13">
      <c r="A269" t="s">
        <v>630</v>
      </c>
      <c r="B269" t="s">
        <v>1157</v>
      </c>
      <c r="C269" t="s">
        <v>1157</v>
      </c>
      <c r="D269" t="s">
        <v>352</v>
      </c>
      <c r="E269" s="1">
        <v>42354.686805555553</v>
      </c>
      <c r="F269" s="1">
        <v>42358.871678240743</v>
      </c>
      <c r="G269" s="1">
        <v>42358.871678240743</v>
      </c>
      <c r="H269" s="1">
        <v>42354.686111111114</v>
      </c>
      <c r="I269" s="1">
        <v>42354.727777777778</v>
      </c>
      <c r="J269">
        <v>12</v>
      </c>
      <c r="K269">
        <f t="shared" si="12"/>
        <v>2015</v>
      </c>
      <c r="L269">
        <f t="shared" si="13"/>
        <v>12</v>
      </c>
      <c r="M269">
        <f t="shared" si="14"/>
        <v>4</v>
      </c>
    </row>
    <row r="270" spans="1:13">
      <c r="A270" t="s">
        <v>113</v>
      </c>
      <c r="B270" t="s">
        <v>1156</v>
      </c>
      <c r="C270" t="s">
        <v>1156</v>
      </c>
      <c r="D270" t="s">
        <v>105</v>
      </c>
      <c r="E270" s="1">
        <v>42353.738888888889</v>
      </c>
      <c r="F270" s="1">
        <v>42353.792233796295</v>
      </c>
      <c r="G270" s="1">
        <v>42353.792233796295</v>
      </c>
      <c r="H270" s="1">
        <v>42353.738888888889</v>
      </c>
      <c r="I270" s="1">
        <v>42353.791666666664</v>
      </c>
      <c r="J270">
        <v>8</v>
      </c>
      <c r="K270">
        <f t="shared" si="12"/>
        <v>2015</v>
      </c>
      <c r="L270">
        <f t="shared" si="13"/>
        <v>12</v>
      </c>
      <c r="M270">
        <f t="shared" si="14"/>
        <v>3</v>
      </c>
    </row>
    <row r="271" spans="1:13">
      <c r="A271" t="s">
        <v>1153</v>
      </c>
      <c r="B271" t="s">
        <v>1154</v>
      </c>
      <c r="C271" t="s">
        <v>1154</v>
      </c>
      <c r="D271" t="s">
        <v>1155</v>
      </c>
      <c r="E271" s="1">
        <v>42353.738888888889</v>
      </c>
      <c r="F271" s="1">
        <v>42353.77783564815</v>
      </c>
      <c r="G271" s="1">
        <v>42353.77783564815</v>
      </c>
      <c r="H271" s="1">
        <v>42353.738888888889</v>
      </c>
      <c r="I271" s="1">
        <v>42353.791666666664</v>
      </c>
      <c r="J271">
        <v>9</v>
      </c>
      <c r="K271">
        <f t="shared" si="12"/>
        <v>2015</v>
      </c>
      <c r="L271">
        <f t="shared" si="13"/>
        <v>12</v>
      </c>
      <c r="M271">
        <f t="shared" si="14"/>
        <v>3</v>
      </c>
    </row>
    <row r="272" spans="1:13">
      <c r="A272" t="s">
        <v>1153</v>
      </c>
      <c r="B272" t="s">
        <v>1154</v>
      </c>
      <c r="C272" t="s">
        <v>1154</v>
      </c>
      <c r="D272" t="s">
        <v>1155</v>
      </c>
      <c r="E272" s="1">
        <v>42353.738888888889</v>
      </c>
      <c r="F272" s="1">
        <v>42353.77783564815</v>
      </c>
      <c r="G272" s="1">
        <v>42353.77783564815</v>
      </c>
      <c r="H272" s="1">
        <v>42353.738888888889</v>
      </c>
      <c r="I272" s="1">
        <v>42353.791666666664</v>
      </c>
      <c r="J272">
        <v>6</v>
      </c>
      <c r="K272">
        <f t="shared" si="12"/>
        <v>2015</v>
      </c>
      <c r="L272">
        <f t="shared" si="13"/>
        <v>12</v>
      </c>
      <c r="M272">
        <f t="shared" si="14"/>
        <v>3</v>
      </c>
    </row>
    <row r="273" spans="1:13">
      <c r="A273" t="s">
        <v>1153</v>
      </c>
      <c r="B273" t="s">
        <v>1154</v>
      </c>
      <c r="C273" t="s">
        <v>1154</v>
      </c>
      <c r="D273" t="s">
        <v>1155</v>
      </c>
      <c r="E273" s="1">
        <v>42353.738888888889</v>
      </c>
      <c r="F273" s="1">
        <v>42353.77783564815</v>
      </c>
      <c r="G273" s="1">
        <v>42353.77783564815</v>
      </c>
      <c r="H273" s="1">
        <v>42353.738888888889</v>
      </c>
      <c r="I273" s="1">
        <v>42353.791666666664</v>
      </c>
      <c r="J273">
        <v>7</v>
      </c>
      <c r="K273">
        <f t="shared" si="12"/>
        <v>2015</v>
      </c>
      <c r="L273">
        <f t="shared" si="13"/>
        <v>12</v>
      </c>
      <c r="M273">
        <f t="shared" si="14"/>
        <v>3</v>
      </c>
    </row>
    <row r="274" spans="1:13">
      <c r="A274" t="s">
        <v>512</v>
      </c>
      <c r="B274" t="s">
        <v>1151</v>
      </c>
      <c r="C274" t="s">
        <v>1151</v>
      </c>
      <c r="D274" t="s">
        <v>1152</v>
      </c>
      <c r="E274" s="1">
        <v>42353.738888888889</v>
      </c>
      <c r="F274" s="1">
        <v>42353.792141203703</v>
      </c>
      <c r="G274" s="1">
        <v>42353.792141203703</v>
      </c>
      <c r="H274" s="1">
        <v>42353.738888888889</v>
      </c>
      <c r="I274" s="1">
        <v>42353.791666666664</v>
      </c>
      <c r="J274">
        <v>7</v>
      </c>
      <c r="K274">
        <f t="shared" si="12"/>
        <v>2015</v>
      </c>
      <c r="L274">
        <f t="shared" si="13"/>
        <v>12</v>
      </c>
      <c r="M274">
        <f t="shared" si="14"/>
        <v>3</v>
      </c>
    </row>
    <row r="275" spans="1:13">
      <c r="A275" t="s">
        <v>512</v>
      </c>
      <c r="B275" t="s">
        <v>1151</v>
      </c>
      <c r="C275" t="s">
        <v>1151</v>
      </c>
      <c r="D275" t="s">
        <v>1152</v>
      </c>
      <c r="E275" s="1">
        <v>42353.738888888889</v>
      </c>
      <c r="F275" s="1">
        <v>42353.792141203703</v>
      </c>
      <c r="G275" s="1">
        <v>42353.792141203703</v>
      </c>
      <c r="H275" s="1">
        <v>42353.738888888889</v>
      </c>
      <c r="I275" s="1">
        <v>42353.791666666664</v>
      </c>
      <c r="J275">
        <v>6</v>
      </c>
      <c r="K275">
        <f t="shared" si="12"/>
        <v>2015</v>
      </c>
      <c r="L275">
        <f t="shared" si="13"/>
        <v>12</v>
      </c>
      <c r="M275">
        <f t="shared" si="14"/>
        <v>3</v>
      </c>
    </row>
    <row r="276" spans="1:13">
      <c r="A276" t="s">
        <v>512</v>
      </c>
      <c r="B276" t="s">
        <v>1151</v>
      </c>
      <c r="C276" t="s">
        <v>1151</v>
      </c>
      <c r="D276" t="s">
        <v>1152</v>
      </c>
      <c r="E276" s="1">
        <v>42353.738888888889</v>
      </c>
      <c r="F276" s="1">
        <v>42353.792141203703</v>
      </c>
      <c r="G276" s="1">
        <v>42353.792141203703</v>
      </c>
      <c r="H276" s="1">
        <v>42353.738888888889</v>
      </c>
      <c r="I276" s="1">
        <v>42353.791666666664</v>
      </c>
      <c r="J276">
        <v>8</v>
      </c>
      <c r="K276">
        <f t="shared" si="12"/>
        <v>2015</v>
      </c>
      <c r="L276">
        <f t="shared" si="13"/>
        <v>12</v>
      </c>
      <c r="M276">
        <f t="shared" si="14"/>
        <v>3</v>
      </c>
    </row>
    <row r="277" spans="1:13">
      <c r="A277" t="s">
        <v>606</v>
      </c>
      <c r="B277" t="s">
        <v>607</v>
      </c>
      <c r="C277" t="s">
        <v>607</v>
      </c>
      <c r="D277" t="s">
        <v>479</v>
      </c>
      <c r="E277" s="1">
        <v>42353.76666666667</v>
      </c>
      <c r="F277" s="1">
        <v>42353.783912037034</v>
      </c>
      <c r="G277" s="1">
        <v>42353.783912037034</v>
      </c>
      <c r="H277" s="1">
        <v>42353.76666666667</v>
      </c>
      <c r="J277">
        <v>3</v>
      </c>
      <c r="K277">
        <f t="shared" si="12"/>
        <v>2015</v>
      </c>
      <c r="L277">
        <f t="shared" si="13"/>
        <v>12</v>
      </c>
      <c r="M277">
        <f t="shared" si="14"/>
        <v>3</v>
      </c>
    </row>
    <row r="278" spans="1:13">
      <c r="A278" t="s">
        <v>604</v>
      </c>
      <c r="B278" t="s">
        <v>605</v>
      </c>
      <c r="C278" t="s">
        <v>605</v>
      </c>
      <c r="D278" t="s">
        <v>31</v>
      </c>
      <c r="E278" s="1">
        <v>42353.755555555559</v>
      </c>
      <c r="F278" s="1">
        <v>42353.79241898148</v>
      </c>
      <c r="G278" s="1">
        <v>42353.79241898148</v>
      </c>
      <c r="H278" s="1">
        <v>42353.755555555559</v>
      </c>
      <c r="J278">
        <v>11</v>
      </c>
      <c r="K278">
        <f t="shared" si="12"/>
        <v>2015</v>
      </c>
      <c r="L278">
        <f t="shared" si="13"/>
        <v>12</v>
      </c>
      <c r="M278">
        <f t="shared" si="14"/>
        <v>3</v>
      </c>
    </row>
    <row r="279" spans="1:13">
      <c r="A279" t="s">
        <v>512</v>
      </c>
      <c r="B279" t="s">
        <v>1150</v>
      </c>
      <c r="C279" t="s">
        <v>1150</v>
      </c>
      <c r="D279" t="s">
        <v>105</v>
      </c>
      <c r="E279" s="1">
        <v>42353.738888888889</v>
      </c>
      <c r="F279" s="1">
        <v>42353.784120370372</v>
      </c>
      <c r="G279" s="1">
        <v>42353.784120370372</v>
      </c>
      <c r="H279" s="1">
        <v>42353.738888888889</v>
      </c>
      <c r="I279" s="1">
        <v>42353.791666666664</v>
      </c>
      <c r="J279">
        <v>8</v>
      </c>
      <c r="K279">
        <f t="shared" si="12"/>
        <v>2015</v>
      </c>
      <c r="L279">
        <f t="shared" si="13"/>
        <v>12</v>
      </c>
      <c r="M279">
        <f t="shared" si="14"/>
        <v>3</v>
      </c>
    </row>
    <row r="280" spans="1:13">
      <c r="A280" t="s">
        <v>512</v>
      </c>
      <c r="B280" t="s">
        <v>1150</v>
      </c>
      <c r="C280" t="s">
        <v>1150</v>
      </c>
      <c r="D280" t="s">
        <v>105</v>
      </c>
      <c r="E280" s="1">
        <v>42353.738888888889</v>
      </c>
      <c r="F280" s="1">
        <v>42353.784120370372</v>
      </c>
      <c r="G280" s="1">
        <v>42353.784120370372</v>
      </c>
      <c r="H280" s="1">
        <v>42353.738888888889</v>
      </c>
      <c r="I280" s="1">
        <v>42353.791666666664</v>
      </c>
      <c r="J280">
        <v>9</v>
      </c>
      <c r="K280">
        <f t="shared" si="12"/>
        <v>2015</v>
      </c>
      <c r="L280">
        <f t="shared" si="13"/>
        <v>12</v>
      </c>
      <c r="M280">
        <f t="shared" si="14"/>
        <v>3</v>
      </c>
    </row>
    <row r="281" spans="1:13">
      <c r="A281" t="s">
        <v>512</v>
      </c>
      <c r="B281" t="s">
        <v>1150</v>
      </c>
      <c r="C281" t="s">
        <v>1150</v>
      </c>
      <c r="D281" t="s">
        <v>105</v>
      </c>
      <c r="E281" s="1">
        <v>42353.738888888889</v>
      </c>
      <c r="F281" s="1">
        <v>42353.784120370372</v>
      </c>
      <c r="G281" s="1">
        <v>42353.784120370372</v>
      </c>
      <c r="H281" s="1">
        <v>42353.738888888889</v>
      </c>
      <c r="I281" s="1">
        <v>42353.791666666664</v>
      </c>
      <c r="J281">
        <v>6</v>
      </c>
      <c r="K281">
        <f t="shared" si="12"/>
        <v>2015</v>
      </c>
      <c r="L281">
        <f t="shared" si="13"/>
        <v>12</v>
      </c>
      <c r="M281">
        <f t="shared" si="14"/>
        <v>3</v>
      </c>
    </row>
    <row r="282" spans="1:13">
      <c r="A282" t="s">
        <v>512</v>
      </c>
      <c r="B282" t="s">
        <v>1150</v>
      </c>
      <c r="C282" t="s">
        <v>1150</v>
      </c>
      <c r="D282" t="s">
        <v>105</v>
      </c>
      <c r="E282" s="1">
        <v>42353.738888888889</v>
      </c>
      <c r="F282" s="1">
        <v>42353.784120370372</v>
      </c>
      <c r="G282" s="1">
        <v>42353.784120370372</v>
      </c>
      <c r="H282" s="1">
        <v>42353.738888888889</v>
      </c>
      <c r="I282" s="1">
        <v>42353.791666666664</v>
      </c>
      <c r="J282">
        <v>7</v>
      </c>
      <c r="K282">
        <f t="shared" si="12"/>
        <v>2015</v>
      </c>
      <c r="L282">
        <f t="shared" si="13"/>
        <v>12</v>
      </c>
      <c r="M282">
        <f t="shared" si="14"/>
        <v>3</v>
      </c>
    </row>
    <row r="283" spans="1:13">
      <c r="A283" t="s">
        <v>601</v>
      </c>
      <c r="B283" t="s">
        <v>603</v>
      </c>
      <c r="C283" t="s">
        <v>603</v>
      </c>
      <c r="D283" t="s">
        <v>105</v>
      </c>
      <c r="E283" s="1">
        <v>42352.390972222223</v>
      </c>
      <c r="F283" s="1">
        <v>42352.419930555552</v>
      </c>
      <c r="G283" s="1">
        <v>42352.419930555552</v>
      </c>
      <c r="H283" s="1">
        <v>42352.390972222223</v>
      </c>
      <c r="J283">
        <v>8</v>
      </c>
      <c r="K283">
        <f t="shared" si="12"/>
        <v>2015</v>
      </c>
      <c r="L283">
        <f t="shared" si="13"/>
        <v>12</v>
      </c>
      <c r="M283">
        <f t="shared" si="14"/>
        <v>2</v>
      </c>
    </row>
    <row r="284" spans="1:13">
      <c r="A284" t="s">
        <v>601</v>
      </c>
      <c r="B284" t="s">
        <v>602</v>
      </c>
      <c r="C284" t="s">
        <v>602</v>
      </c>
      <c r="D284" t="s">
        <v>105</v>
      </c>
      <c r="E284" s="1">
        <v>42352.381249999999</v>
      </c>
      <c r="F284" s="1">
        <v>42352.389166666668</v>
      </c>
      <c r="G284" s="1">
        <v>42352.389166666668</v>
      </c>
      <c r="H284" s="1">
        <v>42352.381249999999</v>
      </c>
      <c r="J284">
        <v>8</v>
      </c>
      <c r="K284">
        <f t="shared" si="12"/>
        <v>2015</v>
      </c>
      <c r="L284">
        <f t="shared" si="13"/>
        <v>12</v>
      </c>
      <c r="M284">
        <f t="shared" si="14"/>
        <v>2</v>
      </c>
    </row>
    <row r="285" spans="1:13">
      <c r="A285" t="s">
        <v>305</v>
      </c>
      <c r="B285" t="s">
        <v>600</v>
      </c>
      <c r="C285" t="s">
        <v>600</v>
      </c>
      <c r="D285" t="s">
        <v>105</v>
      </c>
      <c r="E285" s="1">
        <v>42352.377083333333</v>
      </c>
      <c r="F285" s="1">
        <v>42352.388935185183</v>
      </c>
      <c r="G285" s="1">
        <v>42352.388935185183</v>
      </c>
      <c r="H285" s="1">
        <v>42352.377083333333</v>
      </c>
      <c r="J285">
        <v>8</v>
      </c>
      <c r="K285">
        <f t="shared" si="12"/>
        <v>2015</v>
      </c>
      <c r="L285">
        <f t="shared" si="13"/>
        <v>12</v>
      </c>
      <c r="M285">
        <f t="shared" si="14"/>
        <v>2</v>
      </c>
    </row>
    <row r="286" spans="1:13">
      <c r="A286" t="s">
        <v>598</v>
      </c>
      <c r="B286" t="s">
        <v>599</v>
      </c>
      <c r="C286" t="s">
        <v>599</v>
      </c>
      <c r="D286" t="s">
        <v>43</v>
      </c>
      <c r="E286" s="1">
        <v>42351.961805555555</v>
      </c>
      <c r="F286" s="1">
        <v>42351.980520833335</v>
      </c>
      <c r="G286" s="1">
        <v>42351.980520833335</v>
      </c>
      <c r="H286" s="1">
        <v>42351.961805555555</v>
      </c>
      <c r="J286">
        <v>12</v>
      </c>
      <c r="K286">
        <f t="shared" si="12"/>
        <v>2015</v>
      </c>
      <c r="L286">
        <f t="shared" si="13"/>
        <v>12</v>
      </c>
      <c r="M286">
        <f t="shared" si="14"/>
        <v>1</v>
      </c>
    </row>
    <row r="287" spans="1:13">
      <c r="A287" t="s">
        <v>39</v>
      </c>
      <c r="B287" t="s">
        <v>597</v>
      </c>
      <c r="C287" t="s">
        <v>597</v>
      </c>
      <c r="D287" t="s">
        <v>43</v>
      </c>
      <c r="E287" s="1">
        <v>42349.717361111114</v>
      </c>
      <c r="F287" s="1">
        <v>42349.750243055554</v>
      </c>
      <c r="G287" s="1">
        <v>42349.750243055554</v>
      </c>
      <c r="H287" s="1">
        <v>42349.717361111114</v>
      </c>
      <c r="I287" s="1">
        <v>42349.800694444442</v>
      </c>
      <c r="J287">
        <v>12</v>
      </c>
      <c r="K287">
        <f t="shared" si="12"/>
        <v>2015</v>
      </c>
      <c r="L287">
        <f t="shared" si="13"/>
        <v>12</v>
      </c>
      <c r="M287">
        <f t="shared" si="14"/>
        <v>6</v>
      </c>
    </row>
    <row r="288" spans="1:13">
      <c r="A288" t="s">
        <v>177</v>
      </c>
      <c r="B288" t="s">
        <v>596</v>
      </c>
      <c r="C288" t="s">
        <v>596</v>
      </c>
      <c r="D288" t="s">
        <v>103</v>
      </c>
      <c r="E288" s="1">
        <v>42349.714583333334</v>
      </c>
      <c r="F288" s="1">
        <v>42349.774618055555</v>
      </c>
      <c r="G288" s="1">
        <v>42349.774618055555</v>
      </c>
      <c r="H288" s="1">
        <v>42349.713194444441</v>
      </c>
      <c r="I288" s="1">
        <v>42349.796527777777</v>
      </c>
      <c r="J288">
        <v>6</v>
      </c>
      <c r="K288">
        <f t="shared" si="12"/>
        <v>2015</v>
      </c>
      <c r="L288">
        <f t="shared" si="13"/>
        <v>12</v>
      </c>
      <c r="M288">
        <f t="shared" si="14"/>
        <v>6</v>
      </c>
    </row>
    <row r="289" spans="1:13">
      <c r="A289" t="s">
        <v>394</v>
      </c>
      <c r="B289" t="s">
        <v>595</v>
      </c>
      <c r="C289" t="s">
        <v>595</v>
      </c>
      <c r="D289" t="s">
        <v>49</v>
      </c>
      <c r="E289" s="1">
        <v>42349.712500000001</v>
      </c>
      <c r="F289" s="1">
        <v>42349.74454861111</v>
      </c>
      <c r="G289" s="1">
        <v>42349.74454861111</v>
      </c>
      <c r="H289" s="1">
        <v>42349.712500000001</v>
      </c>
      <c r="I289" s="1">
        <v>42349.79583333333</v>
      </c>
      <c r="J289">
        <v>17</v>
      </c>
      <c r="K289">
        <f t="shared" si="12"/>
        <v>2015</v>
      </c>
      <c r="L289">
        <f t="shared" si="13"/>
        <v>12</v>
      </c>
      <c r="M289">
        <f t="shared" si="14"/>
        <v>6</v>
      </c>
    </row>
    <row r="290" spans="1:13">
      <c r="A290" t="s">
        <v>188</v>
      </c>
      <c r="B290" t="s">
        <v>1149</v>
      </c>
      <c r="C290" t="s">
        <v>1149</v>
      </c>
      <c r="D290" t="s">
        <v>129</v>
      </c>
      <c r="E290" s="1">
        <v>42349.69027777778</v>
      </c>
      <c r="F290" s="1">
        <v>42349.76666666667</v>
      </c>
      <c r="G290" s="1">
        <v>42349.76666666667</v>
      </c>
      <c r="H290" s="1">
        <v>42349.6875</v>
      </c>
      <c r="I290" s="1">
        <v>42349.770833333336</v>
      </c>
      <c r="J290">
        <v>7</v>
      </c>
      <c r="K290">
        <f t="shared" si="12"/>
        <v>2015</v>
      </c>
      <c r="L290">
        <f t="shared" si="13"/>
        <v>12</v>
      </c>
      <c r="M290">
        <f t="shared" si="14"/>
        <v>6</v>
      </c>
    </row>
    <row r="291" spans="1:13">
      <c r="A291" t="s">
        <v>188</v>
      </c>
      <c r="B291" t="s">
        <v>1149</v>
      </c>
      <c r="C291" t="s">
        <v>1149</v>
      </c>
      <c r="D291" t="s">
        <v>129</v>
      </c>
      <c r="E291" s="1">
        <v>42349.69027777778</v>
      </c>
      <c r="F291" s="1">
        <v>42349.76666666667</v>
      </c>
      <c r="G291" s="1">
        <v>42349.76666666667</v>
      </c>
      <c r="H291" s="1">
        <v>42349.6875</v>
      </c>
      <c r="I291" s="1">
        <v>42349.770833333336</v>
      </c>
      <c r="J291">
        <v>8</v>
      </c>
      <c r="K291">
        <f t="shared" si="12"/>
        <v>2015</v>
      </c>
      <c r="L291">
        <f t="shared" si="13"/>
        <v>12</v>
      </c>
      <c r="M291">
        <f t="shared" si="14"/>
        <v>6</v>
      </c>
    </row>
    <row r="292" spans="1:13">
      <c r="A292" t="s">
        <v>414</v>
      </c>
      <c r="B292" t="s">
        <v>1148</v>
      </c>
      <c r="C292" t="s">
        <v>1148</v>
      </c>
      <c r="D292" t="s">
        <v>65</v>
      </c>
      <c r="E292" s="1">
        <v>42349.347222222219</v>
      </c>
      <c r="F292" s="1">
        <v>42349.5</v>
      </c>
      <c r="G292" s="1">
        <v>42349.500138888892</v>
      </c>
      <c r="H292" s="1">
        <v>42349.347222222219</v>
      </c>
      <c r="I292" s="1">
        <v>42349.5</v>
      </c>
      <c r="J292">
        <v>10</v>
      </c>
      <c r="K292">
        <f t="shared" si="12"/>
        <v>2015</v>
      </c>
      <c r="L292">
        <f t="shared" si="13"/>
        <v>12</v>
      </c>
      <c r="M292">
        <f t="shared" si="14"/>
        <v>6</v>
      </c>
    </row>
    <row r="293" spans="1:13">
      <c r="A293" t="s">
        <v>414</v>
      </c>
      <c r="B293" t="s">
        <v>1148</v>
      </c>
      <c r="C293" t="s">
        <v>1148</v>
      </c>
      <c r="D293" t="s">
        <v>65</v>
      </c>
      <c r="E293" s="1">
        <v>42349.347222222219</v>
      </c>
      <c r="F293" s="1">
        <v>42349.5</v>
      </c>
      <c r="G293" s="1">
        <v>42349.500138888892</v>
      </c>
      <c r="H293" s="1">
        <v>42349.347222222219</v>
      </c>
      <c r="I293" s="1">
        <v>42349.5</v>
      </c>
      <c r="J293">
        <v>19</v>
      </c>
      <c r="K293">
        <f t="shared" si="12"/>
        <v>2015</v>
      </c>
      <c r="L293">
        <f t="shared" si="13"/>
        <v>12</v>
      </c>
      <c r="M293">
        <f t="shared" si="14"/>
        <v>6</v>
      </c>
    </row>
    <row r="294" spans="1:13">
      <c r="A294" t="s">
        <v>14</v>
      </c>
      <c r="B294" t="s">
        <v>1147</v>
      </c>
      <c r="C294" t="s">
        <v>1147</v>
      </c>
      <c r="D294" t="s">
        <v>16</v>
      </c>
      <c r="E294" s="1">
        <v>42347.727777777778</v>
      </c>
      <c r="F294" s="1">
        <v>42347.791666666664</v>
      </c>
      <c r="G294" s="1">
        <v>42347.791805555556</v>
      </c>
      <c r="H294" s="1">
        <v>42347.727083333331</v>
      </c>
      <c r="I294" s="1">
        <v>42347.791666666664</v>
      </c>
      <c r="J294">
        <v>10</v>
      </c>
      <c r="K294">
        <f t="shared" si="12"/>
        <v>2015</v>
      </c>
      <c r="L294">
        <f t="shared" si="13"/>
        <v>12</v>
      </c>
      <c r="M294">
        <f t="shared" si="14"/>
        <v>4</v>
      </c>
    </row>
    <row r="295" spans="1:13">
      <c r="A295" t="s">
        <v>1145</v>
      </c>
      <c r="B295" t="s">
        <v>1146</v>
      </c>
      <c r="C295" t="s">
        <v>1146</v>
      </c>
      <c r="D295" t="s">
        <v>613</v>
      </c>
      <c r="E295" s="1">
        <v>42346.759722222225</v>
      </c>
      <c r="F295" s="1">
        <v>42346.79074074074</v>
      </c>
      <c r="G295" s="1">
        <v>42346.79074074074</v>
      </c>
      <c r="H295" s="1">
        <v>42346.759722222225</v>
      </c>
      <c r="J295">
        <v>9</v>
      </c>
      <c r="K295">
        <f t="shared" si="12"/>
        <v>2015</v>
      </c>
      <c r="L295">
        <f t="shared" si="13"/>
        <v>12</v>
      </c>
      <c r="M295">
        <f t="shared" si="14"/>
        <v>3</v>
      </c>
    </row>
    <row r="296" spans="1:13">
      <c r="A296" t="s">
        <v>1145</v>
      </c>
      <c r="B296" t="s">
        <v>1146</v>
      </c>
      <c r="C296" t="s">
        <v>1146</v>
      </c>
      <c r="D296" t="s">
        <v>613</v>
      </c>
      <c r="E296" s="1">
        <v>42346.759722222225</v>
      </c>
      <c r="F296" s="1">
        <v>42346.79074074074</v>
      </c>
      <c r="G296" s="1">
        <v>42346.79074074074</v>
      </c>
      <c r="H296" s="1">
        <v>42346.759722222225</v>
      </c>
      <c r="J296">
        <v>20</v>
      </c>
      <c r="K296">
        <f t="shared" si="12"/>
        <v>2015</v>
      </c>
      <c r="L296">
        <f t="shared" si="13"/>
        <v>12</v>
      </c>
      <c r="M296">
        <f t="shared" si="14"/>
        <v>3</v>
      </c>
    </row>
    <row r="297" spans="1:13">
      <c r="A297" t="s">
        <v>1145</v>
      </c>
      <c r="B297" t="s">
        <v>1146</v>
      </c>
      <c r="C297" t="s">
        <v>1146</v>
      </c>
      <c r="D297" t="s">
        <v>613</v>
      </c>
      <c r="E297" s="1">
        <v>42346.759722222225</v>
      </c>
      <c r="F297" s="1">
        <v>42346.79074074074</v>
      </c>
      <c r="G297" s="1">
        <v>42346.79074074074</v>
      </c>
      <c r="H297" s="1">
        <v>42346.759722222225</v>
      </c>
      <c r="J297">
        <v>20</v>
      </c>
      <c r="K297">
        <f t="shared" si="12"/>
        <v>2015</v>
      </c>
      <c r="L297">
        <f t="shared" si="13"/>
        <v>12</v>
      </c>
      <c r="M297">
        <f t="shared" si="14"/>
        <v>3</v>
      </c>
    </row>
    <row r="298" spans="1:13">
      <c r="A298" t="s">
        <v>14</v>
      </c>
      <c r="B298" t="s">
        <v>1144</v>
      </c>
      <c r="C298" t="s">
        <v>1144</v>
      </c>
      <c r="D298" t="s">
        <v>16</v>
      </c>
      <c r="E298" s="1">
        <v>42346.730555555558</v>
      </c>
      <c r="F298" s="1">
        <v>42346.794421296298</v>
      </c>
      <c r="G298" s="1">
        <v>42346.794421296298</v>
      </c>
      <c r="H298" s="1">
        <v>42346.730555555558</v>
      </c>
      <c r="J298">
        <v>10</v>
      </c>
      <c r="K298">
        <f t="shared" si="12"/>
        <v>2015</v>
      </c>
      <c r="L298">
        <f t="shared" si="13"/>
        <v>12</v>
      </c>
      <c r="M298">
        <f t="shared" si="14"/>
        <v>3</v>
      </c>
    </row>
    <row r="299" spans="1:13">
      <c r="A299" t="s">
        <v>14</v>
      </c>
      <c r="B299" t="s">
        <v>17</v>
      </c>
      <c r="C299" t="s">
        <v>17</v>
      </c>
      <c r="D299" t="s">
        <v>16</v>
      </c>
      <c r="E299" s="1">
        <v>42345.727083333331</v>
      </c>
      <c r="F299" s="1">
        <v>42345.794525462959</v>
      </c>
      <c r="G299" s="1">
        <v>42345.794525462959</v>
      </c>
      <c r="H299" s="1">
        <v>42345.727083333331</v>
      </c>
      <c r="J299">
        <v>10</v>
      </c>
      <c r="K299">
        <f t="shared" si="12"/>
        <v>2015</v>
      </c>
      <c r="L299">
        <f t="shared" si="13"/>
        <v>12</v>
      </c>
      <c r="M299">
        <f t="shared" si="14"/>
        <v>2</v>
      </c>
    </row>
    <row r="300" spans="1:13">
      <c r="A300" t="s">
        <v>29</v>
      </c>
      <c r="B300" t="s">
        <v>594</v>
      </c>
      <c r="C300" t="s">
        <v>594</v>
      </c>
      <c r="D300" t="s">
        <v>31</v>
      </c>
      <c r="E300" s="1">
        <v>42345.335416666669</v>
      </c>
      <c r="F300" s="1">
        <v>42345.348124999997</v>
      </c>
      <c r="G300" s="1">
        <v>42345.348124999997</v>
      </c>
      <c r="H300" s="1">
        <v>42345.335416666669</v>
      </c>
      <c r="J300">
        <v>11</v>
      </c>
      <c r="K300">
        <f t="shared" si="12"/>
        <v>2015</v>
      </c>
      <c r="L300">
        <f t="shared" si="13"/>
        <v>12</v>
      </c>
      <c r="M300">
        <f t="shared" si="14"/>
        <v>2</v>
      </c>
    </row>
    <row r="301" spans="1:13">
      <c r="A301" t="s">
        <v>29</v>
      </c>
      <c r="B301" t="s">
        <v>594</v>
      </c>
      <c r="C301" t="s">
        <v>594</v>
      </c>
      <c r="D301" t="s">
        <v>31</v>
      </c>
      <c r="E301" s="1">
        <v>42345.335416666669</v>
      </c>
      <c r="F301" s="1">
        <v>42345.348124999997</v>
      </c>
      <c r="G301" s="1">
        <v>42345.348124999997</v>
      </c>
      <c r="H301" s="1">
        <v>42345.335416666669</v>
      </c>
      <c r="J301">
        <v>11</v>
      </c>
      <c r="K301">
        <f t="shared" si="12"/>
        <v>2015</v>
      </c>
      <c r="L301">
        <f t="shared" si="13"/>
        <v>12</v>
      </c>
      <c r="M301">
        <f t="shared" si="14"/>
        <v>2</v>
      </c>
    </row>
    <row r="302" spans="1:13">
      <c r="A302" t="s">
        <v>14</v>
      </c>
      <c r="B302" t="s">
        <v>15</v>
      </c>
      <c r="C302" t="s">
        <v>15</v>
      </c>
      <c r="D302" t="s">
        <v>16</v>
      </c>
      <c r="E302" s="1">
        <v>42345.335416666669</v>
      </c>
      <c r="F302" s="1">
        <v>42345.34447916667</v>
      </c>
      <c r="G302" s="1">
        <v>42345.34447916667</v>
      </c>
      <c r="H302" s="1">
        <v>42345.335416666669</v>
      </c>
      <c r="J302">
        <v>10</v>
      </c>
      <c r="K302">
        <f t="shared" si="12"/>
        <v>2015</v>
      </c>
      <c r="L302">
        <f t="shared" si="13"/>
        <v>12</v>
      </c>
      <c r="M302">
        <f t="shared" si="14"/>
        <v>2</v>
      </c>
    </row>
    <row r="303" spans="1:13">
      <c r="A303" t="s">
        <v>165</v>
      </c>
      <c r="B303" t="s">
        <v>1143</v>
      </c>
      <c r="C303" t="s">
        <v>1143</v>
      </c>
      <c r="D303" t="s">
        <v>167</v>
      </c>
      <c r="E303" s="1">
        <v>42340.726388888892</v>
      </c>
      <c r="F303" s="1">
        <v>42340.807326388887</v>
      </c>
      <c r="G303" s="1">
        <v>42340.807326388887</v>
      </c>
      <c r="H303" s="1">
        <v>42340.726388888892</v>
      </c>
      <c r="K303">
        <f t="shared" si="12"/>
        <v>2015</v>
      </c>
      <c r="L303">
        <f t="shared" si="13"/>
        <v>12</v>
      </c>
      <c r="M303">
        <f t="shared" si="14"/>
        <v>4</v>
      </c>
    </row>
    <row r="304" spans="1:13">
      <c r="A304" t="s">
        <v>14</v>
      </c>
      <c r="B304" t="s">
        <v>1142</v>
      </c>
      <c r="C304" t="s">
        <v>1142</v>
      </c>
      <c r="D304" t="s">
        <v>16</v>
      </c>
      <c r="E304" s="1">
        <v>42340.713888888888</v>
      </c>
      <c r="F304" s="1">
        <v>42340.72724537037</v>
      </c>
      <c r="G304" s="1">
        <v>42340.72724537037</v>
      </c>
      <c r="H304" s="1">
        <v>42340.713888888888</v>
      </c>
      <c r="J304">
        <v>10</v>
      </c>
      <c r="K304">
        <f t="shared" si="12"/>
        <v>2015</v>
      </c>
      <c r="L304">
        <f t="shared" si="13"/>
        <v>12</v>
      </c>
      <c r="M304">
        <f t="shared" si="14"/>
        <v>4</v>
      </c>
    </row>
    <row r="305" spans="1:13">
      <c r="A305" t="s">
        <v>517</v>
      </c>
      <c r="B305" t="s">
        <v>1141</v>
      </c>
      <c r="C305" t="s">
        <v>1141</v>
      </c>
      <c r="D305" t="s">
        <v>49</v>
      </c>
      <c r="E305" s="1">
        <v>42340.711805555555</v>
      </c>
      <c r="F305" s="1">
        <v>42340.727384259262</v>
      </c>
      <c r="G305" s="1">
        <v>42340.727384259262</v>
      </c>
      <c r="H305" s="1">
        <v>42340.711805555555</v>
      </c>
      <c r="J305">
        <v>17</v>
      </c>
      <c r="K305">
        <f t="shared" si="12"/>
        <v>2015</v>
      </c>
      <c r="L305">
        <f t="shared" si="13"/>
        <v>12</v>
      </c>
      <c r="M305">
        <f t="shared" si="14"/>
        <v>4</v>
      </c>
    </row>
    <row r="306" spans="1:13">
      <c r="A306" t="s">
        <v>432</v>
      </c>
      <c r="B306" t="s">
        <v>1140</v>
      </c>
      <c r="C306" t="s">
        <v>1140</v>
      </c>
      <c r="D306" t="s">
        <v>668</v>
      </c>
      <c r="E306" s="1">
        <v>42340.697222222225</v>
      </c>
      <c r="F306" s="1">
        <v>42340.727638888886</v>
      </c>
      <c r="G306" s="1">
        <v>42340.727638888886</v>
      </c>
      <c r="H306" s="1">
        <v>42340.697222222225</v>
      </c>
      <c r="J306">
        <v>11</v>
      </c>
      <c r="K306">
        <f t="shared" si="12"/>
        <v>2015</v>
      </c>
      <c r="L306">
        <f t="shared" si="13"/>
        <v>12</v>
      </c>
      <c r="M306">
        <f t="shared" si="14"/>
        <v>4</v>
      </c>
    </row>
    <row r="307" spans="1:13">
      <c r="A307" t="s">
        <v>432</v>
      </c>
      <c r="B307" t="s">
        <v>1140</v>
      </c>
      <c r="C307" t="s">
        <v>1140</v>
      </c>
      <c r="D307" t="s">
        <v>668</v>
      </c>
      <c r="E307" s="1">
        <v>42340.697222222225</v>
      </c>
      <c r="F307" s="1">
        <v>42340.727638888886</v>
      </c>
      <c r="G307" s="1">
        <v>42340.727638888886</v>
      </c>
      <c r="H307" s="1">
        <v>42340.697222222225</v>
      </c>
      <c r="J307">
        <v>20</v>
      </c>
      <c r="K307">
        <f t="shared" si="12"/>
        <v>2015</v>
      </c>
      <c r="L307">
        <f t="shared" si="13"/>
        <v>12</v>
      </c>
      <c r="M307">
        <f t="shared" si="14"/>
        <v>4</v>
      </c>
    </row>
    <row r="308" spans="1:13">
      <c r="A308" t="s">
        <v>432</v>
      </c>
      <c r="B308" t="s">
        <v>1140</v>
      </c>
      <c r="C308" t="s">
        <v>1140</v>
      </c>
      <c r="D308" t="s">
        <v>668</v>
      </c>
      <c r="E308" s="1">
        <v>42340.697222222225</v>
      </c>
      <c r="F308" s="1">
        <v>42340.727638888886</v>
      </c>
      <c r="G308" s="1">
        <v>42340.727638888886</v>
      </c>
      <c r="H308" s="1">
        <v>42340.697222222225</v>
      </c>
      <c r="J308">
        <v>21</v>
      </c>
      <c r="K308">
        <f t="shared" si="12"/>
        <v>2015</v>
      </c>
      <c r="L308">
        <f t="shared" si="13"/>
        <v>12</v>
      </c>
      <c r="M308">
        <f t="shared" si="14"/>
        <v>4</v>
      </c>
    </row>
    <row r="309" spans="1:13">
      <c r="A309" t="s">
        <v>432</v>
      </c>
      <c r="B309" t="s">
        <v>1140</v>
      </c>
      <c r="C309" t="s">
        <v>1140</v>
      </c>
      <c r="D309" t="s">
        <v>668</v>
      </c>
      <c r="E309" s="1">
        <v>42340.697222222225</v>
      </c>
      <c r="F309" s="1">
        <v>42340.727638888886</v>
      </c>
      <c r="G309" s="1">
        <v>42340.727638888886</v>
      </c>
      <c r="H309" s="1">
        <v>42340.697222222225</v>
      </c>
      <c r="J309">
        <v>11</v>
      </c>
      <c r="K309">
        <f t="shared" si="12"/>
        <v>2015</v>
      </c>
      <c r="L309">
        <f t="shared" si="13"/>
        <v>12</v>
      </c>
      <c r="M309">
        <f t="shared" si="14"/>
        <v>4</v>
      </c>
    </row>
    <row r="310" spans="1:13">
      <c r="A310" t="s">
        <v>432</v>
      </c>
      <c r="B310" t="s">
        <v>1140</v>
      </c>
      <c r="C310" t="s">
        <v>1140</v>
      </c>
      <c r="D310" t="s">
        <v>668</v>
      </c>
      <c r="E310" s="1">
        <v>42340.697222222225</v>
      </c>
      <c r="F310" s="1">
        <v>42340.727638888886</v>
      </c>
      <c r="G310" s="1">
        <v>42340.727638888886</v>
      </c>
      <c r="H310" s="1">
        <v>42340.697222222225</v>
      </c>
      <c r="J310">
        <v>20</v>
      </c>
      <c r="K310">
        <f t="shared" si="12"/>
        <v>2015</v>
      </c>
      <c r="L310">
        <f t="shared" si="13"/>
        <v>12</v>
      </c>
      <c r="M310">
        <f t="shared" si="14"/>
        <v>4</v>
      </c>
    </row>
    <row r="311" spans="1:13">
      <c r="A311" t="s">
        <v>592</v>
      </c>
      <c r="B311" t="s">
        <v>593</v>
      </c>
      <c r="C311" t="s">
        <v>593</v>
      </c>
      <c r="E311" s="1">
        <v>42344.291666666664</v>
      </c>
      <c r="F311" s="1">
        <v>42344.833333333336</v>
      </c>
      <c r="G311" s="1">
        <v>42344.833368055559</v>
      </c>
      <c r="H311" s="1">
        <v>42341.000694444447</v>
      </c>
      <c r="I311" s="1">
        <v>42344.833333333336</v>
      </c>
      <c r="K311">
        <f t="shared" si="12"/>
        <v>2015</v>
      </c>
      <c r="L311">
        <f t="shared" si="13"/>
        <v>12</v>
      </c>
      <c r="M311">
        <f t="shared" si="14"/>
        <v>1</v>
      </c>
    </row>
    <row r="312" spans="1:13">
      <c r="A312" t="s">
        <v>590</v>
      </c>
      <c r="B312" t="s">
        <v>591</v>
      </c>
      <c r="C312" t="s">
        <v>591</v>
      </c>
      <c r="D312" t="s">
        <v>31</v>
      </c>
      <c r="E312" s="1">
        <v>42341.770833333336</v>
      </c>
      <c r="F312" s="1">
        <v>42341.854166666664</v>
      </c>
      <c r="G312" s="1">
        <v>42341.854166666664</v>
      </c>
      <c r="H312" s="1">
        <v>42340.53125</v>
      </c>
      <c r="I312" s="1">
        <v>42341.854166666664</v>
      </c>
      <c r="K312">
        <f t="shared" si="12"/>
        <v>2015</v>
      </c>
      <c r="L312">
        <f t="shared" si="13"/>
        <v>12</v>
      </c>
      <c r="M312">
        <f t="shared" si="14"/>
        <v>5</v>
      </c>
    </row>
    <row r="313" spans="1:13">
      <c r="A313" t="s">
        <v>531</v>
      </c>
      <c r="B313" t="s">
        <v>589</v>
      </c>
      <c r="C313" t="s">
        <v>589</v>
      </c>
      <c r="E313" s="1">
        <v>42340.515277777777</v>
      </c>
      <c r="F313" s="1">
        <v>42346.515277777777</v>
      </c>
      <c r="G313" s="1">
        <v>42346.999374999999</v>
      </c>
      <c r="H313" s="1">
        <v>42212.000694444447</v>
      </c>
      <c r="I313" s="1">
        <v>42346.999305555553</v>
      </c>
      <c r="K313">
        <f t="shared" si="12"/>
        <v>2015</v>
      </c>
      <c r="L313">
        <f t="shared" si="13"/>
        <v>12</v>
      </c>
      <c r="M313">
        <f t="shared" si="14"/>
        <v>4</v>
      </c>
    </row>
    <row r="314" spans="1:13">
      <c r="A314" t="s">
        <v>530</v>
      </c>
      <c r="B314" t="s">
        <v>589</v>
      </c>
      <c r="C314" t="s">
        <v>589</v>
      </c>
      <c r="E314" s="1">
        <v>42340.51458333333</v>
      </c>
      <c r="F314" s="1">
        <v>42346.51458333333</v>
      </c>
      <c r="G314" s="1">
        <v>42346.999374999999</v>
      </c>
      <c r="H314" s="1">
        <v>42212.000694444447</v>
      </c>
      <c r="I314" s="1">
        <v>42346.999305555553</v>
      </c>
      <c r="K314">
        <f t="shared" si="12"/>
        <v>2015</v>
      </c>
      <c r="L314">
        <f t="shared" si="13"/>
        <v>12</v>
      </c>
      <c r="M314">
        <f t="shared" si="14"/>
        <v>4</v>
      </c>
    </row>
    <row r="315" spans="1:13">
      <c r="A315" t="s">
        <v>529</v>
      </c>
      <c r="B315" t="s">
        <v>589</v>
      </c>
      <c r="C315" t="s">
        <v>589</v>
      </c>
      <c r="E315" s="1">
        <v>42340.513888888891</v>
      </c>
      <c r="F315" s="1">
        <v>42346.513888888891</v>
      </c>
      <c r="G315" s="1">
        <v>42346.999374999999</v>
      </c>
      <c r="H315" s="1">
        <v>42212.000694444447</v>
      </c>
      <c r="I315" s="1">
        <v>42346.999305555553</v>
      </c>
      <c r="K315">
        <f t="shared" si="12"/>
        <v>2015</v>
      </c>
      <c r="L315">
        <f t="shared" si="13"/>
        <v>12</v>
      </c>
      <c r="M315">
        <f t="shared" si="14"/>
        <v>4</v>
      </c>
    </row>
    <row r="316" spans="1:13">
      <c r="A316" t="s">
        <v>528</v>
      </c>
      <c r="B316" t="s">
        <v>589</v>
      </c>
      <c r="C316" t="s">
        <v>589</v>
      </c>
      <c r="E316" s="1">
        <v>42340.513888888891</v>
      </c>
      <c r="F316" s="1">
        <v>42346.513888888891</v>
      </c>
      <c r="G316" s="1">
        <v>42346.999374999999</v>
      </c>
      <c r="H316" s="1">
        <v>42212.000694444447</v>
      </c>
      <c r="I316" s="1">
        <v>42346.999305555553</v>
      </c>
      <c r="K316">
        <f t="shared" si="12"/>
        <v>2015</v>
      </c>
      <c r="L316">
        <f t="shared" si="13"/>
        <v>12</v>
      </c>
      <c r="M316">
        <f t="shared" si="14"/>
        <v>4</v>
      </c>
    </row>
    <row r="317" spans="1:13">
      <c r="A317" t="s">
        <v>527</v>
      </c>
      <c r="B317" t="s">
        <v>589</v>
      </c>
      <c r="C317" t="s">
        <v>589</v>
      </c>
      <c r="E317" s="1">
        <v>42340.513194444444</v>
      </c>
      <c r="F317" s="1">
        <v>42346.513194444444</v>
      </c>
      <c r="G317" s="1">
        <v>42346.999374999999</v>
      </c>
      <c r="H317" s="1">
        <v>42212.000694444447</v>
      </c>
      <c r="I317" s="1">
        <v>42346.999305555553</v>
      </c>
      <c r="K317">
        <f t="shared" si="12"/>
        <v>2015</v>
      </c>
      <c r="L317">
        <f t="shared" si="13"/>
        <v>12</v>
      </c>
      <c r="M317">
        <f t="shared" si="14"/>
        <v>4</v>
      </c>
    </row>
    <row r="318" spans="1:13">
      <c r="A318" t="s">
        <v>526</v>
      </c>
      <c r="B318" t="s">
        <v>589</v>
      </c>
      <c r="C318" t="s">
        <v>589</v>
      </c>
      <c r="E318" s="1">
        <v>42340.512499999997</v>
      </c>
      <c r="F318" s="1">
        <v>42346.512499999997</v>
      </c>
      <c r="G318" s="1">
        <v>42346.999374999999</v>
      </c>
      <c r="H318" s="1">
        <v>42212.000694444447</v>
      </c>
      <c r="I318" s="1">
        <v>42346.999305555553</v>
      </c>
      <c r="K318">
        <f t="shared" si="12"/>
        <v>2015</v>
      </c>
      <c r="L318">
        <f t="shared" si="13"/>
        <v>12</v>
      </c>
      <c r="M318">
        <f t="shared" si="14"/>
        <v>4</v>
      </c>
    </row>
    <row r="319" spans="1:13">
      <c r="A319" t="s">
        <v>524</v>
      </c>
      <c r="B319" t="s">
        <v>589</v>
      </c>
      <c r="C319" t="s">
        <v>589</v>
      </c>
      <c r="E319" s="1">
        <v>42340.509722222225</v>
      </c>
      <c r="F319" s="1">
        <v>42346.999305555553</v>
      </c>
      <c r="G319" s="1">
        <v>42346.999374999999</v>
      </c>
      <c r="H319" s="1">
        <v>42212.000694444447</v>
      </c>
      <c r="I319" s="1">
        <v>42346.999305555553</v>
      </c>
      <c r="K319">
        <f t="shared" si="12"/>
        <v>2015</v>
      </c>
      <c r="L319">
        <f t="shared" si="13"/>
        <v>12</v>
      </c>
      <c r="M319">
        <f t="shared" si="14"/>
        <v>4</v>
      </c>
    </row>
    <row r="320" spans="1:13">
      <c r="A320" t="s">
        <v>469</v>
      </c>
      <c r="B320" t="s">
        <v>1139</v>
      </c>
      <c r="C320" t="s">
        <v>1139</v>
      </c>
      <c r="D320" t="s">
        <v>25</v>
      </c>
      <c r="E320" s="1">
        <v>42339.729166666664</v>
      </c>
      <c r="F320" s="1">
        <v>42339.7578587963</v>
      </c>
      <c r="G320" s="1">
        <v>42339.7578587963</v>
      </c>
      <c r="H320" s="1">
        <v>42339.729166666664</v>
      </c>
      <c r="J320">
        <v>160</v>
      </c>
      <c r="K320">
        <f t="shared" si="12"/>
        <v>2015</v>
      </c>
      <c r="L320">
        <f t="shared" si="13"/>
        <v>12</v>
      </c>
      <c r="M320">
        <f t="shared" si="14"/>
        <v>3</v>
      </c>
    </row>
    <row r="321" spans="1:13">
      <c r="A321" t="s">
        <v>805</v>
      </c>
      <c r="B321" t="s">
        <v>1138</v>
      </c>
      <c r="C321" t="s">
        <v>1138</v>
      </c>
      <c r="D321" t="s">
        <v>88</v>
      </c>
      <c r="E321" s="1">
        <v>42339.445833333331</v>
      </c>
      <c r="F321" s="1">
        <v>42339.464398148149</v>
      </c>
      <c r="G321" s="1">
        <v>42339.464398148149</v>
      </c>
      <c r="H321" s="1">
        <v>42339.445833333331</v>
      </c>
      <c r="J321">
        <v>26</v>
      </c>
      <c r="K321">
        <f t="shared" si="12"/>
        <v>2015</v>
      </c>
      <c r="L321">
        <f t="shared" si="13"/>
        <v>12</v>
      </c>
      <c r="M321">
        <f t="shared" si="14"/>
        <v>3</v>
      </c>
    </row>
    <row r="322" spans="1:13">
      <c r="A322" t="s">
        <v>59</v>
      </c>
      <c r="B322" t="s">
        <v>1136</v>
      </c>
      <c r="C322" t="s">
        <v>1136</v>
      </c>
      <c r="D322" t="s">
        <v>61</v>
      </c>
      <c r="E322" s="1">
        <v>42338.736111111109</v>
      </c>
      <c r="F322" s="1">
        <v>42338.788449074076</v>
      </c>
      <c r="G322" s="1">
        <v>42338.788449074076</v>
      </c>
      <c r="H322" s="1">
        <v>42338.736111111109</v>
      </c>
      <c r="J322">
        <v>20</v>
      </c>
      <c r="K322">
        <f t="shared" si="12"/>
        <v>2015</v>
      </c>
      <c r="L322">
        <f t="shared" si="13"/>
        <v>11</v>
      </c>
      <c r="M322">
        <f t="shared" si="14"/>
        <v>2</v>
      </c>
    </row>
    <row r="323" spans="1:13">
      <c r="A323" t="s">
        <v>59</v>
      </c>
      <c r="B323" t="s">
        <v>1136</v>
      </c>
      <c r="C323" t="s">
        <v>1136</v>
      </c>
      <c r="D323" t="s">
        <v>61</v>
      </c>
      <c r="E323" s="1">
        <v>42338.736111111109</v>
      </c>
      <c r="F323" s="1">
        <v>42338.788449074076</v>
      </c>
      <c r="G323" s="1">
        <v>42338.788449074076</v>
      </c>
      <c r="H323" s="1">
        <v>42338.736111111109</v>
      </c>
      <c r="J323">
        <v>20</v>
      </c>
      <c r="K323">
        <f t="shared" ref="K323:K386" si="15">YEAR(E323)</f>
        <v>2015</v>
      </c>
      <c r="L323">
        <f t="shared" ref="L323:L386" si="16">MONTH(E323)</f>
        <v>11</v>
      </c>
      <c r="M323">
        <f t="shared" ref="M323:M386" si="17">WEEKDAY(E323)</f>
        <v>2</v>
      </c>
    </row>
    <row r="324" spans="1:13">
      <c r="A324" t="s">
        <v>1134</v>
      </c>
      <c r="B324" t="s">
        <v>1135</v>
      </c>
      <c r="C324" t="s">
        <v>1135</v>
      </c>
      <c r="D324" t="s">
        <v>31</v>
      </c>
      <c r="E324" s="1">
        <v>42341.774305555555</v>
      </c>
      <c r="F324" s="1">
        <v>42341.854166666664</v>
      </c>
      <c r="G324" s="1">
        <v>42341.854166666664</v>
      </c>
      <c r="H324" s="1">
        <v>42341.774305555555</v>
      </c>
      <c r="I324" s="1">
        <v>42341.854166666664</v>
      </c>
      <c r="J324">
        <v>11</v>
      </c>
      <c r="K324">
        <f t="shared" si="15"/>
        <v>2015</v>
      </c>
      <c r="L324">
        <f t="shared" si="16"/>
        <v>12</v>
      </c>
      <c r="M324">
        <f t="shared" si="17"/>
        <v>5</v>
      </c>
    </row>
    <row r="325" spans="1:13">
      <c r="A325" t="s">
        <v>1134</v>
      </c>
      <c r="B325" t="s">
        <v>1135</v>
      </c>
      <c r="C325" t="s">
        <v>1135</v>
      </c>
      <c r="D325" t="s">
        <v>31</v>
      </c>
      <c r="E325" s="1">
        <v>42341.774305555555</v>
      </c>
      <c r="F325" s="1">
        <v>42341.854166666664</v>
      </c>
      <c r="G325" s="1">
        <v>42341.854166666664</v>
      </c>
      <c r="H325" s="1">
        <v>42341.774305555555</v>
      </c>
      <c r="I325" s="1">
        <v>42341.854166666664</v>
      </c>
      <c r="J325">
        <v>11</v>
      </c>
      <c r="K325">
        <f t="shared" si="15"/>
        <v>2015</v>
      </c>
      <c r="L325">
        <f t="shared" si="16"/>
        <v>12</v>
      </c>
      <c r="M325">
        <f t="shared" si="17"/>
        <v>5</v>
      </c>
    </row>
    <row r="326" spans="1:13">
      <c r="A326" t="s">
        <v>664</v>
      </c>
      <c r="B326" t="s">
        <v>1133</v>
      </c>
      <c r="C326" t="s">
        <v>1133</v>
      </c>
      <c r="D326" t="s">
        <v>352</v>
      </c>
      <c r="E326" s="1">
        <v>42335.79583333333</v>
      </c>
      <c r="F326" s="1">
        <v>42336.222453703704</v>
      </c>
      <c r="G326" s="1">
        <v>42336.222453703704</v>
      </c>
      <c r="H326" s="1">
        <v>42335.79583333333</v>
      </c>
      <c r="J326">
        <v>6</v>
      </c>
      <c r="K326">
        <f t="shared" si="15"/>
        <v>2015</v>
      </c>
      <c r="L326">
        <f t="shared" si="16"/>
        <v>11</v>
      </c>
      <c r="M326">
        <f t="shared" si="17"/>
        <v>6</v>
      </c>
    </row>
    <row r="327" spans="1:13">
      <c r="A327" t="s">
        <v>664</v>
      </c>
      <c r="B327" t="s">
        <v>1133</v>
      </c>
      <c r="C327" t="s">
        <v>1133</v>
      </c>
      <c r="D327" t="s">
        <v>352</v>
      </c>
      <c r="E327" s="1">
        <v>42335.79583333333</v>
      </c>
      <c r="F327" s="1">
        <v>42336.222453703704</v>
      </c>
      <c r="G327" s="1">
        <v>42336.222453703704</v>
      </c>
      <c r="H327" s="1">
        <v>42335.79583333333</v>
      </c>
      <c r="J327">
        <v>7</v>
      </c>
      <c r="K327">
        <f t="shared" si="15"/>
        <v>2015</v>
      </c>
      <c r="L327">
        <f t="shared" si="16"/>
        <v>11</v>
      </c>
      <c r="M327">
        <f t="shared" si="17"/>
        <v>6</v>
      </c>
    </row>
    <row r="328" spans="1:13">
      <c r="A328" t="s">
        <v>664</v>
      </c>
      <c r="B328" t="s">
        <v>1133</v>
      </c>
      <c r="C328" t="s">
        <v>1133</v>
      </c>
      <c r="D328" t="s">
        <v>352</v>
      </c>
      <c r="E328" s="1">
        <v>42335.79583333333</v>
      </c>
      <c r="F328" s="1">
        <v>42336.222453703704</v>
      </c>
      <c r="G328" s="1">
        <v>42336.222453703704</v>
      </c>
      <c r="H328" s="1">
        <v>42335.79583333333</v>
      </c>
      <c r="J328">
        <v>8</v>
      </c>
      <c r="K328">
        <f t="shared" si="15"/>
        <v>2015</v>
      </c>
      <c r="L328">
        <f t="shared" si="16"/>
        <v>11</v>
      </c>
      <c r="M328">
        <f t="shared" si="17"/>
        <v>6</v>
      </c>
    </row>
    <row r="329" spans="1:13">
      <c r="A329" t="s">
        <v>664</v>
      </c>
      <c r="B329" t="s">
        <v>1133</v>
      </c>
      <c r="C329" t="s">
        <v>1133</v>
      </c>
      <c r="D329" t="s">
        <v>352</v>
      </c>
      <c r="E329" s="1">
        <v>42335.79583333333</v>
      </c>
      <c r="F329" s="1">
        <v>42336.222453703704</v>
      </c>
      <c r="G329" s="1">
        <v>42336.222453703704</v>
      </c>
      <c r="H329" s="1">
        <v>42335.79583333333</v>
      </c>
      <c r="J329">
        <v>9</v>
      </c>
      <c r="K329">
        <f t="shared" si="15"/>
        <v>2015</v>
      </c>
      <c r="L329">
        <f t="shared" si="16"/>
        <v>11</v>
      </c>
      <c r="M329">
        <f t="shared" si="17"/>
        <v>6</v>
      </c>
    </row>
    <row r="330" spans="1:13">
      <c r="A330" t="s">
        <v>664</v>
      </c>
      <c r="B330" t="s">
        <v>1133</v>
      </c>
      <c r="C330" t="s">
        <v>1133</v>
      </c>
      <c r="D330" t="s">
        <v>352</v>
      </c>
      <c r="E330" s="1">
        <v>42335.79583333333</v>
      </c>
      <c r="F330" s="1">
        <v>42336.222453703704</v>
      </c>
      <c r="G330" s="1">
        <v>42336.222453703704</v>
      </c>
      <c r="H330" s="1">
        <v>42335.79583333333</v>
      </c>
      <c r="J330">
        <v>12</v>
      </c>
      <c r="K330">
        <f t="shared" si="15"/>
        <v>2015</v>
      </c>
      <c r="L330">
        <f t="shared" si="16"/>
        <v>11</v>
      </c>
      <c r="M330">
        <f t="shared" si="17"/>
        <v>6</v>
      </c>
    </row>
    <row r="331" spans="1:13">
      <c r="A331" t="s">
        <v>664</v>
      </c>
      <c r="B331" t="s">
        <v>1133</v>
      </c>
      <c r="C331" t="s">
        <v>1133</v>
      </c>
      <c r="D331" t="s">
        <v>352</v>
      </c>
      <c r="E331" s="1">
        <v>42335.79583333333</v>
      </c>
      <c r="F331" s="1">
        <v>42336.222453703704</v>
      </c>
      <c r="G331" s="1">
        <v>42336.222453703704</v>
      </c>
      <c r="H331" s="1">
        <v>42335.79583333333</v>
      </c>
      <c r="J331">
        <v>12</v>
      </c>
      <c r="K331">
        <f t="shared" si="15"/>
        <v>2015</v>
      </c>
      <c r="L331">
        <f t="shared" si="16"/>
        <v>11</v>
      </c>
      <c r="M331">
        <f t="shared" si="17"/>
        <v>6</v>
      </c>
    </row>
    <row r="332" spans="1:13">
      <c r="A332" t="s">
        <v>414</v>
      </c>
      <c r="B332" t="s">
        <v>1132</v>
      </c>
      <c r="C332" t="s">
        <v>1132</v>
      </c>
      <c r="D332" t="s">
        <v>65</v>
      </c>
      <c r="E332" s="1">
        <v>42335.787499999999</v>
      </c>
      <c r="F332" s="1">
        <v>42335.796446759261</v>
      </c>
      <c r="G332" s="1">
        <v>42335.796446759261</v>
      </c>
      <c r="H332" s="1">
        <v>42335.787499999999</v>
      </c>
      <c r="J332">
        <v>10</v>
      </c>
      <c r="K332">
        <f t="shared" si="15"/>
        <v>2015</v>
      </c>
      <c r="L332">
        <f t="shared" si="16"/>
        <v>11</v>
      </c>
      <c r="M332">
        <f t="shared" si="17"/>
        <v>6</v>
      </c>
    </row>
    <row r="333" spans="1:13">
      <c r="A333" t="s">
        <v>414</v>
      </c>
      <c r="B333" t="s">
        <v>1132</v>
      </c>
      <c r="C333" t="s">
        <v>1132</v>
      </c>
      <c r="D333" t="s">
        <v>65</v>
      </c>
      <c r="E333" s="1">
        <v>42335.787499999999</v>
      </c>
      <c r="F333" s="1">
        <v>42335.796446759261</v>
      </c>
      <c r="G333" s="1">
        <v>42335.796446759261</v>
      </c>
      <c r="H333" s="1">
        <v>42335.787499999999</v>
      </c>
      <c r="J333">
        <v>19</v>
      </c>
      <c r="K333">
        <f t="shared" si="15"/>
        <v>2015</v>
      </c>
      <c r="L333">
        <f t="shared" si="16"/>
        <v>11</v>
      </c>
      <c r="M333">
        <f t="shared" si="17"/>
        <v>6</v>
      </c>
    </row>
    <row r="334" spans="1:13">
      <c r="A334" t="s">
        <v>1127</v>
      </c>
      <c r="B334" t="s">
        <v>1128</v>
      </c>
      <c r="C334" t="s">
        <v>1128</v>
      </c>
      <c r="D334" t="s">
        <v>1129</v>
      </c>
      <c r="E334" s="1">
        <v>42335.463194444441</v>
      </c>
      <c r="F334" s="1">
        <v>42335.557245370372</v>
      </c>
      <c r="G334" s="1">
        <v>42335.557245370372</v>
      </c>
      <c r="H334" s="1">
        <v>42335.463194444441</v>
      </c>
      <c r="I334" s="1">
        <v>42335.546527777777</v>
      </c>
      <c r="J334">
        <v>6</v>
      </c>
      <c r="K334">
        <f t="shared" si="15"/>
        <v>2015</v>
      </c>
      <c r="L334">
        <f t="shared" si="16"/>
        <v>11</v>
      </c>
      <c r="M334">
        <f t="shared" si="17"/>
        <v>6</v>
      </c>
    </row>
    <row r="335" spans="1:13">
      <c r="A335" t="s">
        <v>1127</v>
      </c>
      <c r="B335" t="s">
        <v>1128</v>
      </c>
      <c r="C335" t="s">
        <v>1128</v>
      </c>
      <c r="D335" t="s">
        <v>1129</v>
      </c>
      <c r="E335" s="1">
        <v>42335.463194444441</v>
      </c>
      <c r="F335" s="1">
        <v>42335.557245370372</v>
      </c>
      <c r="G335" s="1">
        <v>42335.557245370372</v>
      </c>
      <c r="H335" s="1">
        <v>42335.463194444441</v>
      </c>
      <c r="I335" s="1">
        <v>42335.546527777777</v>
      </c>
      <c r="J335">
        <v>7</v>
      </c>
      <c r="K335">
        <f t="shared" si="15"/>
        <v>2015</v>
      </c>
      <c r="L335">
        <f t="shared" si="16"/>
        <v>11</v>
      </c>
      <c r="M335">
        <f t="shared" si="17"/>
        <v>6</v>
      </c>
    </row>
    <row r="336" spans="1:13">
      <c r="A336" t="s">
        <v>1127</v>
      </c>
      <c r="B336" t="s">
        <v>1128</v>
      </c>
      <c r="C336" t="s">
        <v>1128</v>
      </c>
      <c r="D336" t="s">
        <v>1129</v>
      </c>
      <c r="E336" s="1">
        <v>42335.463194444441</v>
      </c>
      <c r="F336" s="1">
        <v>42335.557245370372</v>
      </c>
      <c r="G336" s="1">
        <v>42335.557245370372</v>
      </c>
      <c r="H336" s="1">
        <v>42335.463194444441</v>
      </c>
      <c r="I336" s="1">
        <v>42335.546527777777</v>
      </c>
      <c r="J336">
        <v>8</v>
      </c>
      <c r="K336">
        <f t="shared" si="15"/>
        <v>2015</v>
      </c>
      <c r="L336">
        <f t="shared" si="16"/>
        <v>11</v>
      </c>
      <c r="M336">
        <f t="shared" si="17"/>
        <v>6</v>
      </c>
    </row>
    <row r="337" spans="1:13">
      <c r="A337" t="s">
        <v>1127</v>
      </c>
      <c r="B337" t="s">
        <v>1128</v>
      </c>
      <c r="C337" t="s">
        <v>1128</v>
      </c>
      <c r="D337" t="s">
        <v>1129</v>
      </c>
      <c r="E337" s="1">
        <v>42335.463194444441</v>
      </c>
      <c r="F337" s="1">
        <v>42335.557245370372</v>
      </c>
      <c r="G337" s="1">
        <v>42335.557245370372</v>
      </c>
      <c r="H337" s="1">
        <v>42335.463194444441</v>
      </c>
      <c r="I337" s="1">
        <v>42335.546527777777</v>
      </c>
      <c r="J337">
        <v>9</v>
      </c>
      <c r="K337">
        <f t="shared" si="15"/>
        <v>2015</v>
      </c>
      <c r="L337">
        <f t="shared" si="16"/>
        <v>11</v>
      </c>
      <c r="M337">
        <f t="shared" si="17"/>
        <v>6</v>
      </c>
    </row>
    <row r="338" spans="1:13">
      <c r="A338" t="s">
        <v>1127</v>
      </c>
      <c r="B338" t="s">
        <v>1128</v>
      </c>
      <c r="C338" t="s">
        <v>1128</v>
      </c>
      <c r="D338" t="s">
        <v>1129</v>
      </c>
      <c r="E338" s="1">
        <v>42335.463194444441</v>
      </c>
      <c r="F338" s="1">
        <v>42335.557245370372</v>
      </c>
      <c r="G338" s="1">
        <v>42335.557245370372</v>
      </c>
      <c r="H338" s="1">
        <v>42335.463194444441</v>
      </c>
      <c r="I338" s="1">
        <v>42335.546527777777</v>
      </c>
      <c r="J338">
        <v>10</v>
      </c>
      <c r="K338">
        <f t="shared" si="15"/>
        <v>2015</v>
      </c>
      <c r="L338">
        <f t="shared" si="16"/>
        <v>11</v>
      </c>
      <c r="M338">
        <f t="shared" si="17"/>
        <v>6</v>
      </c>
    </row>
    <row r="339" spans="1:13">
      <c r="A339" t="s">
        <v>1127</v>
      </c>
      <c r="B339" t="s">
        <v>1128</v>
      </c>
      <c r="C339" t="s">
        <v>1128</v>
      </c>
      <c r="D339" t="s">
        <v>1129</v>
      </c>
      <c r="E339" s="1">
        <v>42335.463194444441</v>
      </c>
      <c r="F339" s="1">
        <v>42335.557245370372</v>
      </c>
      <c r="G339" s="1">
        <v>42335.557245370372</v>
      </c>
      <c r="H339" s="1">
        <v>42335.463194444441</v>
      </c>
      <c r="I339" s="1">
        <v>42335.546527777777</v>
      </c>
      <c r="J339">
        <v>19</v>
      </c>
      <c r="K339">
        <f t="shared" si="15"/>
        <v>2015</v>
      </c>
      <c r="L339">
        <f t="shared" si="16"/>
        <v>11</v>
      </c>
      <c r="M339">
        <f t="shared" si="17"/>
        <v>6</v>
      </c>
    </row>
    <row r="340" spans="1:13">
      <c r="A340" t="s">
        <v>902</v>
      </c>
      <c r="B340" t="s">
        <v>1130</v>
      </c>
      <c r="C340" t="s">
        <v>1130</v>
      </c>
      <c r="D340" t="s">
        <v>28</v>
      </c>
      <c r="E340" s="1">
        <v>42335.450694444444</v>
      </c>
      <c r="F340" s="1">
        <v>42335.532719907409</v>
      </c>
      <c r="G340" s="1">
        <v>42335.532719907409</v>
      </c>
      <c r="H340" s="1">
        <v>42335.450694444444</v>
      </c>
      <c r="J340">
        <v>19</v>
      </c>
      <c r="K340">
        <f t="shared" si="15"/>
        <v>2015</v>
      </c>
      <c r="L340">
        <f t="shared" si="16"/>
        <v>11</v>
      </c>
      <c r="M340">
        <f t="shared" si="17"/>
        <v>6</v>
      </c>
    </row>
    <row r="341" spans="1:13">
      <c r="A341" t="s">
        <v>348</v>
      </c>
      <c r="B341" t="s">
        <v>1131</v>
      </c>
      <c r="C341" t="s">
        <v>1131</v>
      </c>
      <c r="D341" t="s">
        <v>16</v>
      </c>
      <c r="E341" s="1">
        <v>42335.445833333331</v>
      </c>
      <c r="F341" s="1">
        <v>42335.532858796294</v>
      </c>
      <c r="G341" s="1">
        <v>42335.532858796294</v>
      </c>
      <c r="H341" s="1">
        <v>42335.445833333331</v>
      </c>
      <c r="J341">
        <v>10</v>
      </c>
      <c r="K341">
        <f t="shared" si="15"/>
        <v>2015</v>
      </c>
      <c r="L341">
        <f t="shared" si="16"/>
        <v>11</v>
      </c>
      <c r="M341">
        <f t="shared" si="17"/>
        <v>6</v>
      </c>
    </row>
    <row r="342" spans="1:13">
      <c r="A342" t="s">
        <v>427</v>
      </c>
      <c r="B342" t="s">
        <v>1126</v>
      </c>
      <c r="C342" t="s">
        <v>1126</v>
      </c>
      <c r="D342" t="s">
        <v>43</v>
      </c>
      <c r="E342" s="1">
        <v>42335.42291666667</v>
      </c>
      <c r="F342" s="1">
        <v>42335.576932870368</v>
      </c>
      <c r="G342" s="1">
        <v>42335.576932870368</v>
      </c>
      <c r="H342" s="1">
        <v>42335.42291666667</v>
      </c>
      <c r="J342">
        <v>12</v>
      </c>
      <c r="K342">
        <f t="shared" si="15"/>
        <v>2015</v>
      </c>
      <c r="L342">
        <f t="shared" si="16"/>
        <v>11</v>
      </c>
      <c r="M342">
        <f t="shared" si="17"/>
        <v>6</v>
      </c>
    </row>
    <row r="343" spans="1:13">
      <c r="A343" t="s">
        <v>427</v>
      </c>
      <c r="B343" t="s">
        <v>1126</v>
      </c>
      <c r="C343" t="s">
        <v>1126</v>
      </c>
      <c r="D343" t="s">
        <v>43</v>
      </c>
      <c r="E343" s="1">
        <v>42335.42291666667</v>
      </c>
      <c r="F343" s="1">
        <v>42335.576932870368</v>
      </c>
      <c r="G343" s="1">
        <v>42335.576932870368</v>
      </c>
      <c r="H343" s="1">
        <v>42335.42291666667</v>
      </c>
      <c r="J343">
        <v>12</v>
      </c>
      <c r="K343">
        <f t="shared" si="15"/>
        <v>2015</v>
      </c>
      <c r="L343">
        <f t="shared" si="16"/>
        <v>11</v>
      </c>
      <c r="M343">
        <f t="shared" si="17"/>
        <v>6</v>
      </c>
    </row>
    <row r="344" spans="1:13">
      <c r="A344" t="s">
        <v>146</v>
      </c>
      <c r="B344" t="s">
        <v>1125</v>
      </c>
      <c r="C344" t="s">
        <v>1125</v>
      </c>
      <c r="D344" t="s">
        <v>34</v>
      </c>
      <c r="E344" s="1">
        <v>42334.6875</v>
      </c>
      <c r="F344" s="1">
        <v>42334.714687500003</v>
      </c>
      <c r="G344" s="1">
        <v>42334.714687500003</v>
      </c>
      <c r="H344" s="1">
        <v>42334.6875</v>
      </c>
      <c r="J344">
        <v>7</v>
      </c>
      <c r="K344">
        <f t="shared" si="15"/>
        <v>2015</v>
      </c>
      <c r="L344">
        <f t="shared" si="16"/>
        <v>11</v>
      </c>
      <c r="M344">
        <f t="shared" si="17"/>
        <v>5</v>
      </c>
    </row>
    <row r="345" spans="1:13">
      <c r="A345" t="s">
        <v>587</v>
      </c>
      <c r="B345" t="s">
        <v>588</v>
      </c>
      <c r="C345" t="s">
        <v>588</v>
      </c>
      <c r="D345" t="s">
        <v>25</v>
      </c>
      <c r="E345" s="1">
        <v>42334.619444444441</v>
      </c>
      <c r="F345" s="1">
        <v>42334.631944444445</v>
      </c>
      <c r="G345" s="1">
        <v>42334.631979166668</v>
      </c>
      <c r="H345" s="1">
        <v>42334.618055555555</v>
      </c>
      <c r="I345" s="1">
        <v>42334.631944444445</v>
      </c>
      <c r="J345">
        <v>160</v>
      </c>
      <c r="K345">
        <f t="shared" si="15"/>
        <v>2015</v>
      </c>
      <c r="L345">
        <f t="shared" si="16"/>
        <v>11</v>
      </c>
      <c r="M345">
        <f t="shared" si="17"/>
        <v>5</v>
      </c>
    </row>
    <row r="346" spans="1:13">
      <c r="A346" t="s">
        <v>917</v>
      </c>
      <c r="B346" t="s">
        <v>1124</v>
      </c>
      <c r="C346" t="s">
        <v>1124</v>
      </c>
      <c r="D346" t="s">
        <v>31</v>
      </c>
      <c r="E346" s="1">
        <v>42333.747916666667</v>
      </c>
      <c r="F346" s="1">
        <v>42333.841863425929</v>
      </c>
      <c r="G346" s="1">
        <v>42333.841863425929</v>
      </c>
      <c r="H346" s="1">
        <v>42333.74722222222</v>
      </c>
      <c r="I346" s="1">
        <v>42333.916666666664</v>
      </c>
      <c r="J346">
        <v>11</v>
      </c>
      <c r="K346">
        <f t="shared" si="15"/>
        <v>2015</v>
      </c>
      <c r="L346">
        <f t="shared" si="16"/>
        <v>11</v>
      </c>
      <c r="M346">
        <f t="shared" si="17"/>
        <v>4</v>
      </c>
    </row>
    <row r="347" spans="1:13">
      <c r="A347" t="s">
        <v>917</v>
      </c>
      <c r="B347" t="s">
        <v>1124</v>
      </c>
      <c r="C347" t="s">
        <v>1124</v>
      </c>
      <c r="D347" t="s">
        <v>31</v>
      </c>
      <c r="E347" s="1">
        <v>42333.747916666667</v>
      </c>
      <c r="F347" s="1">
        <v>42333.841863425929</v>
      </c>
      <c r="G347" s="1">
        <v>42333.841863425929</v>
      </c>
      <c r="H347" s="1">
        <v>42333.74722222222</v>
      </c>
      <c r="I347" s="1">
        <v>42333.916666666664</v>
      </c>
      <c r="J347">
        <v>11</v>
      </c>
      <c r="K347">
        <f t="shared" si="15"/>
        <v>2015</v>
      </c>
      <c r="L347">
        <f t="shared" si="16"/>
        <v>11</v>
      </c>
      <c r="M347">
        <f t="shared" si="17"/>
        <v>4</v>
      </c>
    </row>
    <row r="348" spans="1:13">
      <c r="A348" t="s">
        <v>161</v>
      </c>
      <c r="B348" t="s">
        <v>1123</v>
      </c>
      <c r="C348" t="s">
        <v>1123</v>
      </c>
      <c r="D348" t="s">
        <v>91</v>
      </c>
      <c r="E348" s="1">
        <v>42333.745138888888</v>
      </c>
      <c r="F348" s="1">
        <v>42333.841747685183</v>
      </c>
      <c r="G348" s="1">
        <v>42333.841747685183</v>
      </c>
      <c r="H348" s="1">
        <v>42333.744444444441</v>
      </c>
      <c r="I348" s="1">
        <v>42333.916666666664</v>
      </c>
      <c r="J348">
        <v>21</v>
      </c>
      <c r="K348">
        <f t="shared" si="15"/>
        <v>2015</v>
      </c>
      <c r="L348">
        <f t="shared" si="16"/>
        <v>11</v>
      </c>
      <c r="M348">
        <f t="shared" si="17"/>
        <v>4</v>
      </c>
    </row>
    <row r="349" spans="1:13">
      <c r="A349" t="s">
        <v>142</v>
      </c>
      <c r="B349" t="s">
        <v>1122</v>
      </c>
      <c r="C349" t="s">
        <v>1122</v>
      </c>
      <c r="D349" t="s">
        <v>61</v>
      </c>
      <c r="E349" s="1">
        <v>42333.743055555555</v>
      </c>
      <c r="F349" s="1">
        <v>42333.841643518521</v>
      </c>
      <c r="G349" s="1">
        <v>42333.841643518521</v>
      </c>
      <c r="H349" s="1">
        <v>42333.743055555555</v>
      </c>
      <c r="I349" s="1">
        <v>42333.916666666664</v>
      </c>
      <c r="J349">
        <v>20</v>
      </c>
      <c r="K349">
        <f t="shared" si="15"/>
        <v>2015</v>
      </c>
      <c r="L349">
        <f t="shared" si="16"/>
        <v>11</v>
      </c>
      <c r="M349">
        <f t="shared" si="17"/>
        <v>4</v>
      </c>
    </row>
    <row r="350" spans="1:13">
      <c r="A350" t="s">
        <v>142</v>
      </c>
      <c r="B350" t="s">
        <v>1122</v>
      </c>
      <c r="C350" t="s">
        <v>1122</v>
      </c>
      <c r="D350" t="s">
        <v>61</v>
      </c>
      <c r="E350" s="1">
        <v>42333.743055555555</v>
      </c>
      <c r="F350" s="1">
        <v>42333.841643518521</v>
      </c>
      <c r="G350" s="1">
        <v>42333.841643518521</v>
      </c>
      <c r="H350" s="1">
        <v>42333.743055555555</v>
      </c>
      <c r="I350" s="1">
        <v>42333.916666666664</v>
      </c>
      <c r="J350">
        <v>20</v>
      </c>
      <c r="K350">
        <f t="shared" si="15"/>
        <v>2015</v>
      </c>
      <c r="L350">
        <f t="shared" si="16"/>
        <v>11</v>
      </c>
      <c r="M350">
        <f t="shared" si="17"/>
        <v>4</v>
      </c>
    </row>
    <row r="351" spans="1:13">
      <c r="A351" t="s">
        <v>755</v>
      </c>
      <c r="B351" t="s">
        <v>1121</v>
      </c>
      <c r="C351" t="s">
        <v>1121</v>
      </c>
      <c r="D351" t="s">
        <v>668</v>
      </c>
      <c r="E351" s="1">
        <v>42333.725694444445</v>
      </c>
      <c r="F351" s="1">
        <v>42333.743657407409</v>
      </c>
      <c r="G351" s="1">
        <v>42333.743657407409</v>
      </c>
      <c r="H351" s="1">
        <v>42333.724305555559</v>
      </c>
      <c r="I351" s="1">
        <v>42333.8125</v>
      </c>
      <c r="J351">
        <v>11</v>
      </c>
      <c r="K351">
        <f t="shared" si="15"/>
        <v>2015</v>
      </c>
      <c r="L351">
        <f t="shared" si="16"/>
        <v>11</v>
      </c>
      <c r="M351">
        <f t="shared" si="17"/>
        <v>4</v>
      </c>
    </row>
    <row r="352" spans="1:13">
      <c r="A352" t="s">
        <v>755</v>
      </c>
      <c r="B352" t="s">
        <v>1121</v>
      </c>
      <c r="C352" t="s">
        <v>1121</v>
      </c>
      <c r="D352" t="s">
        <v>668</v>
      </c>
      <c r="E352" s="1">
        <v>42333.725694444445</v>
      </c>
      <c r="F352" s="1">
        <v>42333.743657407409</v>
      </c>
      <c r="G352" s="1">
        <v>42333.743657407409</v>
      </c>
      <c r="H352" s="1">
        <v>42333.724305555559</v>
      </c>
      <c r="I352" s="1">
        <v>42333.8125</v>
      </c>
      <c r="J352">
        <v>20</v>
      </c>
      <c r="K352">
        <f t="shared" si="15"/>
        <v>2015</v>
      </c>
      <c r="L352">
        <f t="shared" si="16"/>
        <v>11</v>
      </c>
      <c r="M352">
        <f t="shared" si="17"/>
        <v>4</v>
      </c>
    </row>
    <row r="353" spans="1:13">
      <c r="A353" t="s">
        <v>755</v>
      </c>
      <c r="B353" t="s">
        <v>1121</v>
      </c>
      <c r="C353" t="s">
        <v>1121</v>
      </c>
      <c r="D353" t="s">
        <v>668</v>
      </c>
      <c r="E353" s="1">
        <v>42333.725694444445</v>
      </c>
      <c r="F353" s="1">
        <v>42333.743657407409</v>
      </c>
      <c r="G353" s="1">
        <v>42333.743657407409</v>
      </c>
      <c r="H353" s="1">
        <v>42333.724305555559</v>
      </c>
      <c r="I353" s="1">
        <v>42333.8125</v>
      </c>
      <c r="J353">
        <v>21</v>
      </c>
      <c r="K353">
        <f t="shared" si="15"/>
        <v>2015</v>
      </c>
      <c r="L353">
        <f t="shared" si="16"/>
        <v>11</v>
      </c>
      <c r="M353">
        <f t="shared" si="17"/>
        <v>4</v>
      </c>
    </row>
    <row r="354" spans="1:13">
      <c r="A354" t="s">
        <v>755</v>
      </c>
      <c r="B354" t="s">
        <v>1121</v>
      </c>
      <c r="C354" t="s">
        <v>1121</v>
      </c>
      <c r="D354" t="s">
        <v>668</v>
      </c>
      <c r="E354" s="1">
        <v>42333.725694444445</v>
      </c>
      <c r="F354" s="1">
        <v>42333.743657407409</v>
      </c>
      <c r="G354" s="1">
        <v>42333.743657407409</v>
      </c>
      <c r="H354" s="1">
        <v>42333.724305555559</v>
      </c>
      <c r="I354" s="1">
        <v>42333.8125</v>
      </c>
      <c r="J354">
        <v>11</v>
      </c>
      <c r="K354">
        <f t="shared" si="15"/>
        <v>2015</v>
      </c>
      <c r="L354">
        <f t="shared" si="16"/>
        <v>11</v>
      </c>
      <c r="M354">
        <f t="shared" si="17"/>
        <v>4</v>
      </c>
    </row>
    <row r="355" spans="1:13">
      <c r="A355" t="s">
        <v>755</v>
      </c>
      <c r="B355" t="s">
        <v>1121</v>
      </c>
      <c r="C355" t="s">
        <v>1121</v>
      </c>
      <c r="D355" t="s">
        <v>668</v>
      </c>
      <c r="E355" s="1">
        <v>42333.725694444445</v>
      </c>
      <c r="F355" s="1">
        <v>42333.743657407409</v>
      </c>
      <c r="G355" s="1">
        <v>42333.743657407409</v>
      </c>
      <c r="H355" s="1">
        <v>42333.724305555559</v>
      </c>
      <c r="I355" s="1">
        <v>42333.8125</v>
      </c>
      <c r="J355">
        <v>20</v>
      </c>
      <c r="K355">
        <f t="shared" si="15"/>
        <v>2015</v>
      </c>
      <c r="L355">
        <f t="shared" si="16"/>
        <v>11</v>
      </c>
      <c r="M355">
        <f t="shared" si="17"/>
        <v>4</v>
      </c>
    </row>
    <row r="356" spans="1:13">
      <c r="A356" t="s">
        <v>324</v>
      </c>
      <c r="B356" t="s">
        <v>935</v>
      </c>
      <c r="C356" t="s">
        <v>935</v>
      </c>
      <c r="D356" t="s">
        <v>65</v>
      </c>
      <c r="E356" s="1">
        <v>42334.777777777781</v>
      </c>
      <c r="F356" s="1">
        <v>42334.885416666664</v>
      </c>
      <c r="G356" s="1">
        <v>42334.885451388887</v>
      </c>
      <c r="H356" s="1">
        <v>42334.777777777781</v>
      </c>
      <c r="I356" s="1">
        <v>42334.885416666664</v>
      </c>
      <c r="J356">
        <v>10</v>
      </c>
      <c r="K356">
        <f t="shared" si="15"/>
        <v>2015</v>
      </c>
      <c r="L356">
        <f t="shared" si="16"/>
        <v>11</v>
      </c>
      <c r="M356">
        <f t="shared" si="17"/>
        <v>5</v>
      </c>
    </row>
    <row r="357" spans="1:13">
      <c r="A357" t="s">
        <v>324</v>
      </c>
      <c r="B357" t="s">
        <v>935</v>
      </c>
      <c r="C357" t="s">
        <v>935</v>
      </c>
      <c r="D357" t="s">
        <v>65</v>
      </c>
      <c r="E357" s="1">
        <v>42334.777777777781</v>
      </c>
      <c r="F357" s="1">
        <v>42334.885416666664</v>
      </c>
      <c r="G357" s="1">
        <v>42334.885451388887</v>
      </c>
      <c r="H357" s="1">
        <v>42334.777777777781</v>
      </c>
      <c r="I357" s="1">
        <v>42334.885416666664</v>
      </c>
      <c r="J357">
        <v>19</v>
      </c>
      <c r="K357">
        <f t="shared" si="15"/>
        <v>2015</v>
      </c>
      <c r="L357">
        <f t="shared" si="16"/>
        <v>11</v>
      </c>
      <c r="M357">
        <f t="shared" si="17"/>
        <v>5</v>
      </c>
    </row>
    <row r="358" spans="1:13">
      <c r="A358" t="s">
        <v>324</v>
      </c>
      <c r="B358" t="s">
        <v>935</v>
      </c>
      <c r="C358" t="s">
        <v>935</v>
      </c>
      <c r="D358" t="s">
        <v>65</v>
      </c>
      <c r="E358" s="1">
        <v>42333.777777777781</v>
      </c>
      <c r="F358" s="1">
        <v>42333.885416666664</v>
      </c>
      <c r="G358" s="1">
        <v>42333.885451388887</v>
      </c>
      <c r="H358" s="1">
        <v>42333.777777777781</v>
      </c>
      <c r="I358" s="1">
        <v>42333.885416666664</v>
      </c>
      <c r="J358">
        <v>10</v>
      </c>
      <c r="K358">
        <f t="shared" si="15"/>
        <v>2015</v>
      </c>
      <c r="L358">
        <f t="shared" si="16"/>
        <v>11</v>
      </c>
      <c r="M358">
        <f t="shared" si="17"/>
        <v>4</v>
      </c>
    </row>
    <row r="359" spans="1:13">
      <c r="A359" t="s">
        <v>324</v>
      </c>
      <c r="B359" t="s">
        <v>935</v>
      </c>
      <c r="C359" t="s">
        <v>935</v>
      </c>
      <c r="D359" t="s">
        <v>65</v>
      </c>
      <c r="E359" s="1">
        <v>42333.777777777781</v>
      </c>
      <c r="F359" s="1">
        <v>42333.885416666664</v>
      </c>
      <c r="G359" s="1">
        <v>42333.885451388887</v>
      </c>
      <c r="H359" s="1">
        <v>42333.777777777781</v>
      </c>
      <c r="I359" s="1">
        <v>42333.885416666664</v>
      </c>
      <c r="J359">
        <v>19</v>
      </c>
      <c r="K359">
        <f t="shared" si="15"/>
        <v>2015</v>
      </c>
      <c r="L359">
        <f t="shared" si="16"/>
        <v>11</v>
      </c>
      <c r="M359">
        <f t="shared" si="17"/>
        <v>4</v>
      </c>
    </row>
    <row r="360" spans="1:13">
      <c r="A360" t="s">
        <v>771</v>
      </c>
      <c r="B360" t="s">
        <v>1137</v>
      </c>
      <c r="C360" t="s">
        <v>1137</v>
      </c>
      <c r="E360" s="1">
        <v>42338.229166666664</v>
      </c>
      <c r="F360" s="1">
        <v>42338.84375</v>
      </c>
      <c r="G360" s="1">
        <v>42338.843854166669</v>
      </c>
      <c r="H360" s="1">
        <v>42334.5</v>
      </c>
      <c r="I360" s="1">
        <v>42338.84375</v>
      </c>
      <c r="J360">
        <v>28</v>
      </c>
      <c r="K360">
        <f t="shared" si="15"/>
        <v>2015</v>
      </c>
      <c r="L360">
        <f t="shared" si="16"/>
        <v>11</v>
      </c>
      <c r="M360">
        <f t="shared" si="17"/>
        <v>2</v>
      </c>
    </row>
    <row r="361" spans="1:13">
      <c r="A361" t="s">
        <v>366</v>
      </c>
      <c r="B361" t="s">
        <v>1120</v>
      </c>
      <c r="C361" t="s">
        <v>1120</v>
      </c>
      <c r="D361" t="s">
        <v>20</v>
      </c>
      <c r="E361" s="1">
        <v>42332.75</v>
      </c>
      <c r="F361" s="1">
        <v>42332.791689814818</v>
      </c>
      <c r="G361" s="1">
        <v>42332.791689814818</v>
      </c>
      <c r="H361" s="1">
        <v>42332.75</v>
      </c>
      <c r="I361" s="1">
        <v>42332.791666666664</v>
      </c>
      <c r="J361">
        <v>28</v>
      </c>
      <c r="K361">
        <f t="shared" si="15"/>
        <v>2015</v>
      </c>
      <c r="L361">
        <f t="shared" si="16"/>
        <v>11</v>
      </c>
      <c r="M361">
        <f t="shared" si="17"/>
        <v>3</v>
      </c>
    </row>
    <row r="362" spans="1:13">
      <c r="A362" t="s">
        <v>1117</v>
      </c>
      <c r="B362" t="s">
        <v>1118</v>
      </c>
      <c r="C362" t="s">
        <v>1118</v>
      </c>
      <c r="D362" t="s">
        <v>1119</v>
      </c>
      <c r="E362" s="1">
        <v>42332.61041666667</v>
      </c>
      <c r="F362" s="1">
        <v>42332.613194444442</v>
      </c>
      <c r="G362" s="1">
        <v>42332.613194444442</v>
      </c>
      <c r="H362" s="1">
        <v>42332.609027777777</v>
      </c>
      <c r="I362" s="1">
        <v>42332.645833333336</v>
      </c>
      <c r="J362">
        <v>331</v>
      </c>
      <c r="K362">
        <f t="shared" si="15"/>
        <v>2015</v>
      </c>
      <c r="L362">
        <f t="shared" si="16"/>
        <v>11</v>
      </c>
      <c r="M362">
        <f t="shared" si="17"/>
        <v>3</v>
      </c>
    </row>
    <row r="363" spans="1:13">
      <c r="A363" t="s">
        <v>630</v>
      </c>
      <c r="B363" t="s">
        <v>1116</v>
      </c>
      <c r="C363" t="s">
        <v>1116</v>
      </c>
      <c r="D363" t="s">
        <v>352</v>
      </c>
      <c r="E363" s="1">
        <v>42332.470833333333</v>
      </c>
      <c r="F363" s="1">
        <v>42332.511805555558</v>
      </c>
      <c r="G363" s="1">
        <v>42332.511817129627</v>
      </c>
      <c r="H363" s="1">
        <v>42332.470138888886</v>
      </c>
      <c r="I363" s="1">
        <v>42332.511805555558</v>
      </c>
      <c r="J363">
        <v>6</v>
      </c>
      <c r="K363">
        <f t="shared" si="15"/>
        <v>2015</v>
      </c>
      <c r="L363">
        <f t="shared" si="16"/>
        <v>11</v>
      </c>
      <c r="M363">
        <f t="shared" si="17"/>
        <v>3</v>
      </c>
    </row>
    <row r="364" spans="1:13">
      <c r="A364" t="s">
        <v>630</v>
      </c>
      <c r="B364" t="s">
        <v>1116</v>
      </c>
      <c r="C364" t="s">
        <v>1116</v>
      </c>
      <c r="D364" t="s">
        <v>352</v>
      </c>
      <c r="E364" s="1">
        <v>42332.470833333333</v>
      </c>
      <c r="F364" s="1">
        <v>42332.511805555558</v>
      </c>
      <c r="G364" s="1">
        <v>42332.511817129627</v>
      </c>
      <c r="H364" s="1">
        <v>42332.470138888886</v>
      </c>
      <c r="I364" s="1">
        <v>42332.511805555558</v>
      </c>
      <c r="J364">
        <v>7</v>
      </c>
      <c r="K364">
        <f t="shared" si="15"/>
        <v>2015</v>
      </c>
      <c r="L364">
        <f t="shared" si="16"/>
        <v>11</v>
      </c>
      <c r="M364">
        <f t="shared" si="17"/>
        <v>3</v>
      </c>
    </row>
    <row r="365" spans="1:13">
      <c r="A365" t="s">
        <v>630</v>
      </c>
      <c r="B365" t="s">
        <v>1116</v>
      </c>
      <c r="C365" t="s">
        <v>1116</v>
      </c>
      <c r="D365" t="s">
        <v>352</v>
      </c>
      <c r="E365" s="1">
        <v>42332.470833333333</v>
      </c>
      <c r="F365" s="1">
        <v>42332.511805555558</v>
      </c>
      <c r="G365" s="1">
        <v>42332.511817129627</v>
      </c>
      <c r="H365" s="1">
        <v>42332.470138888886</v>
      </c>
      <c r="I365" s="1">
        <v>42332.511805555558</v>
      </c>
      <c r="J365">
        <v>8</v>
      </c>
      <c r="K365">
        <f t="shared" si="15"/>
        <v>2015</v>
      </c>
      <c r="L365">
        <f t="shared" si="16"/>
        <v>11</v>
      </c>
      <c r="M365">
        <f t="shared" si="17"/>
        <v>3</v>
      </c>
    </row>
    <row r="366" spans="1:13">
      <c r="A366" t="s">
        <v>630</v>
      </c>
      <c r="B366" t="s">
        <v>1116</v>
      </c>
      <c r="C366" t="s">
        <v>1116</v>
      </c>
      <c r="D366" t="s">
        <v>352</v>
      </c>
      <c r="E366" s="1">
        <v>42332.470833333333</v>
      </c>
      <c r="F366" s="1">
        <v>42332.511805555558</v>
      </c>
      <c r="G366" s="1">
        <v>42332.511817129627</v>
      </c>
      <c r="H366" s="1">
        <v>42332.470138888886</v>
      </c>
      <c r="I366" s="1">
        <v>42332.511805555558</v>
      </c>
      <c r="J366">
        <v>9</v>
      </c>
      <c r="K366">
        <f t="shared" si="15"/>
        <v>2015</v>
      </c>
      <c r="L366">
        <f t="shared" si="16"/>
        <v>11</v>
      </c>
      <c r="M366">
        <f t="shared" si="17"/>
        <v>3</v>
      </c>
    </row>
    <row r="367" spans="1:13">
      <c r="A367" t="s">
        <v>630</v>
      </c>
      <c r="B367" t="s">
        <v>1116</v>
      </c>
      <c r="C367" t="s">
        <v>1116</v>
      </c>
      <c r="D367" t="s">
        <v>352</v>
      </c>
      <c r="E367" s="1">
        <v>42332.470833333333</v>
      </c>
      <c r="F367" s="1">
        <v>42332.511805555558</v>
      </c>
      <c r="G367" s="1">
        <v>42332.511817129627</v>
      </c>
      <c r="H367" s="1">
        <v>42332.470138888886</v>
      </c>
      <c r="I367" s="1">
        <v>42332.511805555558</v>
      </c>
      <c r="J367">
        <v>12</v>
      </c>
      <c r="K367">
        <f t="shared" si="15"/>
        <v>2015</v>
      </c>
      <c r="L367">
        <f t="shared" si="16"/>
        <v>11</v>
      </c>
      <c r="M367">
        <f t="shared" si="17"/>
        <v>3</v>
      </c>
    </row>
    <row r="368" spans="1:13">
      <c r="A368" t="s">
        <v>630</v>
      </c>
      <c r="B368" t="s">
        <v>1116</v>
      </c>
      <c r="C368" t="s">
        <v>1116</v>
      </c>
      <c r="D368" t="s">
        <v>352</v>
      </c>
      <c r="E368" s="1">
        <v>42332.470833333333</v>
      </c>
      <c r="F368" s="1">
        <v>42332.511805555558</v>
      </c>
      <c r="G368" s="1">
        <v>42332.511817129627</v>
      </c>
      <c r="H368" s="1">
        <v>42332.470138888886</v>
      </c>
      <c r="I368" s="1">
        <v>42332.511805555558</v>
      </c>
      <c r="J368">
        <v>12</v>
      </c>
      <c r="K368">
        <f t="shared" si="15"/>
        <v>2015</v>
      </c>
      <c r="L368">
        <f t="shared" si="16"/>
        <v>11</v>
      </c>
      <c r="M368">
        <f t="shared" si="17"/>
        <v>3</v>
      </c>
    </row>
    <row r="369" spans="1:13">
      <c r="A369" t="s">
        <v>477</v>
      </c>
      <c r="B369" t="s">
        <v>1115</v>
      </c>
      <c r="C369" t="s">
        <v>1115</v>
      </c>
      <c r="D369" t="s">
        <v>479</v>
      </c>
      <c r="E369" s="1">
        <v>42332.422222222223</v>
      </c>
      <c r="F369" s="1">
        <v>42332.427083333336</v>
      </c>
      <c r="G369" s="1">
        <v>42332.427094907405</v>
      </c>
      <c r="H369" s="1">
        <v>42332.422222222223</v>
      </c>
      <c r="I369" s="1">
        <v>42332.427083333336</v>
      </c>
      <c r="J369">
        <v>3</v>
      </c>
      <c r="K369">
        <f t="shared" si="15"/>
        <v>2015</v>
      </c>
      <c r="L369">
        <f t="shared" si="16"/>
        <v>11</v>
      </c>
      <c r="M369">
        <f t="shared" si="17"/>
        <v>3</v>
      </c>
    </row>
    <row r="370" spans="1:13">
      <c r="A370" t="s">
        <v>427</v>
      </c>
      <c r="B370" t="s">
        <v>1114</v>
      </c>
      <c r="C370" t="s">
        <v>1114</v>
      </c>
      <c r="D370" t="s">
        <v>43</v>
      </c>
      <c r="E370" s="1">
        <v>42331.737500000003</v>
      </c>
      <c r="F370" s="1">
        <v>42331.797407407408</v>
      </c>
      <c r="G370" s="1">
        <v>42331.797407407408</v>
      </c>
      <c r="H370" s="1">
        <v>42331.737500000003</v>
      </c>
      <c r="J370">
        <v>12</v>
      </c>
      <c r="K370">
        <f t="shared" si="15"/>
        <v>2015</v>
      </c>
      <c r="L370">
        <f t="shared" si="16"/>
        <v>11</v>
      </c>
      <c r="M370">
        <f t="shared" si="17"/>
        <v>2</v>
      </c>
    </row>
    <row r="371" spans="1:13">
      <c r="A371" t="s">
        <v>427</v>
      </c>
      <c r="B371" t="s">
        <v>1114</v>
      </c>
      <c r="C371" t="s">
        <v>1114</v>
      </c>
      <c r="D371" t="s">
        <v>43</v>
      </c>
      <c r="E371" s="1">
        <v>42331.737500000003</v>
      </c>
      <c r="F371" s="1">
        <v>42331.797407407408</v>
      </c>
      <c r="G371" s="1">
        <v>42331.797407407408</v>
      </c>
      <c r="H371" s="1">
        <v>42331.737500000003</v>
      </c>
      <c r="J371">
        <v>12</v>
      </c>
      <c r="K371">
        <f t="shared" si="15"/>
        <v>2015</v>
      </c>
      <c r="L371">
        <f t="shared" si="16"/>
        <v>11</v>
      </c>
      <c r="M371">
        <f t="shared" si="17"/>
        <v>2</v>
      </c>
    </row>
    <row r="372" spans="1:13">
      <c r="A372" t="s">
        <v>212</v>
      </c>
      <c r="B372" t="s">
        <v>1113</v>
      </c>
      <c r="C372" t="s">
        <v>1113</v>
      </c>
      <c r="D372" t="s">
        <v>99</v>
      </c>
      <c r="E372" s="1">
        <v>42331.724305555559</v>
      </c>
      <c r="F372" s="1">
        <v>42331.740798611114</v>
      </c>
      <c r="G372" s="1">
        <v>42331.740798611114</v>
      </c>
      <c r="H372" s="1">
        <v>42331.724305555559</v>
      </c>
      <c r="J372">
        <v>9</v>
      </c>
      <c r="K372">
        <f t="shared" si="15"/>
        <v>2015</v>
      </c>
      <c r="L372">
        <f t="shared" si="16"/>
        <v>11</v>
      </c>
      <c r="M372">
        <f t="shared" si="17"/>
        <v>2</v>
      </c>
    </row>
    <row r="373" spans="1:13">
      <c r="A373" t="s">
        <v>159</v>
      </c>
      <c r="B373" t="s">
        <v>1110</v>
      </c>
      <c r="C373" t="s">
        <v>1110</v>
      </c>
      <c r="D373" t="s">
        <v>20</v>
      </c>
      <c r="E373" s="1">
        <v>42336.645833333336</v>
      </c>
      <c r="F373" s="1">
        <v>42336.927083333336</v>
      </c>
      <c r="G373" s="1">
        <v>42336.927187499998</v>
      </c>
      <c r="H373" s="1">
        <v>42336.645833333336</v>
      </c>
      <c r="I373" s="1">
        <v>42336.927083333336</v>
      </c>
      <c r="J373">
        <v>28</v>
      </c>
      <c r="K373">
        <f t="shared" si="15"/>
        <v>2015</v>
      </c>
      <c r="L373">
        <f t="shared" si="16"/>
        <v>11</v>
      </c>
      <c r="M373">
        <f t="shared" si="17"/>
        <v>7</v>
      </c>
    </row>
    <row r="374" spans="1:13">
      <c r="A374" t="s">
        <v>142</v>
      </c>
      <c r="B374" t="s">
        <v>1109</v>
      </c>
      <c r="C374" t="s">
        <v>1109</v>
      </c>
      <c r="D374" t="s">
        <v>61</v>
      </c>
      <c r="E374" s="1">
        <v>42336.645833333336</v>
      </c>
      <c r="F374" s="1">
        <v>42336.996527777781</v>
      </c>
      <c r="G374" s="1">
        <v>42336.996631944443</v>
      </c>
      <c r="H374" s="1">
        <v>42336.645833333336</v>
      </c>
      <c r="I374" s="1">
        <v>42336.996527777781</v>
      </c>
      <c r="J374">
        <v>20</v>
      </c>
      <c r="K374">
        <f t="shared" si="15"/>
        <v>2015</v>
      </c>
      <c r="L374">
        <f t="shared" si="16"/>
        <v>11</v>
      </c>
      <c r="M374">
        <f t="shared" si="17"/>
        <v>7</v>
      </c>
    </row>
    <row r="375" spans="1:13">
      <c r="A375" t="s">
        <v>142</v>
      </c>
      <c r="B375" t="s">
        <v>1109</v>
      </c>
      <c r="C375" t="s">
        <v>1109</v>
      </c>
      <c r="D375" t="s">
        <v>61</v>
      </c>
      <c r="E375" s="1">
        <v>42336.645833333336</v>
      </c>
      <c r="F375" s="1">
        <v>42336.996527777781</v>
      </c>
      <c r="G375" s="1">
        <v>42336.996631944443</v>
      </c>
      <c r="H375" s="1">
        <v>42336.645833333336</v>
      </c>
      <c r="I375" s="1">
        <v>42336.996527777781</v>
      </c>
      <c r="J375">
        <v>20</v>
      </c>
      <c r="K375">
        <f t="shared" si="15"/>
        <v>2015</v>
      </c>
      <c r="L375">
        <f t="shared" si="16"/>
        <v>11</v>
      </c>
      <c r="M375">
        <f t="shared" si="17"/>
        <v>7</v>
      </c>
    </row>
    <row r="376" spans="1:13">
      <c r="A376" t="s">
        <v>148</v>
      </c>
      <c r="B376" t="s">
        <v>1108</v>
      </c>
      <c r="C376" t="s">
        <v>1108</v>
      </c>
      <c r="D376" t="s">
        <v>99</v>
      </c>
      <c r="E376" s="1">
        <v>42336.645833333336</v>
      </c>
      <c r="F376" s="1">
        <v>42336.996527777781</v>
      </c>
      <c r="G376" s="1">
        <v>42336.996631944443</v>
      </c>
      <c r="H376" s="1">
        <v>42336.645833333336</v>
      </c>
      <c r="I376" s="1">
        <v>42336.996527777781</v>
      </c>
      <c r="J376">
        <v>9</v>
      </c>
      <c r="K376">
        <f t="shared" si="15"/>
        <v>2015</v>
      </c>
      <c r="L376">
        <f t="shared" si="16"/>
        <v>11</v>
      </c>
      <c r="M376">
        <f t="shared" si="17"/>
        <v>7</v>
      </c>
    </row>
    <row r="377" spans="1:13">
      <c r="A377" t="s">
        <v>346</v>
      </c>
      <c r="B377" t="s">
        <v>1107</v>
      </c>
      <c r="C377" t="s">
        <v>1107</v>
      </c>
      <c r="D377" t="s">
        <v>65</v>
      </c>
      <c r="E377" s="1">
        <v>42328.79583333333</v>
      </c>
      <c r="F377" s="1">
        <v>42328.822951388887</v>
      </c>
      <c r="G377" s="1">
        <v>42328.822951388887</v>
      </c>
      <c r="H377" s="1">
        <v>42328.79583333333</v>
      </c>
      <c r="J377">
        <v>10</v>
      </c>
      <c r="K377">
        <f t="shared" si="15"/>
        <v>2015</v>
      </c>
      <c r="L377">
        <f t="shared" si="16"/>
        <v>11</v>
      </c>
      <c r="M377">
        <f t="shared" si="17"/>
        <v>6</v>
      </c>
    </row>
    <row r="378" spans="1:13">
      <c r="A378" t="s">
        <v>346</v>
      </c>
      <c r="B378" t="s">
        <v>1107</v>
      </c>
      <c r="C378" t="s">
        <v>1107</v>
      </c>
      <c r="D378" t="s">
        <v>65</v>
      </c>
      <c r="E378" s="1">
        <v>42328.79583333333</v>
      </c>
      <c r="F378" s="1">
        <v>42328.822951388887</v>
      </c>
      <c r="G378" s="1">
        <v>42328.822951388887</v>
      </c>
      <c r="H378" s="1">
        <v>42328.79583333333</v>
      </c>
      <c r="J378">
        <v>19</v>
      </c>
      <c r="K378">
        <f t="shared" si="15"/>
        <v>2015</v>
      </c>
      <c r="L378">
        <f t="shared" si="16"/>
        <v>11</v>
      </c>
      <c r="M378">
        <f t="shared" si="17"/>
        <v>6</v>
      </c>
    </row>
    <row r="379" spans="1:13">
      <c r="A379" t="s">
        <v>346</v>
      </c>
      <c r="B379" t="s">
        <v>1106</v>
      </c>
      <c r="C379" t="s">
        <v>1106</v>
      </c>
      <c r="D379" t="s">
        <v>352</v>
      </c>
      <c r="E379" s="1">
        <v>42328.79583333333</v>
      </c>
      <c r="F379" s="1">
        <v>42328.822546296295</v>
      </c>
      <c r="G379" s="1">
        <v>42328.822546296295</v>
      </c>
      <c r="H379" s="1">
        <v>42328.79583333333</v>
      </c>
      <c r="J379">
        <v>6</v>
      </c>
      <c r="K379">
        <f t="shared" si="15"/>
        <v>2015</v>
      </c>
      <c r="L379">
        <f t="shared" si="16"/>
        <v>11</v>
      </c>
      <c r="M379">
        <f t="shared" si="17"/>
        <v>6</v>
      </c>
    </row>
    <row r="380" spans="1:13">
      <c r="A380" t="s">
        <v>346</v>
      </c>
      <c r="B380" t="s">
        <v>1106</v>
      </c>
      <c r="C380" t="s">
        <v>1106</v>
      </c>
      <c r="D380" t="s">
        <v>352</v>
      </c>
      <c r="E380" s="1">
        <v>42328.79583333333</v>
      </c>
      <c r="F380" s="1">
        <v>42328.822546296295</v>
      </c>
      <c r="G380" s="1">
        <v>42328.822546296295</v>
      </c>
      <c r="H380" s="1">
        <v>42328.79583333333</v>
      </c>
      <c r="J380">
        <v>7</v>
      </c>
      <c r="K380">
        <f t="shared" si="15"/>
        <v>2015</v>
      </c>
      <c r="L380">
        <f t="shared" si="16"/>
        <v>11</v>
      </c>
      <c r="M380">
        <f t="shared" si="17"/>
        <v>6</v>
      </c>
    </row>
    <row r="381" spans="1:13">
      <c r="A381" t="s">
        <v>346</v>
      </c>
      <c r="B381" t="s">
        <v>1106</v>
      </c>
      <c r="C381" t="s">
        <v>1106</v>
      </c>
      <c r="D381" t="s">
        <v>352</v>
      </c>
      <c r="E381" s="1">
        <v>42328.79583333333</v>
      </c>
      <c r="F381" s="1">
        <v>42328.822546296295</v>
      </c>
      <c r="G381" s="1">
        <v>42328.822546296295</v>
      </c>
      <c r="H381" s="1">
        <v>42328.79583333333</v>
      </c>
      <c r="J381">
        <v>8</v>
      </c>
      <c r="K381">
        <f t="shared" si="15"/>
        <v>2015</v>
      </c>
      <c r="L381">
        <f t="shared" si="16"/>
        <v>11</v>
      </c>
      <c r="M381">
        <f t="shared" si="17"/>
        <v>6</v>
      </c>
    </row>
    <row r="382" spans="1:13">
      <c r="A382" t="s">
        <v>346</v>
      </c>
      <c r="B382" t="s">
        <v>1106</v>
      </c>
      <c r="C382" t="s">
        <v>1106</v>
      </c>
      <c r="D382" t="s">
        <v>352</v>
      </c>
      <c r="E382" s="1">
        <v>42328.79583333333</v>
      </c>
      <c r="F382" s="1">
        <v>42328.822546296295</v>
      </c>
      <c r="G382" s="1">
        <v>42328.822546296295</v>
      </c>
      <c r="H382" s="1">
        <v>42328.79583333333</v>
      </c>
      <c r="J382">
        <v>9</v>
      </c>
      <c r="K382">
        <f t="shared" si="15"/>
        <v>2015</v>
      </c>
      <c r="L382">
        <f t="shared" si="16"/>
        <v>11</v>
      </c>
      <c r="M382">
        <f t="shared" si="17"/>
        <v>6</v>
      </c>
    </row>
    <row r="383" spans="1:13">
      <c r="A383" t="s">
        <v>346</v>
      </c>
      <c r="B383" t="s">
        <v>1106</v>
      </c>
      <c r="C383" t="s">
        <v>1106</v>
      </c>
      <c r="D383" t="s">
        <v>352</v>
      </c>
      <c r="E383" s="1">
        <v>42328.79583333333</v>
      </c>
      <c r="F383" s="1">
        <v>42328.822546296295</v>
      </c>
      <c r="G383" s="1">
        <v>42328.822546296295</v>
      </c>
      <c r="H383" s="1">
        <v>42328.79583333333</v>
      </c>
      <c r="J383">
        <v>12</v>
      </c>
      <c r="K383">
        <f t="shared" si="15"/>
        <v>2015</v>
      </c>
      <c r="L383">
        <f t="shared" si="16"/>
        <v>11</v>
      </c>
      <c r="M383">
        <f t="shared" si="17"/>
        <v>6</v>
      </c>
    </row>
    <row r="384" spans="1:13">
      <c r="A384" t="s">
        <v>346</v>
      </c>
      <c r="B384" t="s">
        <v>1106</v>
      </c>
      <c r="C384" t="s">
        <v>1106</v>
      </c>
      <c r="D384" t="s">
        <v>352</v>
      </c>
      <c r="E384" s="1">
        <v>42328.79583333333</v>
      </c>
      <c r="F384" s="1">
        <v>42328.822546296295</v>
      </c>
      <c r="G384" s="1">
        <v>42328.822546296295</v>
      </c>
      <c r="H384" s="1">
        <v>42328.79583333333</v>
      </c>
      <c r="J384">
        <v>12</v>
      </c>
      <c r="K384">
        <f t="shared" si="15"/>
        <v>2015</v>
      </c>
      <c r="L384">
        <f t="shared" si="16"/>
        <v>11</v>
      </c>
      <c r="M384">
        <f t="shared" si="17"/>
        <v>6</v>
      </c>
    </row>
    <row r="385" spans="1:13">
      <c r="A385" t="s">
        <v>346</v>
      </c>
      <c r="B385" t="s">
        <v>1106</v>
      </c>
      <c r="C385" t="s">
        <v>1106</v>
      </c>
      <c r="D385" t="s">
        <v>352</v>
      </c>
      <c r="E385" s="1">
        <v>42328.79583333333</v>
      </c>
      <c r="F385" s="1">
        <v>42328.822546296295</v>
      </c>
      <c r="G385" s="1">
        <v>42328.822546296295</v>
      </c>
      <c r="H385" s="1">
        <v>42328.79583333333</v>
      </c>
      <c r="J385">
        <v>10</v>
      </c>
      <c r="K385">
        <f t="shared" si="15"/>
        <v>2015</v>
      </c>
      <c r="L385">
        <f t="shared" si="16"/>
        <v>11</v>
      </c>
      <c r="M385">
        <f t="shared" si="17"/>
        <v>6</v>
      </c>
    </row>
    <row r="386" spans="1:13">
      <c r="A386" t="s">
        <v>346</v>
      </c>
      <c r="B386" t="s">
        <v>1106</v>
      </c>
      <c r="C386" t="s">
        <v>1106</v>
      </c>
      <c r="D386" t="s">
        <v>352</v>
      </c>
      <c r="E386" s="1">
        <v>42328.79583333333</v>
      </c>
      <c r="F386" s="1">
        <v>42328.822546296295</v>
      </c>
      <c r="G386" s="1">
        <v>42328.822546296295</v>
      </c>
      <c r="H386" s="1">
        <v>42328.79583333333</v>
      </c>
      <c r="J386">
        <v>19</v>
      </c>
      <c r="K386">
        <f t="shared" si="15"/>
        <v>2015</v>
      </c>
      <c r="L386">
        <f t="shared" si="16"/>
        <v>11</v>
      </c>
      <c r="M386">
        <f t="shared" si="17"/>
        <v>6</v>
      </c>
    </row>
    <row r="387" spans="1:13">
      <c r="A387" t="s">
        <v>142</v>
      </c>
      <c r="B387" t="s">
        <v>143</v>
      </c>
      <c r="C387" t="s">
        <v>143</v>
      </c>
      <c r="D387" t="s">
        <v>61</v>
      </c>
      <c r="E387" s="1">
        <v>42326.75</v>
      </c>
      <c r="F387" s="1">
        <v>42326.791666666664</v>
      </c>
      <c r="G387" s="1">
        <v>42326.791689814818</v>
      </c>
      <c r="H387" s="1">
        <v>42326.75</v>
      </c>
      <c r="I387" s="1">
        <v>42326.791666666664</v>
      </c>
      <c r="J387">
        <v>20</v>
      </c>
      <c r="K387">
        <f t="shared" ref="K387:K450" si="18">YEAR(E387)</f>
        <v>2015</v>
      </c>
      <c r="L387">
        <f t="shared" ref="L387:L450" si="19">MONTH(E387)</f>
        <v>11</v>
      </c>
      <c r="M387">
        <f t="shared" ref="M387:M450" si="20">WEEKDAY(E387)</f>
        <v>4</v>
      </c>
    </row>
    <row r="388" spans="1:13">
      <c r="A388" t="s">
        <v>142</v>
      </c>
      <c r="B388" t="s">
        <v>143</v>
      </c>
      <c r="C388" t="s">
        <v>143</v>
      </c>
      <c r="D388" t="s">
        <v>61</v>
      </c>
      <c r="E388" s="1">
        <v>42326.75</v>
      </c>
      <c r="F388" s="1">
        <v>42326.791666666664</v>
      </c>
      <c r="G388" s="1">
        <v>42326.791689814818</v>
      </c>
      <c r="H388" s="1">
        <v>42326.75</v>
      </c>
      <c r="I388" s="1">
        <v>42326.791666666664</v>
      </c>
      <c r="J388">
        <v>20</v>
      </c>
      <c r="K388">
        <f t="shared" si="18"/>
        <v>2015</v>
      </c>
      <c r="L388">
        <f t="shared" si="19"/>
        <v>11</v>
      </c>
      <c r="M388">
        <f t="shared" si="20"/>
        <v>4</v>
      </c>
    </row>
    <row r="389" spans="1:13">
      <c r="A389" t="s">
        <v>157</v>
      </c>
      <c r="B389" t="s">
        <v>372</v>
      </c>
      <c r="C389" t="s">
        <v>372</v>
      </c>
      <c r="D389" t="s">
        <v>16</v>
      </c>
      <c r="E389" s="1">
        <v>42326.729166666664</v>
      </c>
      <c r="F389" s="1">
        <v>42326.769780092596</v>
      </c>
      <c r="G389" s="1">
        <v>42326.769780092596</v>
      </c>
      <c r="H389" s="1">
        <v>42326.728472222225</v>
      </c>
      <c r="I389" s="1">
        <v>42326.791666666664</v>
      </c>
      <c r="J389">
        <v>10</v>
      </c>
      <c r="K389">
        <f t="shared" si="18"/>
        <v>2015</v>
      </c>
      <c r="L389">
        <f t="shared" si="19"/>
        <v>11</v>
      </c>
      <c r="M389">
        <f t="shared" si="20"/>
        <v>4</v>
      </c>
    </row>
    <row r="390" spans="1:13">
      <c r="A390" t="s">
        <v>14</v>
      </c>
      <c r="B390" t="s">
        <v>1105</v>
      </c>
      <c r="C390" t="s">
        <v>1105</v>
      </c>
      <c r="D390" t="s">
        <v>16</v>
      </c>
      <c r="E390" s="1">
        <v>42325.740972222222</v>
      </c>
      <c r="F390" s="1">
        <v>42325.779363425929</v>
      </c>
      <c r="G390" s="1">
        <v>42325.779363425929</v>
      </c>
      <c r="H390" s="1">
        <v>42325.740972222222</v>
      </c>
      <c r="J390">
        <v>10</v>
      </c>
      <c r="K390">
        <f t="shared" si="18"/>
        <v>2015</v>
      </c>
      <c r="L390">
        <f t="shared" si="19"/>
        <v>11</v>
      </c>
      <c r="M390">
        <f t="shared" si="20"/>
        <v>3</v>
      </c>
    </row>
    <row r="391" spans="1:13">
      <c r="A391" t="s">
        <v>353</v>
      </c>
      <c r="B391" t="s">
        <v>582</v>
      </c>
      <c r="C391" t="s">
        <v>582</v>
      </c>
      <c r="D391" t="s">
        <v>28</v>
      </c>
      <c r="E391" s="1">
        <v>42325.28125</v>
      </c>
      <c r="F391" s="1">
        <v>42325.291666666664</v>
      </c>
      <c r="G391" s="1">
        <v>42325.291747685187</v>
      </c>
      <c r="H391" s="1">
        <v>42325.279166666667</v>
      </c>
      <c r="I391" s="1">
        <v>42325.291666666664</v>
      </c>
      <c r="J391">
        <v>19</v>
      </c>
      <c r="K391">
        <f t="shared" si="18"/>
        <v>2015</v>
      </c>
      <c r="L391">
        <f t="shared" si="19"/>
        <v>11</v>
      </c>
      <c r="M391">
        <f t="shared" si="20"/>
        <v>3</v>
      </c>
    </row>
    <row r="392" spans="1:13">
      <c r="A392" t="s">
        <v>157</v>
      </c>
      <c r="B392" t="s">
        <v>372</v>
      </c>
      <c r="C392" t="s">
        <v>372</v>
      </c>
      <c r="D392" t="s">
        <v>16</v>
      </c>
      <c r="E392" s="1">
        <v>42324.741666666669</v>
      </c>
      <c r="F392" s="1">
        <v>42324.783333333333</v>
      </c>
      <c r="G392" s="1">
        <v>42324.783414351848</v>
      </c>
      <c r="H392" s="1">
        <v>42324.741666666669</v>
      </c>
      <c r="I392" s="1">
        <v>42324.783333333333</v>
      </c>
      <c r="J392">
        <v>10</v>
      </c>
      <c r="K392">
        <f t="shared" si="18"/>
        <v>2015</v>
      </c>
      <c r="L392">
        <f t="shared" si="19"/>
        <v>11</v>
      </c>
      <c r="M392">
        <f t="shared" si="20"/>
        <v>2</v>
      </c>
    </row>
    <row r="393" spans="1:13" ht="409.5">
      <c r="A393" t="s">
        <v>580</v>
      </c>
      <c r="B393" s="2" t="s">
        <v>581</v>
      </c>
      <c r="C393" s="2" t="s">
        <v>581</v>
      </c>
      <c r="D393" t="s">
        <v>1104</v>
      </c>
      <c r="E393" s="1">
        <v>42324.494444444441</v>
      </c>
      <c r="F393" s="1">
        <v>42324.50277777778</v>
      </c>
      <c r="G393" s="1">
        <v>42324.50277777778</v>
      </c>
      <c r="H393" s="1">
        <v>42324.494444444441</v>
      </c>
      <c r="J393">
        <v>3</v>
      </c>
      <c r="K393">
        <f t="shared" si="18"/>
        <v>2015</v>
      </c>
      <c r="L393">
        <f t="shared" si="19"/>
        <v>11</v>
      </c>
      <c r="M393">
        <f t="shared" si="20"/>
        <v>2</v>
      </c>
    </row>
    <row r="394" spans="1:13" ht="409.5">
      <c r="A394" t="s">
        <v>580</v>
      </c>
      <c r="B394" s="2" t="s">
        <v>581</v>
      </c>
      <c r="C394" s="2" t="s">
        <v>581</v>
      </c>
      <c r="D394" t="s">
        <v>1104</v>
      </c>
      <c r="E394" s="1">
        <v>42324.494444444441</v>
      </c>
      <c r="F394" s="1">
        <v>42324.50277777778</v>
      </c>
      <c r="G394" s="1">
        <v>42324.50277777778</v>
      </c>
      <c r="H394" s="1">
        <v>42324.494444444441</v>
      </c>
      <c r="J394">
        <v>6</v>
      </c>
      <c r="K394">
        <f t="shared" si="18"/>
        <v>2015</v>
      </c>
      <c r="L394">
        <f t="shared" si="19"/>
        <v>11</v>
      </c>
      <c r="M394">
        <f t="shared" si="20"/>
        <v>2</v>
      </c>
    </row>
    <row r="395" spans="1:13" ht="409.5">
      <c r="A395" t="s">
        <v>580</v>
      </c>
      <c r="B395" s="2" t="s">
        <v>581</v>
      </c>
      <c r="C395" s="2" t="s">
        <v>581</v>
      </c>
      <c r="D395" t="s">
        <v>1104</v>
      </c>
      <c r="E395" s="1">
        <v>42324.494444444441</v>
      </c>
      <c r="F395" s="1">
        <v>42324.50277777778</v>
      </c>
      <c r="G395" s="1">
        <v>42324.50277777778</v>
      </c>
      <c r="H395" s="1">
        <v>42324.494444444441</v>
      </c>
      <c r="J395">
        <v>7</v>
      </c>
      <c r="K395">
        <f t="shared" si="18"/>
        <v>2015</v>
      </c>
      <c r="L395">
        <f t="shared" si="19"/>
        <v>11</v>
      </c>
      <c r="M395">
        <f t="shared" si="20"/>
        <v>2</v>
      </c>
    </row>
    <row r="396" spans="1:13" ht="409.5">
      <c r="A396" t="s">
        <v>580</v>
      </c>
      <c r="B396" s="2" t="s">
        <v>581</v>
      </c>
      <c r="C396" s="2" t="s">
        <v>581</v>
      </c>
      <c r="D396" t="s">
        <v>1104</v>
      </c>
      <c r="E396" s="1">
        <v>42324.494444444441</v>
      </c>
      <c r="F396" s="1">
        <v>42324.50277777778</v>
      </c>
      <c r="G396" s="1">
        <v>42324.50277777778</v>
      </c>
      <c r="H396" s="1">
        <v>42324.494444444441</v>
      </c>
      <c r="J396">
        <v>8</v>
      </c>
      <c r="K396">
        <f t="shared" si="18"/>
        <v>2015</v>
      </c>
      <c r="L396">
        <f t="shared" si="19"/>
        <v>11</v>
      </c>
      <c r="M396">
        <f t="shared" si="20"/>
        <v>2</v>
      </c>
    </row>
    <row r="397" spans="1:13" ht="409.5">
      <c r="A397" t="s">
        <v>580</v>
      </c>
      <c r="B397" s="2" t="s">
        <v>581</v>
      </c>
      <c r="C397" s="2" t="s">
        <v>581</v>
      </c>
      <c r="D397" t="s">
        <v>1104</v>
      </c>
      <c r="E397" s="1">
        <v>42324.494444444441</v>
      </c>
      <c r="F397" s="1">
        <v>42324.50277777778</v>
      </c>
      <c r="G397" s="1">
        <v>42324.50277777778</v>
      </c>
      <c r="H397" s="1">
        <v>42324.494444444441</v>
      </c>
      <c r="J397">
        <v>9</v>
      </c>
      <c r="K397">
        <f t="shared" si="18"/>
        <v>2015</v>
      </c>
      <c r="L397">
        <f t="shared" si="19"/>
        <v>11</v>
      </c>
      <c r="M397">
        <f t="shared" si="20"/>
        <v>2</v>
      </c>
    </row>
    <row r="398" spans="1:13" ht="409.5">
      <c r="A398" t="s">
        <v>580</v>
      </c>
      <c r="B398" s="2" t="s">
        <v>581</v>
      </c>
      <c r="C398" s="2" t="s">
        <v>581</v>
      </c>
      <c r="D398" t="s">
        <v>1104</v>
      </c>
      <c r="E398" s="1">
        <v>42324.494444444441</v>
      </c>
      <c r="F398" s="1">
        <v>42324.50277777778</v>
      </c>
      <c r="G398" s="1">
        <v>42324.50277777778</v>
      </c>
      <c r="H398" s="1">
        <v>42324.494444444441</v>
      </c>
      <c r="J398">
        <v>10</v>
      </c>
      <c r="K398">
        <f t="shared" si="18"/>
        <v>2015</v>
      </c>
      <c r="L398">
        <f t="shared" si="19"/>
        <v>11</v>
      </c>
      <c r="M398">
        <f t="shared" si="20"/>
        <v>2</v>
      </c>
    </row>
    <row r="399" spans="1:13" ht="409.5">
      <c r="A399" t="s">
        <v>580</v>
      </c>
      <c r="B399" s="2" t="s">
        <v>581</v>
      </c>
      <c r="C399" s="2" t="s">
        <v>581</v>
      </c>
      <c r="D399" t="s">
        <v>1104</v>
      </c>
      <c r="E399" s="1">
        <v>42324.494444444441</v>
      </c>
      <c r="F399" s="1">
        <v>42324.50277777778</v>
      </c>
      <c r="G399" s="1">
        <v>42324.50277777778</v>
      </c>
      <c r="H399" s="1">
        <v>42324.494444444441</v>
      </c>
      <c r="J399">
        <v>11</v>
      </c>
      <c r="K399">
        <f t="shared" si="18"/>
        <v>2015</v>
      </c>
      <c r="L399">
        <f t="shared" si="19"/>
        <v>11</v>
      </c>
      <c r="M399">
        <f t="shared" si="20"/>
        <v>2</v>
      </c>
    </row>
    <row r="400" spans="1:13" ht="409.5">
      <c r="A400" t="s">
        <v>580</v>
      </c>
      <c r="B400" s="2" t="s">
        <v>581</v>
      </c>
      <c r="C400" s="2" t="s">
        <v>581</v>
      </c>
      <c r="D400" t="s">
        <v>1104</v>
      </c>
      <c r="E400" s="1">
        <v>42324.494444444441</v>
      </c>
      <c r="F400" s="1">
        <v>42324.50277777778</v>
      </c>
      <c r="G400" s="1">
        <v>42324.50277777778</v>
      </c>
      <c r="H400" s="1">
        <v>42324.494444444441</v>
      </c>
      <c r="J400">
        <v>12</v>
      </c>
      <c r="K400">
        <f t="shared" si="18"/>
        <v>2015</v>
      </c>
      <c r="L400">
        <f t="shared" si="19"/>
        <v>11</v>
      </c>
      <c r="M400">
        <f t="shared" si="20"/>
        <v>2</v>
      </c>
    </row>
    <row r="401" spans="1:13" ht="409.5">
      <c r="A401" t="s">
        <v>580</v>
      </c>
      <c r="B401" s="2" t="s">
        <v>581</v>
      </c>
      <c r="C401" s="2" t="s">
        <v>581</v>
      </c>
      <c r="D401" t="s">
        <v>1104</v>
      </c>
      <c r="E401" s="1">
        <v>42324.494444444441</v>
      </c>
      <c r="F401" s="1">
        <v>42324.50277777778</v>
      </c>
      <c r="G401" s="1">
        <v>42324.50277777778</v>
      </c>
      <c r="H401" s="1">
        <v>42324.494444444441</v>
      </c>
      <c r="J401">
        <v>16</v>
      </c>
      <c r="K401">
        <f t="shared" si="18"/>
        <v>2015</v>
      </c>
      <c r="L401">
        <f t="shared" si="19"/>
        <v>11</v>
      </c>
      <c r="M401">
        <f t="shared" si="20"/>
        <v>2</v>
      </c>
    </row>
    <row r="402" spans="1:13" ht="409.5">
      <c r="A402" t="s">
        <v>580</v>
      </c>
      <c r="B402" s="2" t="s">
        <v>581</v>
      </c>
      <c r="C402" s="2" t="s">
        <v>581</v>
      </c>
      <c r="D402" t="s">
        <v>1104</v>
      </c>
      <c r="E402" s="1">
        <v>42324.494444444441</v>
      </c>
      <c r="F402" s="1">
        <v>42324.50277777778</v>
      </c>
      <c r="G402" s="1">
        <v>42324.50277777778</v>
      </c>
      <c r="H402" s="1">
        <v>42324.494444444441</v>
      </c>
      <c r="J402">
        <v>17</v>
      </c>
      <c r="K402">
        <f t="shared" si="18"/>
        <v>2015</v>
      </c>
      <c r="L402">
        <f t="shared" si="19"/>
        <v>11</v>
      </c>
      <c r="M402">
        <f t="shared" si="20"/>
        <v>2</v>
      </c>
    </row>
    <row r="403" spans="1:13" ht="409.5">
      <c r="A403" t="s">
        <v>580</v>
      </c>
      <c r="B403" s="2" t="s">
        <v>581</v>
      </c>
      <c r="C403" s="2" t="s">
        <v>581</v>
      </c>
      <c r="D403" t="s">
        <v>1104</v>
      </c>
      <c r="E403" s="1">
        <v>42324.494444444441</v>
      </c>
      <c r="F403" s="1">
        <v>42324.50277777778</v>
      </c>
      <c r="G403" s="1">
        <v>42324.50277777778</v>
      </c>
      <c r="H403" s="1">
        <v>42324.494444444441</v>
      </c>
      <c r="J403">
        <v>19</v>
      </c>
      <c r="K403">
        <f t="shared" si="18"/>
        <v>2015</v>
      </c>
      <c r="L403">
        <f t="shared" si="19"/>
        <v>11</v>
      </c>
      <c r="M403">
        <f t="shared" si="20"/>
        <v>2</v>
      </c>
    </row>
    <row r="404" spans="1:13" ht="409.5">
      <c r="A404" t="s">
        <v>580</v>
      </c>
      <c r="B404" s="2" t="s">
        <v>581</v>
      </c>
      <c r="C404" s="2" t="s">
        <v>581</v>
      </c>
      <c r="D404" t="s">
        <v>1104</v>
      </c>
      <c r="E404" s="1">
        <v>42324.494444444441</v>
      </c>
      <c r="F404" s="1">
        <v>42324.50277777778</v>
      </c>
      <c r="G404" s="1">
        <v>42324.50277777778</v>
      </c>
      <c r="H404" s="1">
        <v>42324.494444444441</v>
      </c>
      <c r="J404">
        <v>20</v>
      </c>
      <c r="K404">
        <f t="shared" si="18"/>
        <v>2015</v>
      </c>
      <c r="L404">
        <f t="shared" si="19"/>
        <v>11</v>
      </c>
      <c r="M404">
        <f t="shared" si="20"/>
        <v>2</v>
      </c>
    </row>
    <row r="405" spans="1:13" ht="409.5">
      <c r="A405" t="s">
        <v>580</v>
      </c>
      <c r="B405" s="2" t="s">
        <v>581</v>
      </c>
      <c r="C405" s="2" t="s">
        <v>581</v>
      </c>
      <c r="D405" t="s">
        <v>1104</v>
      </c>
      <c r="E405" s="1">
        <v>42324.494444444441</v>
      </c>
      <c r="F405" s="1">
        <v>42324.50277777778</v>
      </c>
      <c r="G405" s="1">
        <v>42324.50277777778</v>
      </c>
      <c r="H405" s="1">
        <v>42324.494444444441</v>
      </c>
      <c r="J405">
        <v>21</v>
      </c>
      <c r="K405">
        <f t="shared" si="18"/>
        <v>2015</v>
      </c>
      <c r="L405">
        <f t="shared" si="19"/>
        <v>11</v>
      </c>
      <c r="M405">
        <f t="shared" si="20"/>
        <v>2</v>
      </c>
    </row>
    <row r="406" spans="1:13" ht="409.5">
      <c r="A406" t="s">
        <v>580</v>
      </c>
      <c r="B406" s="2" t="s">
        <v>581</v>
      </c>
      <c r="C406" s="2" t="s">
        <v>581</v>
      </c>
      <c r="D406" t="s">
        <v>1104</v>
      </c>
      <c r="E406" s="1">
        <v>42324.494444444441</v>
      </c>
      <c r="F406" s="1">
        <v>42324.50277777778</v>
      </c>
      <c r="G406" s="1">
        <v>42324.50277777778</v>
      </c>
      <c r="H406" s="1">
        <v>42324.494444444441</v>
      </c>
      <c r="J406">
        <v>26</v>
      </c>
      <c r="K406">
        <f t="shared" si="18"/>
        <v>2015</v>
      </c>
      <c r="L406">
        <f t="shared" si="19"/>
        <v>11</v>
      </c>
      <c r="M406">
        <f t="shared" si="20"/>
        <v>2</v>
      </c>
    </row>
    <row r="407" spans="1:13" ht="409.5">
      <c r="A407" t="s">
        <v>580</v>
      </c>
      <c r="B407" s="2" t="s">
        <v>581</v>
      </c>
      <c r="C407" s="2" t="s">
        <v>581</v>
      </c>
      <c r="D407" t="s">
        <v>1104</v>
      </c>
      <c r="E407" s="1">
        <v>42324.494444444441</v>
      </c>
      <c r="F407" s="1">
        <v>42324.50277777778</v>
      </c>
      <c r="G407" s="1">
        <v>42324.50277777778</v>
      </c>
      <c r="H407" s="1">
        <v>42324.494444444441</v>
      </c>
      <c r="J407">
        <v>27</v>
      </c>
      <c r="K407">
        <f t="shared" si="18"/>
        <v>2015</v>
      </c>
      <c r="L407">
        <f t="shared" si="19"/>
        <v>11</v>
      </c>
      <c r="M407">
        <f t="shared" si="20"/>
        <v>2</v>
      </c>
    </row>
    <row r="408" spans="1:13" ht="409.5">
      <c r="A408" t="s">
        <v>580</v>
      </c>
      <c r="B408" s="2" t="s">
        <v>581</v>
      </c>
      <c r="C408" s="2" t="s">
        <v>581</v>
      </c>
      <c r="D408" t="s">
        <v>1104</v>
      </c>
      <c r="E408" s="1">
        <v>42324.494444444441</v>
      </c>
      <c r="F408" s="1">
        <v>42324.50277777778</v>
      </c>
      <c r="G408" s="1">
        <v>42324.50277777778</v>
      </c>
      <c r="H408" s="1">
        <v>42324.494444444441</v>
      </c>
      <c r="J408">
        <v>28</v>
      </c>
      <c r="K408">
        <f t="shared" si="18"/>
        <v>2015</v>
      </c>
      <c r="L408">
        <f t="shared" si="19"/>
        <v>11</v>
      </c>
      <c r="M408">
        <f t="shared" si="20"/>
        <v>2</v>
      </c>
    </row>
    <row r="409" spans="1:13" ht="409.5">
      <c r="A409" t="s">
        <v>580</v>
      </c>
      <c r="B409" s="2" t="s">
        <v>581</v>
      </c>
      <c r="C409" s="2" t="s">
        <v>581</v>
      </c>
      <c r="D409" t="s">
        <v>1104</v>
      </c>
      <c r="E409" s="1">
        <v>42324.494444444441</v>
      </c>
      <c r="F409" s="1">
        <v>42324.50277777778</v>
      </c>
      <c r="G409" s="1">
        <v>42324.50277777778</v>
      </c>
      <c r="H409" s="1">
        <v>42324.494444444441</v>
      </c>
      <c r="J409">
        <v>29</v>
      </c>
      <c r="K409">
        <f t="shared" si="18"/>
        <v>2015</v>
      </c>
      <c r="L409">
        <f t="shared" si="19"/>
        <v>11</v>
      </c>
      <c r="M409">
        <f t="shared" si="20"/>
        <v>2</v>
      </c>
    </row>
    <row r="410" spans="1:13" ht="409.5">
      <c r="A410" t="s">
        <v>580</v>
      </c>
      <c r="B410" s="2" t="s">
        <v>581</v>
      </c>
      <c r="C410" s="2" t="s">
        <v>581</v>
      </c>
      <c r="D410" t="s">
        <v>1104</v>
      </c>
      <c r="E410" s="1">
        <v>42324.494444444441</v>
      </c>
      <c r="F410" s="1">
        <v>42324.50277777778</v>
      </c>
      <c r="G410" s="1">
        <v>42324.50277777778</v>
      </c>
      <c r="H410" s="1">
        <v>42324.494444444441</v>
      </c>
      <c r="J410">
        <v>30</v>
      </c>
      <c r="K410">
        <f t="shared" si="18"/>
        <v>2015</v>
      </c>
      <c r="L410">
        <f t="shared" si="19"/>
        <v>11</v>
      </c>
      <c r="M410">
        <f t="shared" si="20"/>
        <v>2</v>
      </c>
    </row>
    <row r="411" spans="1:13" ht="409.5">
      <c r="A411" t="s">
        <v>580</v>
      </c>
      <c r="B411" s="2" t="s">
        <v>581</v>
      </c>
      <c r="C411" s="2" t="s">
        <v>581</v>
      </c>
      <c r="D411" t="s">
        <v>1104</v>
      </c>
      <c r="E411" s="1">
        <v>42324.494444444441</v>
      </c>
      <c r="F411" s="1">
        <v>42324.50277777778</v>
      </c>
      <c r="G411" s="1">
        <v>42324.50277777778</v>
      </c>
      <c r="H411" s="1">
        <v>42324.494444444441</v>
      </c>
      <c r="J411">
        <v>31</v>
      </c>
      <c r="K411">
        <f t="shared" si="18"/>
        <v>2015</v>
      </c>
      <c r="L411">
        <f t="shared" si="19"/>
        <v>11</v>
      </c>
      <c r="M411">
        <f t="shared" si="20"/>
        <v>2</v>
      </c>
    </row>
    <row r="412" spans="1:13" ht="409.5">
      <c r="A412" t="s">
        <v>580</v>
      </c>
      <c r="B412" s="2" t="s">
        <v>581</v>
      </c>
      <c r="C412" s="2" t="s">
        <v>581</v>
      </c>
      <c r="D412" t="s">
        <v>1104</v>
      </c>
      <c r="E412" s="1">
        <v>42324.494444444441</v>
      </c>
      <c r="F412" s="1">
        <v>42324.50277777778</v>
      </c>
      <c r="G412" s="1">
        <v>42324.50277777778</v>
      </c>
      <c r="H412" s="1">
        <v>42324.494444444441</v>
      </c>
      <c r="J412">
        <v>32</v>
      </c>
      <c r="K412">
        <f t="shared" si="18"/>
        <v>2015</v>
      </c>
      <c r="L412">
        <f t="shared" si="19"/>
        <v>11</v>
      </c>
      <c r="M412">
        <f t="shared" si="20"/>
        <v>2</v>
      </c>
    </row>
    <row r="413" spans="1:13" ht="409.5">
      <c r="A413" t="s">
        <v>580</v>
      </c>
      <c r="B413" s="2" t="s">
        <v>581</v>
      </c>
      <c r="C413" s="2" t="s">
        <v>581</v>
      </c>
      <c r="D413" t="s">
        <v>1104</v>
      </c>
      <c r="E413" s="1">
        <v>42324.494444444441</v>
      </c>
      <c r="F413" s="1">
        <v>42324.50277777778</v>
      </c>
      <c r="G413" s="1">
        <v>42324.50277777778</v>
      </c>
      <c r="H413" s="1">
        <v>42324.494444444441</v>
      </c>
      <c r="J413">
        <v>160</v>
      </c>
      <c r="K413">
        <f t="shared" si="18"/>
        <v>2015</v>
      </c>
      <c r="L413">
        <f t="shared" si="19"/>
        <v>11</v>
      </c>
      <c r="M413">
        <f t="shared" si="20"/>
        <v>2</v>
      </c>
    </row>
    <row r="414" spans="1:13" ht="409.5">
      <c r="A414" t="s">
        <v>580</v>
      </c>
      <c r="B414" s="2" t="s">
        <v>581</v>
      </c>
      <c r="C414" s="2" t="s">
        <v>581</v>
      </c>
      <c r="D414" t="s">
        <v>1104</v>
      </c>
      <c r="E414" s="1">
        <v>42324.494444444441</v>
      </c>
      <c r="F414" s="1">
        <v>42324.50277777778</v>
      </c>
      <c r="G414" s="1">
        <v>42324.50277777778</v>
      </c>
      <c r="H414" s="1">
        <v>42324.494444444441</v>
      </c>
      <c r="J414">
        <v>331</v>
      </c>
      <c r="K414">
        <f t="shared" si="18"/>
        <v>2015</v>
      </c>
      <c r="L414">
        <f t="shared" si="19"/>
        <v>11</v>
      </c>
      <c r="M414">
        <f t="shared" si="20"/>
        <v>2</v>
      </c>
    </row>
    <row r="415" spans="1:13" ht="409.5">
      <c r="A415" t="s">
        <v>580</v>
      </c>
      <c r="B415" s="2" t="s">
        <v>581</v>
      </c>
      <c r="C415" s="2" t="s">
        <v>581</v>
      </c>
      <c r="D415" t="s">
        <v>1104</v>
      </c>
      <c r="E415" s="1">
        <v>42324.494444444441</v>
      </c>
      <c r="F415" s="1">
        <v>42324.50277777778</v>
      </c>
      <c r="G415" s="1">
        <v>42324.50277777778</v>
      </c>
      <c r="H415" s="1">
        <v>42324.494444444441</v>
      </c>
      <c r="J415">
        <v>332</v>
      </c>
      <c r="K415">
        <f t="shared" si="18"/>
        <v>2015</v>
      </c>
      <c r="L415">
        <f t="shared" si="19"/>
        <v>11</v>
      </c>
      <c r="M415">
        <f t="shared" si="20"/>
        <v>2</v>
      </c>
    </row>
    <row r="416" spans="1:13" ht="409.5">
      <c r="A416" t="s">
        <v>580</v>
      </c>
      <c r="B416" s="2" t="s">
        <v>581</v>
      </c>
      <c r="C416" s="2" t="s">
        <v>581</v>
      </c>
      <c r="D416" t="s">
        <v>1104</v>
      </c>
      <c r="E416" s="1">
        <v>42324.494444444441</v>
      </c>
      <c r="F416" s="1">
        <v>42324.50277777778</v>
      </c>
      <c r="G416" s="1">
        <v>42324.50277777778</v>
      </c>
      <c r="H416" s="1">
        <v>42324.494444444441</v>
      </c>
      <c r="J416">
        <v>334</v>
      </c>
      <c r="K416">
        <f t="shared" si="18"/>
        <v>2015</v>
      </c>
      <c r="L416">
        <f t="shared" si="19"/>
        <v>11</v>
      </c>
      <c r="M416">
        <f t="shared" si="20"/>
        <v>2</v>
      </c>
    </row>
    <row r="417" spans="1:13" ht="409.5">
      <c r="A417" t="s">
        <v>580</v>
      </c>
      <c r="B417" s="2" t="s">
        <v>581</v>
      </c>
      <c r="C417" s="2" t="s">
        <v>581</v>
      </c>
      <c r="D417" t="s">
        <v>1104</v>
      </c>
      <c r="E417" s="1">
        <v>42324.494444444441</v>
      </c>
      <c r="F417" s="1">
        <v>42324.50277777778</v>
      </c>
      <c r="G417" s="1">
        <v>42324.50277777778</v>
      </c>
      <c r="H417" s="1">
        <v>42324.494444444441</v>
      </c>
      <c r="J417">
        <v>11</v>
      </c>
      <c r="K417">
        <f t="shared" si="18"/>
        <v>2015</v>
      </c>
      <c r="L417">
        <f t="shared" si="19"/>
        <v>11</v>
      </c>
      <c r="M417">
        <f t="shared" si="20"/>
        <v>2</v>
      </c>
    </row>
    <row r="418" spans="1:13" ht="409.5">
      <c r="A418" t="s">
        <v>580</v>
      </c>
      <c r="B418" s="2" t="s">
        <v>581</v>
      </c>
      <c r="C418" s="2" t="s">
        <v>581</v>
      </c>
      <c r="D418" t="s">
        <v>1104</v>
      </c>
      <c r="E418" s="1">
        <v>42324.494444444441</v>
      </c>
      <c r="F418" s="1">
        <v>42324.50277777778</v>
      </c>
      <c r="G418" s="1">
        <v>42324.50277777778</v>
      </c>
      <c r="H418" s="1">
        <v>42324.494444444441</v>
      </c>
      <c r="J418">
        <v>12</v>
      </c>
      <c r="K418">
        <f t="shared" si="18"/>
        <v>2015</v>
      </c>
      <c r="L418">
        <f t="shared" si="19"/>
        <v>11</v>
      </c>
      <c r="M418">
        <f t="shared" si="20"/>
        <v>2</v>
      </c>
    </row>
    <row r="419" spans="1:13" ht="409.5">
      <c r="A419" t="s">
        <v>580</v>
      </c>
      <c r="B419" s="2" t="s">
        <v>581</v>
      </c>
      <c r="C419" s="2" t="s">
        <v>581</v>
      </c>
      <c r="D419" t="s">
        <v>1104</v>
      </c>
      <c r="E419" s="1">
        <v>42324.494444444441</v>
      </c>
      <c r="F419" s="1">
        <v>42324.50277777778</v>
      </c>
      <c r="G419" s="1">
        <v>42324.50277777778</v>
      </c>
      <c r="H419" s="1">
        <v>42324.494444444441</v>
      </c>
      <c r="J419">
        <v>20</v>
      </c>
      <c r="K419">
        <f t="shared" si="18"/>
        <v>2015</v>
      </c>
      <c r="L419">
        <f t="shared" si="19"/>
        <v>11</v>
      </c>
      <c r="M419">
        <f t="shared" si="20"/>
        <v>2</v>
      </c>
    </row>
    <row r="420" spans="1:13" ht="409.5">
      <c r="A420" t="s">
        <v>580</v>
      </c>
      <c r="B420" s="2" t="s">
        <v>581</v>
      </c>
      <c r="C420" s="2" t="s">
        <v>581</v>
      </c>
      <c r="D420" t="s">
        <v>167</v>
      </c>
      <c r="E420" s="1">
        <v>42324.489583333336</v>
      </c>
      <c r="F420" s="1">
        <v>42324.495717592596</v>
      </c>
      <c r="G420" s="1">
        <v>42324.495717592596</v>
      </c>
      <c r="H420" s="1">
        <v>42324.489583333336</v>
      </c>
      <c r="K420">
        <f t="shared" si="18"/>
        <v>2015</v>
      </c>
      <c r="L420">
        <f t="shared" si="19"/>
        <v>11</v>
      </c>
      <c r="M420">
        <f t="shared" si="20"/>
        <v>2</v>
      </c>
    </row>
    <row r="421" spans="1:13">
      <c r="A421" t="s">
        <v>223</v>
      </c>
      <c r="B421" t="s">
        <v>1103</v>
      </c>
      <c r="C421" t="s">
        <v>1103</v>
      </c>
      <c r="D421" t="s">
        <v>61</v>
      </c>
      <c r="E421" s="1">
        <v>42330.5</v>
      </c>
      <c r="F421" s="1">
        <v>42330.791666666664</v>
      </c>
      <c r="G421" s="1">
        <v>42330.791678240741</v>
      </c>
      <c r="H421" s="1">
        <v>42330.5</v>
      </c>
      <c r="I421" s="1">
        <v>42330.791666666664</v>
      </c>
      <c r="J421">
        <v>20</v>
      </c>
      <c r="K421">
        <f t="shared" si="18"/>
        <v>2015</v>
      </c>
      <c r="L421">
        <f t="shared" si="19"/>
        <v>11</v>
      </c>
      <c r="M421">
        <f t="shared" si="20"/>
        <v>1</v>
      </c>
    </row>
    <row r="422" spans="1:13">
      <c r="A422" t="s">
        <v>223</v>
      </c>
      <c r="B422" t="s">
        <v>1103</v>
      </c>
      <c r="C422" t="s">
        <v>1103</v>
      </c>
      <c r="D422" t="s">
        <v>61</v>
      </c>
      <c r="E422" s="1">
        <v>42330.5</v>
      </c>
      <c r="F422" s="1">
        <v>42330.791666666664</v>
      </c>
      <c r="G422" s="1">
        <v>42330.791678240741</v>
      </c>
      <c r="H422" s="1">
        <v>42330.5</v>
      </c>
      <c r="I422" s="1">
        <v>42330.791666666664</v>
      </c>
      <c r="J422">
        <v>20</v>
      </c>
      <c r="K422">
        <f t="shared" si="18"/>
        <v>2015</v>
      </c>
      <c r="L422">
        <f t="shared" si="19"/>
        <v>11</v>
      </c>
      <c r="M422">
        <f t="shared" si="20"/>
        <v>1</v>
      </c>
    </row>
    <row r="423" spans="1:13">
      <c r="A423" t="s">
        <v>212</v>
      </c>
      <c r="B423" t="s">
        <v>1102</v>
      </c>
      <c r="C423" t="s">
        <v>1102</v>
      </c>
      <c r="D423" t="s">
        <v>99</v>
      </c>
      <c r="E423" s="1">
        <v>42330.5</v>
      </c>
      <c r="F423" s="1">
        <v>42330.798611111109</v>
      </c>
      <c r="G423" s="1">
        <v>42330.798622685186</v>
      </c>
      <c r="H423" s="1">
        <v>42330.5</v>
      </c>
      <c r="I423" s="1">
        <v>42330.798611111109</v>
      </c>
      <c r="J423">
        <v>9</v>
      </c>
      <c r="K423">
        <f t="shared" si="18"/>
        <v>2015</v>
      </c>
      <c r="L423">
        <f t="shared" si="19"/>
        <v>11</v>
      </c>
      <c r="M423">
        <f t="shared" si="20"/>
        <v>1</v>
      </c>
    </row>
    <row r="424" spans="1:13">
      <c r="A424" t="s">
        <v>641</v>
      </c>
      <c r="B424" t="s">
        <v>1101</v>
      </c>
      <c r="C424" t="s">
        <v>1101</v>
      </c>
      <c r="D424" t="s">
        <v>156</v>
      </c>
      <c r="E424" s="1">
        <v>42322.589583333334</v>
      </c>
      <c r="F424" s="1">
        <v>42322.59</v>
      </c>
      <c r="G424" s="1">
        <v>42322.59</v>
      </c>
      <c r="H424" s="1">
        <v>42322.589583333334</v>
      </c>
      <c r="J424">
        <v>29</v>
      </c>
      <c r="K424">
        <f t="shared" si="18"/>
        <v>2015</v>
      </c>
      <c r="L424">
        <f t="shared" si="19"/>
        <v>11</v>
      </c>
      <c r="M424">
        <f t="shared" si="20"/>
        <v>7</v>
      </c>
    </row>
    <row r="425" spans="1:13">
      <c r="A425" t="s">
        <v>641</v>
      </c>
      <c r="B425" t="s">
        <v>1100</v>
      </c>
      <c r="C425" t="s">
        <v>1100</v>
      </c>
      <c r="D425" t="s">
        <v>156</v>
      </c>
      <c r="E425" s="1">
        <v>42322.581944444442</v>
      </c>
      <c r="F425" s="1">
        <v>42322.598877314813</v>
      </c>
      <c r="G425" s="1">
        <v>42322.598877314813</v>
      </c>
      <c r="H425" s="1">
        <v>42322.581944444442</v>
      </c>
      <c r="J425">
        <v>29</v>
      </c>
      <c r="K425">
        <f t="shared" si="18"/>
        <v>2015</v>
      </c>
      <c r="L425">
        <f t="shared" si="19"/>
        <v>11</v>
      </c>
      <c r="M425">
        <f t="shared" si="20"/>
        <v>7</v>
      </c>
    </row>
    <row r="426" spans="1:13">
      <c r="A426" t="s">
        <v>641</v>
      </c>
      <c r="B426" t="s">
        <v>1099</v>
      </c>
      <c r="C426" t="s">
        <v>1099</v>
      </c>
      <c r="D426" t="s">
        <v>156</v>
      </c>
      <c r="E426" s="1">
        <v>42322.565972222219</v>
      </c>
      <c r="F426" s="1">
        <v>42322.588796296295</v>
      </c>
      <c r="G426" s="1">
        <v>42322.588796296295</v>
      </c>
      <c r="H426" s="1">
        <v>42322.565972222219</v>
      </c>
      <c r="J426">
        <v>29</v>
      </c>
      <c r="K426">
        <f t="shared" si="18"/>
        <v>2015</v>
      </c>
      <c r="L426">
        <f t="shared" si="19"/>
        <v>11</v>
      </c>
      <c r="M426">
        <f t="shared" si="20"/>
        <v>7</v>
      </c>
    </row>
    <row r="427" spans="1:13">
      <c r="A427" t="s">
        <v>501</v>
      </c>
      <c r="B427" t="s">
        <v>579</v>
      </c>
      <c r="C427" t="s">
        <v>579</v>
      </c>
      <c r="D427" t="s">
        <v>16</v>
      </c>
      <c r="E427" s="1">
        <v>42321.700694444444</v>
      </c>
      <c r="F427" s="1">
        <v>42321.757268518515</v>
      </c>
      <c r="G427" s="1">
        <v>42321.757268518515</v>
      </c>
      <c r="H427" s="1">
        <v>42321.7</v>
      </c>
      <c r="I427" s="1">
        <v>42321.791666666664</v>
      </c>
      <c r="J427">
        <v>10</v>
      </c>
      <c r="K427">
        <f t="shared" si="18"/>
        <v>2015</v>
      </c>
      <c r="L427">
        <f t="shared" si="19"/>
        <v>11</v>
      </c>
      <c r="M427">
        <f t="shared" si="20"/>
        <v>6</v>
      </c>
    </row>
    <row r="428" spans="1:13">
      <c r="A428" t="s">
        <v>59</v>
      </c>
      <c r="B428" t="s">
        <v>578</v>
      </c>
      <c r="C428" t="s">
        <v>578</v>
      </c>
      <c r="D428" t="s">
        <v>61</v>
      </c>
      <c r="E428" s="1">
        <v>42321.679166666669</v>
      </c>
      <c r="F428" s="1">
        <v>42321.791666666664</v>
      </c>
      <c r="G428" s="1">
        <v>42321.791678240741</v>
      </c>
      <c r="H428" s="1">
        <v>42321.678472222222</v>
      </c>
      <c r="I428" s="1">
        <v>42321.791666666664</v>
      </c>
      <c r="J428">
        <v>20</v>
      </c>
      <c r="K428">
        <f t="shared" si="18"/>
        <v>2015</v>
      </c>
      <c r="L428">
        <f t="shared" si="19"/>
        <v>11</v>
      </c>
      <c r="M428">
        <f t="shared" si="20"/>
        <v>6</v>
      </c>
    </row>
    <row r="429" spans="1:13">
      <c r="A429" t="s">
        <v>59</v>
      </c>
      <c r="B429" t="s">
        <v>578</v>
      </c>
      <c r="C429" t="s">
        <v>578</v>
      </c>
      <c r="D429" t="s">
        <v>61</v>
      </c>
      <c r="E429" s="1">
        <v>42321.679166666669</v>
      </c>
      <c r="F429" s="1">
        <v>42321.791666666664</v>
      </c>
      <c r="G429" s="1">
        <v>42321.791678240741</v>
      </c>
      <c r="H429" s="1">
        <v>42321.678472222222</v>
      </c>
      <c r="I429" s="1">
        <v>42321.791666666664</v>
      </c>
      <c r="J429">
        <v>20</v>
      </c>
      <c r="K429">
        <f t="shared" si="18"/>
        <v>2015</v>
      </c>
      <c r="L429">
        <f t="shared" si="19"/>
        <v>11</v>
      </c>
      <c r="M429">
        <f t="shared" si="20"/>
        <v>6</v>
      </c>
    </row>
    <row r="430" spans="1:13">
      <c r="A430" t="s">
        <v>157</v>
      </c>
      <c r="B430" t="s">
        <v>372</v>
      </c>
      <c r="C430" t="s">
        <v>372</v>
      </c>
      <c r="D430" t="s">
        <v>16</v>
      </c>
      <c r="E430" s="1">
        <v>42320.731249999997</v>
      </c>
      <c r="F430" s="1">
        <v>42320.767893518518</v>
      </c>
      <c r="G430" s="1">
        <v>42320.767893518518</v>
      </c>
      <c r="H430" s="1">
        <v>42320.731249999997</v>
      </c>
      <c r="I430" s="1">
        <v>42320.784722222219</v>
      </c>
      <c r="J430">
        <v>10</v>
      </c>
      <c r="K430">
        <f t="shared" si="18"/>
        <v>2015</v>
      </c>
      <c r="L430">
        <f t="shared" si="19"/>
        <v>11</v>
      </c>
      <c r="M430">
        <f t="shared" si="20"/>
        <v>5</v>
      </c>
    </row>
    <row r="431" spans="1:13">
      <c r="A431" t="s">
        <v>157</v>
      </c>
      <c r="B431" t="s">
        <v>372</v>
      </c>
      <c r="C431" t="s">
        <v>372</v>
      </c>
      <c r="D431" t="s">
        <v>16</v>
      </c>
      <c r="E431" s="1">
        <v>42319.740277777775</v>
      </c>
      <c r="F431" s="1">
        <v>42319.781944444447</v>
      </c>
      <c r="G431" s="1">
        <v>42319.781956018516</v>
      </c>
      <c r="H431" s="1">
        <v>42319.740277777775</v>
      </c>
      <c r="I431" s="1">
        <v>42319.781944444447</v>
      </c>
      <c r="J431">
        <v>10</v>
      </c>
      <c r="K431">
        <f t="shared" si="18"/>
        <v>2015</v>
      </c>
      <c r="L431">
        <f t="shared" si="19"/>
        <v>11</v>
      </c>
      <c r="M431">
        <f t="shared" si="20"/>
        <v>4</v>
      </c>
    </row>
    <row r="432" spans="1:13">
      <c r="A432" t="s">
        <v>1111</v>
      </c>
      <c r="B432" t="s">
        <v>1112</v>
      </c>
      <c r="C432" t="s">
        <v>1112</v>
      </c>
      <c r="E432" s="1">
        <v>42351.000694444447</v>
      </c>
      <c r="F432" s="1">
        <v>42360.625335648147</v>
      </c>
      <c r="G432" s="1">
        <v>42360.625335648147</v>
      </c>
      <c r="H432" s="1">
        <v>42338.000694444447</v>
      </c>
      <c r="I432" s="1">
        <v>42356.999305555553</v>
      </c>
      <c r="J432">
        <v>160</v>
      </c>
      <c r="K432">
        <f t="shared" si="18"/>
        <v>2015</v>
      </c>
      <c r="L432">
        <f t="shared" si="19"/>
        <v>12</v>
      </c>
      <c r="M432">
        <f t="shared" si="20"/>
        <v>1</v>
      </c>
    </row>
    <row r="433" spans="1:13">
      <c r="A433" t="s">
        <v>585</v>
      </c>
      <c r="B433" t="s">
        <v>586</v>
      </c>
      <c r="C433" t="s">
        <v>586</v>
      </c>
      <c r="E433" s="1">
        <v>42351.011805555558</v>
      </c>
      <c r="F433" s="1">
        <v>42714.970138888886</v>
      </c>
      <c r="G433" s="1">
        <v>42356.970289351855</v>
      </c>
      <c r="H433" s="1">
        <v>42338.011805555558</v>
      </c>
      <c r="I433" s="1">
        <v>42356.970138888886</v>
      </c>
      <c r="K433">
        <f t="shared" si="18"/>
        <v>2015</v>
      </c>
      <c r="L433">
        <f t="shared" si="19"/>
        <v>12</v>
      </c>
      <c r="M433">
        <f t="shared" si="20"/>
        <v>1</v>
      </c>
    </row>
    <row r="434" spans="1:13">
      <c r="A434" t="s">
        <v>583</v>
      </c>
      <c r="B434" t="s">
        <v>584</v>
      </c>
      <c r="C434" t="s">
        <v>584</v>
      </c>
      <c r="E434" s="1">
        <v>42351.000694444447</v>
      </c>
      <c r="F434" s="1">
        <v>42714.964583333334</v>
      </c>
      <c r="G434" s="1">
        <v>42356.999456018515</v>
      </c>
      <c r="H434" s="1">
        <v>42338.000694444447</v>
      </c>
      <c r="I434" s="1">
        <v>42356.999305555553</v>
      </c>
      <c r="K434">
        <f t="shared" si="18"/>
        <v>2015</v>
      </c>
      <c r="L434">
        <f t="shared" si="19"/>
        <v>12</v>
      </c>
      <c r="M434">
        <f t="shared" si="20"/>
        <v>1</v>
      </c>
    </row>
    <row r="435" spans="1:13">
      <c r="A435" t="s">
        <v>583</v>
      </c>
      <c r="B435" t="s">
        <v>584</v>
      </c>
      <c r="C435" t="s">
        <v>584</v>
      </c>
      <c r="E435" s="1">
        <v>42351.000694444447</v>
      </c>
      <c r="F435" s="1">
        <v>42714.964583333334</v>
      </c>
      <c r="G435" s="1">
        <v>42356.999456018515</v>
      </c>
      <c r="H435" s="1">
        <v>42338.000694444447</v>
      </c>
      <c r="I435" s="1">
        <v>42356.999305555553</v>
      </c>
      <c r="K435">
        <f t="shared" si="18"/>
        <v>2015</v>
      </c>
      <c r="L435">
        <f t="shared" si="19"/>
        <v>12</v>
      </c>
      <c r="M435">
        <f t="shared" si="20"/>
        <v>1</v>
      </c>
    </row>
    <row r="436" spans="1:13">
      <c r="A436" t="s">
        <v>1097</v>
      </c>
      <c r="B436" t="s">
        <v>1098</v>
      </c>
      <c r="C436" t="s">
        <v>1098</v>
      </c>
      <c r="E436" s="1">
        <v>42351.000694444447</v>
      </c>
      <c r="F436" s="1">
        <v>42714.99722222222</v>
      </c>
      <c r="G436" s="1">
        <v>42356.997372685182</v>
      </c>
      <c r="H436" s="1">
        <v>42338.000694444447</v>
      </c>
      <c r="I436" s="1">
        <v>42356.99722222222</v>
      </c>
      <c r="J436">
        <v>11</v>
      </c>
      <c r="K436">
        <f t="shared" si="18"/>
        <v>2015</v>
      </c>
      <c r="L436">
        <f t="shared" si="19"/>
        <v>12</v>
      </c>
      <c r="M436">
        <f t="shared" si="20"/>
        <v>1</v>
      </c>
    </row>
    <row r="437" spans="1:13">
      <c r="A437" t="s">
        <v>1097</v>
      </c>
      <c r="B437" t="s">
        <v>1098</v>
      </c>
      <c r="C437" t="s">
        <v>1098</v>
      </c>
      <c r="E437" s="1">
        <v>42351.000694444447</v>
      </c>
      <c r="F437" s="1">
        <v>42714.99722222222</v>
      </c>
      <c r="G437" s="1">
        <v>42356.997372685182</v>
      </c>
      <c r="H437" s="1">
        <v>42338.000694444447</v>
      </c>
      <c r="I437" s="1">
        <v>42356.99722222222</v>
      </c>
      <c r="J437">
        <v>11</v>
      </c>
      <c r="K437">
        <f t="shared" si="18"/>
        <v>2015</v>
      </c>
      <c r="L437">
        <f t="shared" si="19"/>
        <v>12</v>
      </c>
      <c r="M437">
        <f t="shared" si="20"/>
        <v>1</v>
      </c>
    </row>
    <row r="438" spans="1:13">
      <c r="A438" t="s">
        <v>177</v>
      </c>
      <c r="B438" t="s">
        <v>1096</v>
      </c>
      <c r="C438" t="s">
        <v>1096</v>
      </c>
      <c r="D438" t="s">
        <v>103</v>
      </c>
      <c r="E438" s="1">
        <v>42316.8125</v>
      </c>
      <c r="F438" s="1">
        <v>42316.87222222222</v>
      </c>
      <c r="G438" s="1">
        <v>42316.872314814813</v>
      </c>
      <c r="H438" s="1">
        <v>42316.8125</v>
      </c>
      <c r="I438" s="1">
        <v>42316.87222222222</v>
      </c>
      <c r="J438">
        <v>6</v>
      </c>
      <c r="K438">
        <f t="shared" si="18"/>
        <v>2015</v>
      </c>
      <c r="L438">
        <f t="shared" si="19"/>
        <v>11</v>
      </c>
      <c r="M438">
        <f t="shared" si="20"/>
        <v>1</v>
      </c>
    </row>
    <row r="439" spans="1:13">
      <c r="A439" t="s">
        <v>1094</v>
      </c>
      <c r="B439" t="s">
        <v>1095</v>
      </c>
      <c r="C439" t="s">
        <v>1095</v>
      </c>
      <c r="D439" t="s">
        <v>352</v>
      </c>
      <c r="E439" s="1">
        <v>42331.166666666664</v>
      </c>
      <c r="F439" s="1">
        <v>42331.895833333336</v>
      </c>
      <c r="G439" s="1">
        <v>42331.895844907405</v>
      </c>
      <c r="H439" s="1">
        <v>42331.166666666664</v>
      </c>
      <c r="I439" s="1">
        <v>42331.895833333336</v>
      </c>
      <c r="J439">
        <v>6</v>
      </c>
      <c r="K439">
        <f t="shared" si="18"/>
        <v>2015</v>
      </c>
      <c r="L439">
        <f t="shared" si="19"/>
        <v>11</v>
      </c>
      <c r="M439">
        <f t="shared" si="20"/>
        <v>2</v>
      </c>
    </row>
    <row r="440" spans="1:13">
      <c r="A440" t="s">
        <v>1094</v>
      </c>
      <c r="B440" t="s">
        <v>1095</v>
      </c>
      <c r="C440" t="s">
        <v>1095</v>
      </c>
      <c r="D440" t="s">
        <v>352</v>
      </c>
      <c r="E440" s="1">
        <v>42331.166666666664</v>
      </c>
      <c r="F440" s="1">
        <v>42331.895833333336</v>
      </c>
      <c r="G440" s="1">
        <v>42331.895844907405</v>
      </c>
      <c r="H440" s="1">
        <v>42331.166666666664</v>
      </c>
      <c r="I440" s="1">
        <v>42331.895833333336</v>
      </c>
      <c r="J440">
        <v>7</v>
      </c>
      <c r="K440">
        <f t="shared" si="18"/>
        <v>2015</v>
      </c>
      <c r="L440">
        <f t="shared" si="19"/>
        <v>11</v>
      </c>
      <c r="M440">
        <f t="shared" si="20"/>
        <v>2</v>
      </c>
    </row>
    <row r="441" spans="1:13">
      <c r="A441" t="s">
        <v>1094</v>
      </c>
      <c r="B441" t="s">
        <v>1095</v>
      </c>
      <c r="C441" t="s">
        <v>1095</v>
      </c>
      <c r="D441" t="s">
        <v>352</v>
      </c>
      <c r="E441" s="1">
        <v>42331.166666666664</v>
      </c>
      <c r="F441" s="1">
        <v>42331.895833333336</v>
      </c>
      <c r="G441" s="1">
        <v>42331.895844907405</v>
      </c>
      <c r="H441" s="1">
        <v>42331.166666666664</v>
      </c>
      <c r="I441" s="1">
        <v>42331.895833333336</v>
      </c>
      <c r="J441">
        <v>8</v>
      </c>
      <c r="K441">
        <f t="shared" si="18"/>
        <v>2015</v>
      </c>
      <c r="L441">
        <f t="shared" si="19"/>
        <v>11</v>
      </c>
      <c r="M441">
        <f t="shared" si="20"/>
        <v>2</v>
      </c>
    </row>
    <row r="442" spans="1:13">
      <c r="A442" t="s">
        <v>1094</v>
      </c>
      <c r="B442" t="s">
        <v>1095</v>
      </c>
      <c r="C442" t="s">
        <v>1095</v>
      </c>
      <c r="D442" t="s">
        <v>352</v>
      </c>
      <c r="E442" s="1">
        <v>42331.166666666664</v>
      </c>
      <c r="F442" s="1">
        <v>42331.895833333336</v>
      </c>
      <c r="G442" s="1">
        <v>42331.895844907405</v>
      </c>
      <c r="H442" s="1">
        <v>42331.166666666664</v>
      </c>
      <c r="I442" s="1">
        <v>42331.895833333336</v>
      </c>
      <c r="J442">
        <v>9</v>
      </c>
      <c r="K442">
        <f t="shared" si="18"/>
        <v>2015</v>
      </c>
      <c r="L442">
        <f t="shared" si="19"/>
        <v>11</v>
      </c>
      <c r="M442">
        <f t="shared" si="20"/>
        <v>2</v>
      </c>
    </row>
    <row r="443" spans="1:13">
      <c r="A443" t="s">
        <v>1094</v>
      </c>
      <c r="B443" t="s">
        <v>1095</v>
      </c>
      <c r="C443" t="s">
        <v>1095</v>
      </c>
      <c r="D443" t="s">
        <v>352</v>
      </c>
      <c r="E443" s="1">
        <v>42331.166666666664</v>
      </c>
      <c r="F443" s="1">
        <v>42331.895833333336</v>
      </c>
      <c r="G443" s="1">
        <v>42331.895844907405</v>
      </c>
      <c r="H443" s="1">
        <v>42331.166666666664</v>
      </c>
      <c r="I443" s="1">
        <v>42331.895833333336</v>
      </c>
      <c r="J443">
        <v>12</v>
      </c>
      <c r="K443">
        <f t="shared" si="18"/>
        <v>2015</v>
      </c>
      <c r="L443">
        <f t="shared" si="19"/>
        <v>11</v>
      </c>
      <c r="M443">
        <f t="shared" si="20"/>
        <v>2</v>
      </c>
    </row>
    <row r="444" spans="1:13">
      <c r="A444" t="s">
        <v>1094</v>
      </c>
      <c r="B444" t="s">
        <v>1095</v>
      </c>
      <c r="C444" t="s">
        <v>1095</v>
      </c>
      <c r="D444" t="s">
        <v>352</v>
      </c>
      <c r="E444" s="1">
        <v>42331.166666666664</v>
      </c>
      <c r="F444" s="1">
        <v>42331.895833333336</v>
      </c>
      <c r="G444" s="1">
        <v>42331.895844907405</v>
      </c>
      <c r="H444" s="1">
        <v>42331.166666666664</v>
      </c>
      <c r="I444" s="1">
        <v>42331.895833333336</v>
      </c>
      <c r="J444">
        <v>12</v>
      </c>
      <c r="K444">
        <f t="shared" si="18"/>
        <v>2015</v>
      </c>
      <c r="L444">
        <f t="shared" si="19"/>
        <v>11</v>
      </c>
      <c r="M444">
        <f t="shared" si="20"/>
        <v>2</v>
      </c>
    </row>
    <row r="445" spans="1:13">
      <c r="A445" t="s">
        <v>32</v>
      </c>
      <c r="B445" t="s">
        <v>1093</v>
      </c>
      <c r="C445" t="s">
        <v>1093</v>
      </c>
      <c r="D445" t="s">
        <v>34</v>
      </c>
      <c r="E445" s="1">
        <v>42316.642361111109</v>
      </c>
      <c r="F445" s="1">
        <v>42316.674490740741</v>
      </c>
      <c r="G445" s="1">
        <v>42316.674490740741</v>
      </c>
      <c r="H445" s="1">
        <v>42316.642361111109</v>
      </c>
      <c r="I445" s="1">
        <v>42316.673611111109</v>
      </c>
      <c r="J445">
        <v>7</v>
      </c>
      <c r="K445">
        <f t="shared" si="18"/>
        <v>2015</v>
      </c>
      <c r="L445">
        <f t="shared" si="19"/>
        <v>11</v>
      </c>
      <c r="M445">
        <f t="shared" si="20"/>
        <v>1</v>
      </c>
    </row>
    <row r="446" spans="1:13">
      <c r="A446" t="s">
        <v>805</v>
      </c>
      <c r="B446" t="s">
        <v>1092</v>
      </c>
      <c r="C446" t="s">
        <v>1092</v>
      </c>
      <c r="D446" t="s">
        <v>88</v>
      </c>
      <c r="E446" s="1">
        <v>42315.540972222225</v>
      </c>
      <c r="F446" s="1">
        <v>42315.561030092591</v>
      </c>
      <c r="G446" s="1">
        <v>42315.561030092591</v>
      </c>
      <c r="H446" s="1">
        <v>42315.540972222225</v>
      </c>
      <c r="J446">
        <v>26</v>
      </c>
      <c r="K446">
        <f t="shared" si="18"/>
        <v>2015</v>
      </c>
      <c r="L446">
        <f t="shared" si="19"/>
        <v>11</v>
      </c>
      <c r="M446">
        <f t="shared" si="20"/>
        <v>7</v>
      </c>
    </row>
    <row r="447" spans="1:13">
      <c r="A447" t="s">
        <v>532</v>
      </c>
      <c r="B447" t="s">
        <v>533</v>
      </c>
      <c r="C447" t="s">
        <v>533</v>
      </c>
      <c r="E447" s="1">
        <v>42315.538888888892</v>
      </c>
      <c r="F447" s="1">
        <v>42335.999305555553</v>
      </c>
      <c r="G447" s="1">
        <v>42335.999340277776</v>
      </c>
      <c r="H447" s="1">
        <v>42212.000694444447</v>
      </c>
      <c r="I447" s="1">
        <v>42335.999305555553</v>
      </c>
      <c r="J447">
        <v>29</v>
      </c>
      <c r="K447">
        <f t="shared" si="18"/>
        <v>2015</v>
      </c>
      <c r="L447">
        <f t="shared" si="19"/>
        <v>11</v>
      </c>
      <c r="M447">
        <f t="shared" si="20"/>
        <v>7</v>
      </c>
    </row>
    <row r="448" spans="1:13">
      <c r="A448" t="s">
        <v>805</v>
      </c>
      <c r="B448" t="s">
        <v>1091</v>
      </c>
      <c r="C448" t="s">
        <v>1091</v>
      </c>
      <c r="D448" t="s">
        <v>88</v>
      </c>
      <c r="E448" s="1">
        <v>42315.529166666667</v>
      </c>
      <c r="F448" s="1">
        <v>42315.540405092594</v>
      </c>
      <c r="G448" s="1">
        <v>42315.540405092594</v>
      </c>
      <c r="H448" s="1">
        <v>42315.529166666667</v>
      </c>
      <c r="J448">
        <v>26</v>
      </c>
      <c r="K448">
        <f t="shared" si="18"/>
        <v>2015</v>
      </c>
      <c r="L448">
        <f t="shared" si="19"/>
        <v>11</v>
      </c>
      <c r="M448">
        <f t="shared" si="20"/>
        <v>7</v>
      </c>
    </row>
    <row r="449" spans="1:13">
      <c r="A449" t="s">
        <v>469</v>
      </c>
      <c r="B449" t="s">
        <v>577</v>
      </c>
      <c r="C449" t="s">
        <v>577</v>
      </c>
      <c r="D449" t="s">
        <v>25</v>
      </c>
      <c r="E449" s="1">
        <v>42314.65625</v>
      </c>
      <c r="F449" s="1">
        <v>42314.667453703703</v>
      </c>
      <c r="G449" s="1">
        <v>42314.667453703703</v>
      </c>
      <c r="H449" s="1">
        <v>42314.65625</v>
      </c>
      <c r="I449" s="1">
        <v>42314.677083333336</v>
      </c>
      <c r="J449">
        <v>160</v>
      </c>
      <c r="K449">
        <f t="shared" si="18"/>
        <v>2015</v>
      </c>
      <c r="L449">
        <f t="shared" si="19"/>
        <v>11</v>
      </c>
      <c r="M449">
        <f t="shared" si="20"/>
        <v>6</v>
      </c>
    </row>
    <row r="450" spans="1:13">
      <c r="A450" t="s">
        <v>1089</v>
      </c>
      <c r="B450" t="s">
        <v>1090</v>
      </c>
      <c r="C450" t="s">
        <v>1090</v>
      </c>
      <c r="D450" t="s">
        <v>105</v>
      </c>
      <c r="E450" s="1">
        <v>42314.643750000003</v>
      </c>
      <c r="F450" s="1">
        <v>42314.68068287037</v>
      </c>
      <c r="G450" s="1">
        <v>42314.68068287037</v>
      </c>
      <c r="H450" s="1">
        <v>42314.643750000003</v>
      </c>
      <c r="I450" s="1">
        <v>42314.664583333331</v>
      </c>
      <c r="J450">
        <v>8</v>
      </c>
      <c r="K450">
        <f t="shared" si="18"/>
        <v>2015</v>
      </c>
      <c r="L450">
        <f t="shared" si="19"/>
        <v>11</v>
      </c>
      <c r="M450">
        <f t="shared" si="20"/>
        <v>6</v>
      </c>
    </row>
    <row r="451" spans="1:13">
      <c r="A451" t="s">
        <v>1089</v>
      </c>
      <c r="B451" t="s">
        <v>1090</v>
      </c>
      <c r="C451" t="s">
        <v>1090</v>
      </c>
      <c r="D451" t="s">
        <v>105</v>
      </c>
      <c r="E451" s="1">
        <v>42314.643750000003</v>
      </c>
      <c r="F451" s="1">
        <v>42314.68068287037</v>
      </c>
      <c r="G451" s="1">
        <v>42314.68068287037</v>
      </c>
      <c r="H451" s="1">
        <v>42314.643750000003</v>
      </c>
      <c r="I451" s="1">
        <v>42314.664583333331</v>
      </c>
      <c r="J451">
        <v>8</v>
      </c>
      <c r="K451">
        <f t="shared" ref="K451:K514" si="21">YEAR(E451)</f>
        <v>2015</v>
      </c>
      <c r="L451">
        <f t="shared" ref="L451:L514" si="22">MONTH(E451)</f>
        <v>11</v>
      </c>
      <c r="M451">
        <f t="shared" ref="M451:M514" si="23">WEEKDAY(E451)</f>
        <v>6</v>
      </c>
    </row>
    <row r="452" spans="1:13">
      <c r="A452" t="s">
        <v>1011</v>
      </c>
      <c r="B452" t="s">
        <v>1088</v>
      </c>
      <c r="C452" t="s">
        <v>1088</v>
      </c>
      <c r="D452" t="s">
        <v>34</v>
      </c>
      <c r="E452" s="1">
        <v>42314.64166666667</v>
      </c>
      <c r="F452" s="1">
        <v>42314.675196759257</v>
      </c>
      <c r="G452" s="1">
        <v>42314.675196759257</v>
      </c>
      <c r="H452" s="1">
        <v>42314.64166666667</v>
      </c>
      <c r="I452" s="1">
        <v>42314.662499999999</v>
      </c>
      <c r="J452">
        <v>7</v>
      </c>
      <c r="K452">
        <f t="shared" si="21"/>
        <v>2015</v>
      </c>
      <c r="L452">
        <f t="shared" si="22"/>
        <v>11</v>
      </c>
      <c r="M452">
        <f t="shared" si="23"/>
        <v>6</v>
      </c>
    </row>
    <row r="453" spans="1:13">
      <c r="A453" t="s">
        <v>256</v>
      </c>
      <c r="B453" t="s">
        <v>1087</v>
      </c>
      <c r="C453" t="s">
        <v>1087</v>
      </c>
      <c r="D453" t="s">
        <v>129</v>
      </c>
      <c r="E453" s="1">
        <v>42314.637499999997</v>
      </c>
      <c r="F453" s="1">
        <v>42314.645949074074</v>
      </c>
      <c r="G453" s="1">
        <v>42314.645949074074</v>
      </c>
      <c r="H453" s="1">
        <v>42314.637499999997</v>
      </c>
      <c r="I453" s="1">
        <v>42314.65625</v>
      </c>
      <c r="J453">
        <v>7</v>
      </c>
      <c r="K453">
        <f t="shared" si="21"/>
        <v>2015</v>
      </c>
      <c r="L453">
        <f t="shared" si="22"/>
        <v>11</v>
      </c>
      <c r="M453">
        <f t="shared" si="23"/>
        <v>6</v>
      </c>
    </row>
    <row r="454" spans="1:13">
      <c r="A454" t="s">
        <v>256</v>
      </c>
      <c r="B454" t="s">
        <v>1087</v>
      </c>
      <c r="C454" t="s">
        <v>1087</v>
      </c>
      <c r="D454" t="s">
        <v>129</v>
      </c>
      <c r="E454" s="1">
        <v>42314.637499999997</v>
      </c>
      <c r="F454" s="1">
        <v>42314.645949074074</v>
      </c>
      <c r="G454" s="1">
        <v>42314.645949074074</v>
      </c>
      <c r="H454" s="1">
        <v>42314.637499999997</v>
      </c>
      <c r="I454" s="1">
        <v>42314.65625</v>
      </c>
      <c r="J454">
        <v>8</v>
      </c>
      <c r="K454">
        <f t="shared" si="21"/>
        <v>2015</v>
      </c>
      <c r="L454">
        <f t="shared" si="22"/>
        <v>11</v>
      </c>
      <c r="M454">
        <f t="shared" si="23"/>
        <v>6</v>
      </c>
    </row>
    <row r="455" spans="1:13">
      <c r="A455" t="s">
        <v>186</v>
      </c>
      <c r="B455" t="s">
        <v>1086</v>
      </c>
      <c r="C455" t="s">
        <v>1086</v>
      </c>
      <c r="D455" t="s">
        <v>34</v>
      </c>
      <c r="E455" s="1">
        <v>42314.427083333336</v>
      </c>
      <c r="F455" s="1">
        <v>42314.445393518516</v>
      </c>
      <c r="G455" s="1">
        <v>42314.445393518516</v>
      </c>
      <c r="H455" s="1">
        <v>42314.427083333336</v>
      </c>
      <c r="I455" s="1">
        <v>42314.46875</v>
      </c>
      <c r="J455">
        <v>7</v>
      </c>
      <c r="K455">
        <f t="shared" si="21"/>
        <v>2015</v>
      </c>
      <c r="L455">
        <f t="shared" si="22"/>
        <v>11</v>
      </c>
      <c r="M455">
        <f t="shared" si="23"/>
        <v>6</v>
      </c>
    </row>
    <row r="456" spans="1:13">
      <c r="A456" t="s">
        <v>148</v>
      </c>
      <c r="B456" t="s">
        <v>1085</v>
      </c>
      <c r="C456" t="s">
        <v>1085</v>
      </c>
      <c r="D456" t="s">
        <v>99</v>
      </c>
      <c r="E456" s="1">
        <v>42314.409722222219</v>
      </c>
      <c r="F456" s="1">
        <v>42314.438761574071</v>
      </c>
      <c r="G456" s="1">
        <v>42314.438761574071</v>
      </c>
      <c r="H456" s="1">
        <v>42314.407638888886</v>
      </c>
      <c r="I456" s="1">
        <v>42314.5</v>
      </c>
      <c r="J456">
        <v>9</v>
      </c>
      <c r="K456">
        <f t="shared" si="21"/>
        <v>2015</v>
      </c>
      <c r="L456">
        <f t="shared" si="22"/>
        <v>11</v>
      </c>
      <c r="M456">
        <f t="shared" si="23"/>
        <v>6</v>
      </c>
    </row>
    <row r="457" spans="1:13">
      <c r="A457" t="s">
        <v>14</v>
      </c>
      <c r="B457" t="s">
        <v>1084</v>
      </c>
      <c r="C457" t="s">
        <v>1084</v>
      </c>
      <c r="D457" t="s">
        <v>16</v>
      </c>
      <c r="E457" s="1">
        <v>42314.293055555558</v>
      </c>
      <c r="F457" s="1">
        <v>42314.332777777781</v>
      </c>
      <c r="G457" s="1">
        <v>42314.332777777781</v>
      </c>
      <c r="H457" s="1">
        <v>42314.293055555558</v>
      </c>
      <c r="I457" s="1">
        <v>42314.354166666664</v>
      </c>
      <c r="J457">
        <v>10</v>
      </c>
      <c r="K457">
        <f t="shared" si="21"/>
        <v>2015</v>
      </c>
      <c r="L457">
        <f t="shared" si="22"/>
        <v>11</v>
      </c>
      <c r="M457">
        <f t="shared" si="23"/>
        <v>6</v>
      </c>
    </row>
    <row r="458" spans="1:13">
      <c r="A458" t="s">
        <v>1081</v>
      </c>
      <c r="B458" t="s">
        <v>1082</v>
      </c>
      <c r="C458" t="s">
        <v>1082</v>
      </c>
      <c r="D458" t="s">
        <v>1083</v>
      </c>
      <c r="E458" s="1">
        <v>42314.263888888891</v>
      </c>
      <c r="F458" s="1">
        <v>42314.292592592596</v>
      </c>
      <c r="G458" s="1">
        <v>42314.292592592596</v>
      </c>
      <c r="H458" s="1">
        <v>42314.261805555558</v>
      </c>
      <c r="I458" s="1">
        <v>42314.333333333336</v>
      </c>
      <c r="J458">
        <v>7</v>
      </c>
      <c r="K458">
        <f t="shared" si="21"/>
        <v>2015</v>
      </c>
      <c r="L458">
        <f t="shared" si="22"/>
        <v>11</v>
      </c>
      <c r="M458">
        <f t="shared" si="23"/>
        <v>6</v>
      </c>
    </row>
    <row r="459" spans="1:13">
      <c r="A459" t="s">
        <v>1081</v>
      </c>
      <c r="B459" t="s">
        <v>1082</v>
      </c>
      <c r="C459" t="s">
        <v>1082</v>
      </c>
      <c r="D459" t="s">
        <v>1083</v>
      </c>
      <c r="E459" s="1">
        <v>42314.263888888891</v>
      </c>
      <c r="F459" s="1">
        <v>42314.292592592596</v>
      </c>
      <c r="G459" s="1">
        <v>42314.292592592596</v>
      </c>
      <c r="H459" s="1">
        <v>42314.261805555558</v>
      </c>
      <c r="I459" s="1">
        <v>42314.333333333336</v>
      </c>
      <c r="J459">
        <v>8</v>
      </c>
      <c r="K459">
        <f t="shared" si="21"/>
        <v>2015</v>
      </c>
      <c r="L459">
        <f t="shared" si="22"/>
        <v>11</v>
      </c>
      <c r="M459">
        <f t="shared" si="23"/>
        <v>6</v>
      </c>
    </row>
    <row r="460" spans="1:13">
      <c r="A460" t="s">
        <v>1081</v>
      </c>
      <c r="B460" t="s">
        <v>1082</v>
      </c>
      <c r="C460" t="s">
        <v>1082</v>
      </c>
      <c r="D460" t="s">
        <v>1083</v>
      </c>
      <c r="E460" s="1">
        <v>42314.263888888891</v>
      </c>
      <c r="F460" s="1">
        <v>42314.292592592596</v>
      </c>
      <c r="G460" s="1">
        <v>42314.292592592596</v>
      </c>
      <c r="H460" s="1">
        <v>42314.261805555558</v>
      </c>
      <c r="I460" s="1">
        <v>42314.333333333336</v>
      </c>
      <c r="J460">
        <v>9</v>
      </c>
      <c r="K460">
        <f t="shared" si="21"/>
        <v>2015</v>
      </c>
      <c r="L460">
        <f t="shared" si="22"/>
        <v>11</v>
      </c>
      <c r="M460">
        <f t="shared" si="23"/>
        <v>6</v>
      </c>
    </row>
    <row r="461" spans="1:13">
      <c r="A461" t="s">
        <v>1081</v>
      </c>
      <c r="B461" t="s">
        <v>1082</v>
      </c>
      <c r="C461" t="s">
        <v>1082</v>
      </c>
      <c r="D461" t="s">
        <v>1083</v>
      </c>
      <c r="E461" s="1">
        <v>42314.263888888891</v>
      </c>
      <c r="F461" s="1">
        <v>42314.292592592596</v>
      </c>
      <c r="G461" s="1">
        <v>42314.292592592596</v>
      </c>
      <c r="H461" s="1">
        <v>42314.261805555558</v>
      </c>
      <c r="I461" s="1">
        <v>42314.333333333336</v>
      </c>
      <c r="J461">
        <v>8</v>
      </c>
      <c r="K461">
        <f t="shared" si="21"/>
        <v>2015</v>
      </c>
      <c r="L461">
        <f t="shared" si="22"/>
        <v>11</v>
      </c>
      <c r="M461">
        <f t="shared" si="23"/>
        <v>6</v>
      </c>
    </row>
    <row r="462" spans="1:13">
      <c r="A462" t="s">
        <v>157</v>
      </c>
      <c r="B462" t="s">
        <v>372</v>
      </c>
      <c r="C462" t="s">
        <v>372</v>
      </c>
      <c r="D462" t="s">
        <v>16</v>
      </c>
      <c r="E462" s="1">
        <v>42313.743055555555</v>
      </c>
      <c r="F462" s="1">
        <v>42313.784722222219</v>
      </c>
      <c r="G462" s="1">
        <v>42313.784768518519</v>
      </c>
      <c r="H462" s="1">
        <v>42313.743055555555</v>
      </c>
      <c r="I462" s="1">
        <v>42313.784722222219</v>
      </c>
      <c r="J462">
        <v>10</v>
      </c>
      <c r="K462">
        <f t="shared" si="21"/>
        <v>2015</v>
      </c>
      <c r="L462">
        <f t="shared" si="22"/>
        <v>11</v>
      </c>
      <c r="M462">
        <f t="shared" si="23"/>
        <v>5</v>
      </c>
    </row>
    <row r="463" spans="1:13">
      <c r="A463" t="s">
        <v>142</v>
      </c>
      <c r="B463" t="s">
        <v>143</v>
      </c>
      <c r="C463" t="s">
        <v>143</v>
      </c>
      <c r="D463" t="s">
        <v>61</v>
      </c>
      <c r="E463" s="1">
        <v>42313.742361111108</v>
      </c>
      <c r="F463" s="1">
        <v>42313.78402777778</v>
      </c>
      <c r="G463" s="1">
        <v>42313.784074074072</v>
      </c>
      <c r="H463" s="1">
        <v>42313.742361111108</v>
      </c>
      <c r="I463" s="1">
        <v>42313.78402777778</v>
      </c>
      <c r="J463">
        <v>20</v>
      </c>
      <c r="K463">
        <f t="shared" si="21"/>
        <v>2015</v>
      </c>
      <c r="L463">
        <f t="shared" si="22"/>
        <v>11</v>
      </c>
      <c r="M463">
        <f t="shared" si="23"/>
        <v>5</v>
      </c>
    </row>
    <row r="464" spans="1:13">
      <c r="A464" t="s">
        <v>142</v>
      </c>
      <c r="B464" t="s">
        <v>143</v>
      </c>
      <c r="C464" t="s">
        <v>143</v>
      </c>
      <c r="D464" t="s">
        <v>61</v>
      </c>
      <c r="E464" s="1">
        <v>42313.742361111108</v>
      </c>
      <c r="F464" s="1">
        <v>42313.78402777778</v>
      </c>
      <c r="G464" s="1">
        <v>42313.784074074072</v>
      </c>
      <c r="H464" s="1">
        <v>42313.742361111108</v>
      </c>
      <c r="I464" s="1">
        <v>42313.78402777778</v>
      </c>
      <c r="J464">
        <v>20</v>
      </c>
      <c r="K464">
        <f t="shared" si="21"/>
        <v>2015</v>
      </c>
      <c r="L464">
        <f t="shared" si="22"/>
        <v>11</v>
      </c>
      <c r="M464">
        <f t="shared" si="23"/>
        <v>5</v>
      </c>
    </row>
    <row r="465" spans="1:13">
      <c r="A465" t="s">
        <v>14</v>
      </c>
      <c r="B465" t="s">
        <v>1080</v>
      </c>
      <c r="C465" t="s">
        <v>1080</v>
      </c>
      <c r="D465" t="s">
        <v>16</v>
      </c>
      <c r="E465" s="1">
        <v>42311.741666666669</v>
      </c>
      <c r="F465" s="1">
        <v>42311.775393518517</v>
      </c>
      <c r="G465" s="1">
        <v>42311.775393518517</v>
      </c>
      <c r="H465" s="1">
        <v>42311.740972222222</v>
      </c>
      <c r="I465" s="1">
        <v>42311.791666666664</v>
      </c>
      <c r="J465">
        <v>10</v>
      </c>
      <c r="K465">
        <f t="shared" si="21"/>
        <v>2015</v>
      </c>
      <c r="L465">
        <f t="shared" si="22"/>
        <v>11</v>
      </c>
      <c r="M465">
        <f t="shared" si="23"/>
        <v>3</v>
      </c>
    </row>
    <row r="466" spans="1:13">
      <c r="A466" t="s">
        <v>59</v>
      </c>
      <c r="B466" t="s">
        <v>1079</v>
      </c>
      <c r="C466" t="s">
        <v>1079</v>
      </c>
      <c r="D466" t="s">
        <v>61</v>
      </c>
      <c r="E466" s="1">
        <v>42311.703472222223</v>
      </c>
      <c r="F466" s="1">
        <v>42311.776504629626</v>
      </c>
      <c r="G466" s="1">
        <v>42311.776504629626</v>
      </c>
      <c r="H466" s="1">
        <v>42311.702777777777</v>
      </c>
      <c r="I466" s="1">
        <v>42311.770833333336</v>
      </c>
      <c r="J466">
        <v>20</v>
      </c>
      <c r="K466">
        <f t="shared" si="21"/>
        <v>2015</v>
      </c>
      <c r="L466">
        <f t="shared" si="22"/>
        <v>11</v>
      </c>
      <c r="M466">
        <f t="shared" si="23"/>
        <v>3</v>
      </c>
    </row>
    <row r="467" spans="1:13">
      <c r="A467" t="s">
        <v>59</v>
      </c>
      <c r="B467" t="s">
        <v>1079</v>
      </c>
      <c r="C467" t="s">
        <v>1079</v>
      </c>
      <c r="D467" t="s">
        <v>61</v>
      </c>
      <c r="E467" s="1">
        <v>42311.703472222223</v>
      </c>
      <c r="F467" s="1">
        <v>42311.776504629626</v>
      </c>
      <c r="G467" s="1">
        <v>42311.776504629626</v>
      </c>
      <c r="H467" s="1">
        <v>42311.702777777777</v>
      </c>
      <c r="I467" s="1">
        <v>42311.770833333336</v>
      </c>
      <c r="J467">
        <v>20</v>
      </c>
      <c r="K467">
        <f t="shared" si="21"/>
        <v>2015</v>
      </c>
      <c r="L467">
        <f t="shared" si="22"/>
        <v>11</v>
      </c>
      <c r="M467">
        <f t="shared" si="23"/>
        <v>3</v>
      </c>
    </row>
    <row r="468" spans="1:13">
      <c r="A468" t="s">
        <v>1049</v>
      </c>
      <c r="B468" t="s">
        <v>1076</v>
      </c>
      <c r="C468" t="s">
        <v>1076</v>
      </c>
      <c r="D468" t="s">
        <v>16</v>
      </c>
      <c r="E468" s="1">
        <v>42310.73333333333</v>
      </c>
      <c r="F468" s="1">
        <v>42310.780891203707</v>
      </c>
      <c r="G468" s="1">
        <v>42310.780891203707</v>
      </c>
      <c r="H468" s="1">
        <v>42310.73333333333</v>
      </c>
      <c r="I468" s="1">
        <v>42310.775000000001</v>
      </c>
      <c r="J468">
        <v>10</v>
      </c>
      <c r="K468">
        <f t="shared" si="21"/>
        <v>2015</v>
      </c>
      <c r="L468">
        <f t="shared" si="22"/>
        <v>11</v>
      </c>
      <c r="M468">
        <f t="shared" si="23"/>
        <v>2</v>
      </c>
    </row>
    <row r="469" spans="1:13">
      <c r="A469" t="s">
        <v>1074</v>
      </c>
      <c r="B469" t="s">
        <v>1075</v>
      </c>
      <c r="C469" t="s">
        <v>1075</v>
      </c>
      <c r="D469" t="s">
        <v>105</v>
      </c>
      <c r="E469" s="1">
        <v>42310.718055555553</v>
      </c>
      <c r="F469" s="1">
        <v>42310.766585648147</v>
      </c>
      <c r="G469" s="1">
        <v>42310.766585648147</v>
      </c>
      <c r="H469" s="1">
        <v>42310.718055555553</v>
      </c>
      <c r="I469" s="1">
        <v>42310.759722222225</v>
      </c>
      <c r="J469">
        <v>8</v>
      </c>
      <c r="K469">
        <f t="shared" si="21"/>
        <v>2015</v>
      </c>
      <c r="L469">
        <f t="shared" si="22"/>
        <v>11</v>
      </c>
      <c r="M469">
        <f t="shared" si="23"/>
        <v>2</v>
      </c>
    </row>
    <row r="470" spans="1:13">
      <c r="A470" t="s">
        <v>1072</v>
      </c>
      <c r="B470" t="s">
        <v>1073</v>
      </c>
      <c r="C470" t="s">
        <v>1073</v>
      </c>
      <c r="D470" t="s">
        <v>105</v>
      </c>
      <c r="E470" s="1">
        <v>42310.711111111108</v>
      </c>
      <c r="F470" s="1">
        <v>42310.718263888892</v>
      </c>
      <c r="G470" s="1">
        <v>42310.718263888892</v>
      </c>
      <c r="H470" s="1">
        <v>42310.711111111108</v>
      </c>
      <c r="J470">
        <v>8</v>
      </c>
      <c r="K470">
        <f t="shared" si="21"/>
        <v>2015</v>
      </c>
      <c r="L470">
        <f t="shared" si="22"/>
        <v>11</v>
      </c>
      <c r="M470">
        <f t="shared" si="23"/>
        <v>2</v>
      </c>
    </row>
    <row r="471" spans="1:13">
      <c r="A471" t="s">
        <v>544</v>
      </c>
      <c r="B471" t="s">
        <v>1071</v>
      </c>
      <c r="C471" t="s">
        <v>1071</v>
      </c>
      <c r="D471" t="s">
        <v>103</v>
      </c>
      <c r="E471" s="1">
        <v>42310.488888888889</v>
      </c>
      <c r="F471" s="1">
        <v>42310.514074074075</v>
      </c>
      <c r="G471" s="1">
        <v>42310.514074074075</v>
      </c>
      <c r="H471" s="1">
        <v>42310.488888888889</v>
      </c>
      <c r="J471">
        <v>6</v>
      </c>
      <c r="K471">
        <f t="shared" si="21"/>
        <v>2015</v>
      </c>
      <c r="L471">
        <f t="shared" si="22"/>
        <v>11</v>
      </c>
      <c r="M471">
        <f t="shared" si="23"/>
        <v>2</v>
      </c>
    </row>
    <row r="472" spans="1:13">
      <c r="A472" t="s">
        <v>946</v>
      </c>
      <c r="B472" t="s">
        <v>1071</v>
      </c>
      <c r="C472" t="s">
        <v>1071</v>
      </c>
      <c r="D472" t="s">
        <v>103</v>
      </c>
      <c r="E472" s="1">
        <v>42310.474305555559</v>
      </c>
      <c r="F472" s="1">
        <v>42310.493287037039</v>
      </c>
      <c r="G472" s="1">
        <v>42310.493287037039</v>
      </c>
      <c r="H472" s="1">
        <v>42310.474305555559</v>
      </c>
      <c r="J472">
        <v>6</v>
      </c>
      <c r="K472">
        <f t="shared" si="21"/>
        <v>2015</v>
      </c>
      <c r="L472">
        <f t="shared" si="22"/>
        <v>11</v>
      </c>
      <c r="M472">
        <f t="shared" si="23"/>
        <v>2</v>
      </c>
    </row>
    <row r="473" spans="1:13">
      <c r="A473" t="s">
        <v>368</v>
      </c>
      <c r="B473" t="s">
        <v>1071</v>
      </c>
      <c r="C473" t="s">
        <v>1071</v>
      </c>
      <c r="D473" t="s">
        <v>103</v>
      </c>
      <c r="E473" s="1">
        <v>42310.461111111108</v>
      </c>
      <c r="F473" s="1">
        <v>42310.514131944445</v>
      </c>
      <c r="G473" s="1">
        <v>42310.514131944445</v>
      </c>
      <c r="H473" s="1">
        <v>42310.461111111108</v>
      </c>
      <c r="J473">
        <v>6</v>
      </c>
      <c r="K473">
        <f t="shared" si="21"/>
        <v>2015</v>
      </c>
      <c r="L473">
        <f t="shared" si="22"/>
        <v>11</v>
      </c>
      <c r="M473">
        <f t="shared" si="23"/>
        <v>2</v>
      </c>
    </row>
    <row r="474" spans="1:13">
      <c r="A474" t="s">
        <v>1049</v>
      </c>
      <c r="B474" t="s">
        <v>1068</v>
      </c>
      <c r="C474" t="s">
        <v>1068</v>
      </c>
      <c r="D474" t="s">
        <v>16</v>
      </c>
      <c r="E474" s="1">
        <v>42306.736111111109</v>
      </c>
      <c r="F474" s="1">
        <v>42306.766724537039</v>
      </c>
      <c r="G474" s="1">
        <v>42306.766724537039</v>
      </c>
      <c r="H474" s="1">
        <v>42306.736111111109</v>
      </c>
      <c r="I474" s="1">
        <v>42306.777083333334</v>
      </c>
      <c r="J474">
        <v>10</v>
      </c>
      <c r="K474">
        <f t="shared" si="21"/>
        <v>2015</v>
      </c>
      <c r="L474">
        <f t="shared" si="22"/>
        <v>10</v>
      </c>
      <c r="M474">
        <f t="shared" si="23"/>
        <v>5</v>
      </c>
    </row>
    <row r="475" spans="1:13">
      <c r="A475" t="s">
        <v>1077</v>
      </c>
      <c r="B475" t="s">
        <v>1078</v>
      </c>
      <c r="C475" t="s">
        <v>1078</v>
      </c>
      <c r="E475" s="1">
        <v>42317.000694444447</v>
      </c>
      <c r="F475" s="1">
        <v>42321.999305555553</v>
      </c>
      <c r="G475" s="1">
        <v>42321.99931712963</v>
      </c>
      <c r="H475" s="1">
        <v>42313.000694444447</v>
      </c>
      <c r="I475" s="1">
        <v>42321.999305555553</v>
      </c>
      <c r="K475">
        <f t="shared" si="21"/>
        <v>2015</v>
      </c>
      <c r="L475">
        <f t="shared" si="22"/>
        <v>11</v>
      </c>
      <c r="M475">
        <f t="shared" si="23"/>
        <v>2</v>
      </c>
    </row>
    <row r="476" spans="1:13">
      <c r="A476" t="s">
        <v>366</v>
      </c>
      <c r="B476" t="s">
        <v>1067</v>
      </c>
      <c r="C476" t="s">
        <v>1067</v>
      </c>
      <c r="D476" t="s">
        <v>20</v>
      </c>
      <c r="E476" s="1">
        <v>42305.756944444445</v>
      </c>
      <c r="F476" s="1">
        <v>42305.793344907404</v>
      </c>
      <c r="G476" s="1">
        <v>42305.793344907404</v>
      </c>
      <c r="H476" s="1">
        <v>42305.756944444445</v>
      </c>
      <c r="J476">
        <v>28</v>
      </c>
      <c r="K476">
        <f t="shared" si="21"/>
        <v>2015</v>
      </c>
      <c r="L476">
        <f t="shared" si="22"/>
        <v>10</v>
      </c>
      <c r="M476">
        <f t="shared" si="23"/>
        <v>4</v>
      </c>
    </row>
    <row r="477" spans="1:13">
      <c r="A477" t="s">
        <v>14</v>
      </c>
      <c r="B477" t="s">
        <v>1066</v>
      </c>
      <c r="C477" t="s">
        <v>1066</v>
      </c>
      <c r="D477" t="s">
        <v>16</v>
      </c>
      <c r="E477" s="1">
        <v>42305.738194444442</v>
      </c>
      <c r="F477" s="1">
        <v>42305.764768518522</v>
      </c>
      <c r="G477" s="1">
        <v>42305.764768518522</v>
      </c>
      <c r="H477" s="1">
        <v>42305.738194444442</v>
      </c>
      <c r="J477">
        <v>10</v>
      </c>
      <c r="K477">
        <f t="shared" si="21"/>
        <v>2015</v>
      </c>
      <c r="L477">
        <f t="shared" si="22"/>
        <v>10</v>
      </c>
      <c r="M477">
        <f t="shared" si="23"/>
        <v>4</v>
      </c>
    </row>
    <row r="478" spans="1:13">
      <c r="A478" t="s">
        <v>366</v>
      </c>
      <c r="B478" t="s">
        <v>1065</v>
      </c>
      <c r="C478" t="s">
        <v>1065</v>
      </c>
      <c r="D478" t="s">
        <v>20</v>
      </c>
      <c r="E478" s="1">
        <v>42304.751388888886</v>
      </c>
      <c r="F478" s="1">
        <v>42304.791666666664</v>
      </c>
      <c r="G478" s="1">
        <v>42304.791817129626</v>
      </c>
      <c r="H478" s="1">
        <v>42304.751388888886</v>
      </c>
      <c r="I478" s="1">
        <v>42304.791666666664</v>
      </c>
      <c r="J478">
        <v>28</v>
      </c>
      <c r="K478">
        <f t="shared" si="21"/>
        <v>2015</v>
      </c>
      <c r="L478">
        <f t="shared" si="22"/>
        <v>10</v>
      </c>
      <c r="M478">
        <f t="shared" si="23"/>
        <v>3</v>
      </c>
    </row>
    <row r="479" spans="1:13">
      <c r="A479" t="s">
        <v>179</v>
      </c>
      <c r="B479" t="s">
        <v>1064</v>
      </c>
      <c r="C479" t="s">
        <v>1064</v>
      </c>
      <c r="D479" t="s">
        <v>25</v>
      </c>
      <c r="E479" s="1">
        <v>42304.740972222222</v>
      </c>
      <c r="F479" s="1">
        <v>42304.784803240742</v>
      </c>
      <c r="G479" s="1">
        <v>42304.784803240742</v>
      </c>
      <c r="H479" s="1">
        <v>42304.740972222222</v>
      </c>
      <c r="J479">
        <v>160</v>
      </c>
      <c r="K479">
        <f t="shared" si="21"/>
        <v>2015</v>
      </c>
      <c r="L479">
        <f t="shared" si="22"/>
        <v>10</v>
      </c>
      <c r="M479">
        <f t="shared" si="23"/>
        <v>3</v>
      </c>
    </row>
    <row r="480" spans="1:13">
      <c r="A480" t="s">
        <v>14</v>
      </c>
      <c r="B480" t="s">
        <v>1063</v>
      </c>
      <c r="C480" t="s">
        <v>1063</v>
      </c>
      <c r="D480" t="s">
        <v>16</v>
      </c>
      <c r="E480" s="1">
        <v>42304.730555555558</v>
      </c>
      <c r="F480" s="1">
        <v>42304.791666666664</v>
      </c>
      <c r="G480" s="1">
        <v>42304.791817129626</v>
      </c>
      <c r="H480" s="1">
        <v>42304.729166666664</v>
      </c>
      <c r="I480" s="1">
        <v>42304.791666666664</v>
      </c>
      <c r="J480">
        <v>10</v>
      </c>
      <c r="K480">
        <f t="shared" si="21"/>
        <v>2015</v>
      </c>
      <c r="L480">
        <f t="shared" si="22"/>
        <v>10</v>
      </c>
      <c r="M480">
        <f t="shared" si="23"/>
        <v>3</v>
      </c>
    </row>
    <row r="481" spans="1:13">
      <c r="A481" t="s">
        <v>641</v>
      </c>
      <c r="B481" t="s">
        <v>1062</v>
      </c>
      <c r="C481" t="s">
        <v>1062</v>
      </c>
      <c r="D481" t="s">
        <v>156</v>
      </c>
      <c r="E481" s="1">
        <v>42304.725694444445</v>
      </c>
      <c r="F481" s="1">
        <v>42304.746481481481</v>
      </c>
      <c r="G481" s="1">
        <v>42304.746481481481</v>
      </c>
      <c r="H481" s="1">
        <v>42304.725694444445</v>
      </c>
      <c r="I481" s="1">
        <v>42304.734722222223</v>
      </c>
      <c r="J481">
        <v>29</v>
      </c>
      <c r="K481">
        <f t="shared" si="21"/>
        <v>2015</v>
      </c>
      <c r="L481">
        <f t="shared" si="22"/>
        <v>10</v>
      </c>
      <c r="M481">
        <f t="shared" si="23"/>
        <v>3</v>
      </c>
    </row>
    <row r="482" spans="1:13">
      <c r="A482" t="s">
        <v>223</v>
      </c>
      <c r="B482" t="s">
        <v>1061</v>
      </c>
      <c r="C482" t="s">
        <v>1061</v>
      </c>
      <c r="D482" t="s">
        <v>61</v>
      </c>
      <c r="E482" s="1">
        <v>42303.95208333333</v>
      </c>
      <c r="F482" s="1">
        <v>42303.963379629633</v>
      </c>
      <c r="G482" s="1">
        <v>42303.963379629633</v>
      </c>
      <c r="H482" s="1">
        <v>42303.948611111111</v>
      </c>
      <c r="I482" s="1">
        <v>42303.993055555555</v>
      </c>
      <c r="J482">
        <v>20</v>
      </c>
      <c r="K482">
        <f t="shared" si="21"/>
        <v>2015</v>
      </c>
      <c r="L482">
        <f t="shared" si="22"/>
        <v>10</v>
      </c>
      <c r="M482">
        <f t="shared" si="23"/>
        <v>2</v>
      </c>
    </row>
    <row r="483" spans="1:13">
      <c r="A483" t="s">
        <v>223</v>
      </c>
      <c r="B483" t="s">
        <v>1061</v>
      </c>
      <c r="C483" t="s">
        <v>1061</v>
      </c>
      <c r="D483" t="s">
        <v>61</v>
      </c>
      <c r="E483" s="1">
        <v>42303.95208333333</v>
      </c>
      <c r="F483" s="1">
        <v>42303.963379629633</v>
      </c>
      <c r="G483" s="1">
        <v>42303.963379629633</v>
      </c>
      <c r="H483" s="1">
        <v>42303.948611111111</v>
      </c>
      <c r="I483" s="1">
        <v>42303.993055555555</v>
      </c>
      <c r="J483">
        <v>20</v>
      </c>
      <c r="K483">
        <f t="shared" si="21"/>
        <v>2015</v>
      </c>
      <c r="L483">
        <f t="shared" si="22"/>
        <v>10</v>
      </c>
      <c r="M483">
        <f t="shared" si="23"/>
        <v>2</v>
      </c>
    </row>
    <row r="484" spans="1:13">
      <c r="A484" t="s">
        <v>97</v>
      </c>
      <c r="B484" t="s">
        <v>1060</v>
      </c>
      <c r="C484" t="s">
        <v>1060</v>
      </c>
      <c r="D484" t="s">
        <v>99</v>
      </c>
      <c r="E484" s="1">
        <v>42303.945833333331</v>
      </c>
      <c r="F484" s="1">
        <v>42303.972222222219</v>
      </c>
      <c r="G484" s="1">
        <v>42303.972372685188</v>
      </c>
      <c r="H484" s="1">
        <v>42303.945833333331</v>
      </c>
      <c r="I484" s="1">
        <v>42303.972222222219</v>
      </c>
      <c r="J484">
        <v>9</v>
      </c>
      <c r="K484">
        <f t="shared" si="21"/>
        <v>2015</v>
      </c>
      <c r="L484">
        <f t="shared" si="22"/>
        <v>10</v>
      </c>
      <c r="M484">
        <f t="shared" si="23"/>
        <v>2</v>
      </c>
    </row>
    <row r="485" spans="1:13">
      <c r="A485" t="s">
        <v>29</v>
      </c>
      <c r="B485" t="s">
        <v>1059</v>
      </c>
      <c r="C485" t="s">
        <v>1059</v>
      </c>
      <c r="D485" t="s">
        <v>31</v>
      </c>
      <c r="E485" s="1">
        <v>42303.859722222223</v>
      </c>
      <c r="F485" s="1">
        <v>42303.879282407404</v>
      </c>
      <c r="G485" s="1">
        <v>42303.879282407404</v>
      </c>
      <c r="H485" s="1">
        <v>42303.859722222223</v>
      </c>
      <c r="I485" s="1">
        <v>42303.901388888888</v>
      </c>
      <c r="J485">
        <v>11</v>
      </c>
      <c r="K485">
        <f t="shared" si="21"/>
        <v>2015</v>
      </c>
      <c r="L485">
        <f t="shared" si="22"/>
        <v>10</v>
      </c>
      <c r="M485">
        <f t="shared" si="23"/>
        <v>2</v>
      </c>
    </row>
    <row r="486" spans="1:13">
      <c r="A486" t="s">
        <v>29</v>
      </c>
      <c r="B486" t="s">
        <v>1059</v>
      </c>
      <c r="C486" t="s">
        <v>1059</v>
      </c>
      <c r="D486" t="s">
        <v>31</v>
      </c>
      <c r="E486" s="1">
        <v>42303.859722222223</v>
      </c>
      <c r="F486" s="1">
        <v>42303.879282407404</v>
      </c>
      <c r="G486" s="1">
        <v>42303.879282407404</v>
      </c>
      <c r="H486" s="1">
        <v>42303.859722222223</v>
      </c>
      <c r="I486" s="1">
        <v>42303.901388888888</v>
      </c>
      <c r="J486">
        <v>11</v>
      </c>
      <c r="K486">
        <f t="shared" si="21"/>
        <v>2015</v>
      </c>
      <c r="L486">
        <f t="shared" si="22"/>
        <v>10</v>
      </c>
      <c r="M486">
        <f t="shared" si="23"/>
        <v>2</v>
      </c>
    </row>
    <row r="487" spans="1:13">
      <c r="A487" t="s">
        <v>1037</v>
      </c>
      <c r="B487" t="s">
        <v>1058</v>
      </c>
      <c r="C487" t="s">
        <v>1058</v>
      </c>
      <c r="D487" t="s">
        <v>20</v>
      </c>
      <c r="E487" s="1">
        <v>42303.793749999997</v>
      </c>
      <c r="F487" s="1">
        <v>42303.796226851853</v>
      </c>
      <c r="G487" s="1">
        <v>42303.796226851853</v>
      </c>
      <c r="H487" s="1">
        <v>42303.793749999997</v>
      </c>
      <c r="J487">
        <v>28</v>
      </c>
      <c r="K487">
        <f t="shared" si="21"/>
        <v>2015</v>
      </c>
      <c r="L487">
        <f t="shared" si="22"/>
        <v>10</v>
      </c>
      <c r="M487">
        <f t="shared" si="23"/>
        <v>2</v>
      </c>
    </row>
    <row r="488" spans="1:13">
      <c r="A488" t="s">
        <v>177</v>
      </c>
      <c r="B488" t="s">
        <v>211</v>
      </c>
      <c r="C488" t="s">
        <v>211</v>
      </c>
      <c r="D488" t="s">
        <v>103</v>
      </c>
      <c r="E488" s="1">
        <v>42303.727777777778</v>
      </c>
      <c r="F488" s="1">
        <v>42303.769444444442</v>
      </c>
      <c r="G488" s="1">
        <v>42303.769594907404</v>
      </c>
      <c r="H488" s="1">
        <v>42303.727777777778</v>
      </c>
      <c r="I488" s="1">
        <v>42303.769444444442</v>
      </c>
      <c r="J488">
        <v>6</v>
      </c>
      <c r="K488">
        <f t="shared" si="21"/>
        <v>2015</v>
      </c>
      <c r="L488">
        <f t="shared" si="22"/>
        <v>10</v>
      </c>
      <c r="M488">
        <f t="shared" si="23"/>
        <v>2</v>
      </c>
    </row>
    <row r="489" spans="1:13">
      <c r="A489" t="s">
        <v>97</v>
      </c>
      <c r="B489" t="s">
        <v>1057</v>
      </c>
      <c r="C489" t="s">
        <v>1057</v>
      </c>
      <c r="D489" t="s">
        <v>99</v>
      </c>
      <c r="E489" s="1">
        <v>42302.453472222223</v>
      </c>
      <c r="F489" s="1">
        <v>42302.520462962966</v>
      </c>
      <c r="G489" s="1">
        <v>42302.520462962966</v>
      </c>
      <c r="H489" s="1">
        <v>42302.411805555559</v>
      </c>
      <c r="J489">
        <v>9</v>
      </c>
      <c r="K489">
        <f t="shared" si="21"/>
        <v>2015</v>
      </c>
      <c r="L489">
        <f t="shared" si="22"/>
        <v>10</v>
      </c>
      <c r="M489">
        <f t="shared" si="23"/>
        <v>1</v>
      </c>
    </row>
    <row r="490" spans="1:13">
      <c r="A490" t="s">
        <v>443</v>
      </c>
      <c r="B490" t="s">
        <v>1056</v>
      </c>
      <c r="C490" t="s">
        <v>1056</v>
      </c>
      <c r="D490" t="s">
        <v>156</v>
      </c>
      <c r="E490" s="1">
        <v>42309.354166666664</v>
      </c>
      <c r="F490" s="1">
        <v>42309.534722222219</v>
      </c>
      <c r="G490" s="1">
        <v>42309.534803240742</v>
      </c>
      <c r="H490" s="1">
        <v>42309.354166666664</v>
      </c>
      <c r="I490" s="1">
        <v>42309.534722222219</v>
      </c>
      <c r="J490">
        <v>29</v>
      </c>
      <c r="K490">
        <f t="shared" si="21"/>
        <v>2015</v>
      </c>
      <c r="L490">
        <f t="shared" si="22"/>
        <v>11</v>
      </c>
      <c r="M490">
        <f t="shared" si="23"/>
        <v>1</v>
      </c>
    </row>
    <row r="491" spans="1:13">
      <c r="A491" t="s">
        <v>902</v>
      </c>
      <c r="B491" t="s">
        <v>1055</v>
      </c>
      <c r="C491" t="s">
        <v>1055</v>
      </c>
      <c r="D491" t="s">
        <v>28</v>
      </c>
      <c r="E491" s="1">
        <v>42309.381944444445</v>
      </c>
      <c r="F491" s="1">
        <v>42309.506944444445</v>
      </c>
      <c r="G491" s="1">
        <v>42309.507025462961</v>
      </c>
      <c r="H491" s="1">
        <v>42309.381944444445</v>
      </c>
      <c r="I491" s="1">
        <v>42309.506944444445</v>
      </c>
      <c r="J491">
        <v>19</v>
      </c>
      <c r="K491">
        <f t="shared" si="21"/>
        <v>2015</v>
      </c>
      <c r="L491">
        <f t="shared" si="22"/>
        <v>11</v>
      </c>
      <c r="M491">
        <f t="shared" si="23"/>
        <v>1</v>
      </c>
    </row>
    <row r="492" spans="1:13">
      <c r="A492" t="s">
        <v>707</v>
      </c>
      <c r="B492" t="s">
        <v>1053</v>
      </c>
      <c r="C492" t="s">
        <v>1053</v>
      </c>
      <c r="D492" t="s">
        <v>49</v>
      </c>
      <c r="E492" s="1">
        <v>42299.76666666667</v>
      </c>
      <c r="F492" s="1">
        <v>42299.787731481483</v>
      </c>
      <c r="G492" s="1">
        <v>42299.787731481483</v>
      </c>
      <c r="H492" s="1">
        <v>42299.76666666667</v>
      </c>
      <c r="I492" s="1">
        <v>42299.796527777777</v>
      </c>
      <c r="J492">
        <v>17</v>
      </c>
      <c r="K492">
        <f t="shared" si="21"/>
        <v>2015</v>
      </c>
      <c r="L492">
        <f t="shared" si="22"/>
        <v>10</v>
      </c>
      <c r="M492">
        <f t="shared" si="23"/>
        <v>5</v>
      </c>
    </row>
    <row r="493" spans="1:13">
      <c r="A493" t="s">
        <v>422</v>
      </c>
      <c r="B493" t="s">
        <v>1054</v>
      </c>
      <c r="C493" t="s">
        <v>1054</v>
      </c>
      <c r="D493" t="s">
        <v>49</v>
      </c>
      <c r="E493" s="1">
        <v>42299.761805555558</v>
      </c>
      <c r="F493" s="1">
        <v>42299.787893518522</v>
      </c>
      <c r="G493" s="1">
        <v>42299.787893518522</v>
      </c>
      <c r="H493" s="1">
        <v>42299.761805555558</v>
      </c>
      <c r="I493" s="1">
        <v>42299.793055555558</v>
      </c>
      <c r="J493">
        <v>17</v>
      </c>
      <c r="K493">
        <f t="shared" si="21"/>
        <v>2015</v>
      </c>
      <c r="L493">
        <f t="shared" si="22"/>
        <v>10</v>
      </c>
      <c r="M493">
        <f t="shared" si="23"/>
        <v>5</v>
      </c>
    </row>
    <row r="494" spans="1:13">
      <c r="A494" t="s">
        <v>1051</v>
      </c>
      <c r="B494" t="s">
        <v>1052</v>
      </c>
      <c r="C494" t="s">
        <v>1052</v>
      </c>
      <c r="D494" t="s">
        <v>25</v>
      </c>
      <c r="E494" s="1">
        <v>42299.746527777781</v>
      </c>
      <c r="F494" s="1">
        <v>42299.761284722219</v>
      </c>
      <c r="G494" s="1">
        <v>42299.761284722219</v>
      </c>
      <c r="H494" s="1">
        <v>42299.746527777781</v>
      </c>
      <c r="I494" s="1">
        <v>42299.777777777781</v>
      </c>
      <c r="J494">
        <v>160</v>
      </c>
      <c r="K494">
        <f t="shared" si="21"/>
        <v>2015</v>
      </c>
      <c r="L494">
        <f t="shared" si="22"/>
        <v>10</v>
      </c>
      <c r="M494">
        <f t="shared" si="23"/>
        <v>5</v>
      </c>
    </row>
    <row r="495" spans="1:13">
      <c r="A495" t="s">
        <v>1049</v>
      </c>
      <c r="B495" t="s">
        <v>1050</v>
      </c>
      <c r="C495" t="s">
        <v>1050</v>
      </c>
      <c r="D495" t="s">
        <v>16</v>
      </c>
      <c r="E495" s="1">
        <v>42299.738888888889</v>
      </c>
      <c r="F495" s="1">
        <v>42299.78125</v>
      </c>
      <c r="G495" s="1">
        <v>42299.78125</v>
      </c>
      <c r="H495" s="1">
        <v>42299.738888888889</v>
      </c>
      <c r="I495" s="1">
        <v>42299.780555555553</v>
      </c>
      <c r="J495">
        <v>10</v>
      </c>
      <c r="K495">
        <f t="shared" si="21"/>
        <v>2015</v>
      </c>
      <c r="L495">
        <f t="shared" si="22"/>
        <v>10</v>
      </c>
      <c r="M495">
        <f t="shared" si="23"/>
        <v>5</v>
      </c>
    </row>
    <row r="496" spans="1:13">
      <c r="A496" t="s">
        <v>93</v>
      </c>
      <c r="B496" t="s">
        <v>1048</v>
      </c>
      <c r="C496" t="s">
        <v>1048</v>
      </c>
      <c r="D496" t="s">
        <v>61</v>
      </c>
      <c r="E496" s="1">
        <v>42299.731249999997</v>
      </c>
      <c r="F496" s="1">
        <v>42299.760729166665</v>
      </c>
      <c r="G496" s="1">
        <v>42299.760729166665</v>
      </c>
      <c r="H496" s="1">
        <v>42299.731249999997</v>
      </c>
      <c r="I496" s="1">
        <v>42299.772916666669</v>
      </c>
      <c r="J496">
        <v>20</v>
      </c>
      <c r="K496">
        <f t="shared" si="21"/>
        <v>2015</v>
      </c>
      <c r="L496">
        <f t="shared" si="22"/>
        <v>10</v>
      </c>
      <c r="M496">
        <f t="shared" si="23"/>
        <v>5</v>
      </c>
    </row>
    <row r="497" spans="1:13">
      <c r="A497" t="s">
        <v>93</v>
      </c>
      <c r="B497" t="s">
        <v>1048</v>
      </c>
      <c r="C497" t="s">
        <v>1048</v>
      </c>
      <c r="D497" t="s">
        <v>61</v>
      </c>
      <c r="E497" s="1">
        <v>42299.731249999997</v>
      </c>
      <c r="F497" s="1">
        <v>42299.760729166665</v>
      </c>
      <c r="G497" s="1">
        <v>42299.760729166665</v>
      </c>
      <c r="H497" s="1">
        <v>42299.731249999997</v>
      </c>
      <c r="I497" s="1">
        <v>42299.772916666669</v>
      </c>
      <c r="J497">
        <v>20</v>
      </c>
      <c r="K497">
        <f t="shared" si="21"/>
        <v>2015</v>
      </c>
      <c r="L497">
        <f t="shared" si="22"/>
        <v>10</v>
      </c>
      <c r="M497">
        <f t="shared" si="23"/>
        <v>5</v>
      </c>
    </row>
    <row r="498" spans="1:13">
      <c r="A498" t="s">
        <v>1046</v>
      </c>
      <c r="B498" t="s">
        <v>1047</v>
      </c>
      <c r="C498" t="s">
        <v>1047</v>
      </c>
      <c r="D498" t="s">
        <v>103</v>
      </c>
      <c r="E498" s="1">
        <v>42299.724305555559</v>
      </c>
      <c r="F498" s="1">
        <v>42299.826226851852</v>
      </c>
      <c r="G498" s="1">
        <v>42299.826226851852</v>
      </c>
      <c r="H498" s="1">
        <v>42299.724305555559</v>
      </c>
      <c r="I498" s="1">
        <v>42299.807638888888</v>
      </c>
      <c r="J498">
        <v>6</v>
      </c>
      <c r="K498">
        <f t="shared" si="21"/>
        <v>2015</v>
      </c>
      <c r="L498">
        <f t="shared" si="22"/>
        <v>10</v>
      </c>
      <c r="M498">
        <f t="shared" si="23"/>
        <v>5</v>
      </c>
    </row>
    <row r="499" spans="1:13">
      <c r="A499" t="s">
        <v>427</v>
      </c>
      <c r="B499" t="s">
        <v>1045</v>
      </c>
      <c r="C499" t="s">
        <v>1045</v>
      </c>
      <c r="D499" t="s">
        <v>43</v>
      </c>
      <c r="E499" s="1">
        <v>42299.495833333334</v>
      </c>
      <c r="F499" s="1">
        <v>42299.511504629627</v>
      </c>
      <c r="G499" s="1">
        <v>42299.511504629627</v>
      </c>
      <c r="H499" s="1">
        <v>42299.495833333334</v>
      </c>
      <c r="J499">
        <v>12</v>
      </c>
      <c r="K499">
        <f t="shared" si="21"/>
        <v>2015</v>
      </c>
      <c r="L499">
        <f t="shared" si="22"/>
        <v>10</v>
      </c>
      <c r="M499">
        <f t="shared" si="23"/>
        <v>5</v>
      </c>
    </row>
    <row r="500" spans="1:13">
      <c r="A500" t="s">
        <v>427</v>
      </c>
      <c r="B500" t="s">
        <v>1045</v>
      </c>
      <c r="C500" t="s">
        <v>1045</v>
      </c>
      <c r="D500" t="s">
        <v>43</v>
      </c>
      <c r="E500" s="1">
        <v>42299.495833333334</v>
      </c>
      <c r="F500" s="1">
        <v>42299.511504629627</v>
      </c>
      <c r="G500" s="1">
        <v>42299.511504629627</v>
      </c>
      <c r="H500" s="1">
        <v>42299.495833333334</v>
      </c>
      <c r="J500">
        <v>12</v>
      </c>
      <c r="K500">
        <f t="shared" si="21"/>
        <v>2015</v>
      </c>
      <c r="L500">
        <f t="shared" si="22"/>
        <v>10</v>
      </c>
      <c r="M500">
        <f t="shared" si="23"/>
        <v>5</v>
      </c>
    </row>
    <row r="501" spans="1:13">
      <c r="A501" t="s">
        <v>427</v>
      </c>
      <c r="B501" t="s">
        <v>1045</v>
      </c>
      <c r="C501" t="s">
        <v>1045</v>
      </c>
      <c r="D501" t="s">
        <v>43</v>
      </c>
      <c r="E501" s="1">
        <v>42299.456944444442</v>
      </c>
      <c r="F501" s="1">
        <v>42299.511597222219</v>
      </c>
      <c r="G501" s="1">
        <v>42299.511597222219</v>
      </c>
      <c r="H501" s="1">
        <v>42299.456944444442</v>
      </c>
      <c r="J501">
        <v>12</v>
      </c>
      <c r="K501">
        <f t="shared" si="21"/>
        <v>2015</v>
      </c>
      <c r="L501">
        <f t="shared" si="22"/>
        <v>10</v>
      </c>
      <c r="M501">
        <f t="shared" si="23"/>
        <v>5</v>
      </c>
    </row>
    <row r="502" spans="1:13">
      <c r="A502" t="s">
        <v>427</v>
      </c>
      <c r="B502" t="s">
        <v>1045</v>
      </c>
      <c r="C502" t="s">
        <v>1045</v>
      </c>
      <c r="D502" t="s">
        <v>43</v>
      </c>
      <c r="E502" s="1">
        <v>42299.456944444442</v>
      </c>
      <c r="F502" s="1">
        <v>42299.511597222219</v>
      </c>
      <c r="G502" s="1">
        <v>42299.511597222219</v>
      </c>
      <c r="H502" s="1">
        <v>42299.456944444442</v>
      </c>
      <c r="J502">
        <v>12</v>
      </c>
      <c r="K502">
        <f t="shared" si="21"/>
        <v>2015</v>
      </c>
      <c r="L502">
        <f t="shared" si="22"/>
        <v>10</v>
      </c>
      <c r="M502">
        <f t="shared" si="23"/>
        <v>5</v>
      </c>
    </row>
    <row r="503" spans="1:13">
      <c r="A503" t="s">
        <v>142</v>
      </c>
      <c r="B503" t="s">
        <v>1044</v>
      </c>
      <c r="C503" t="s">
        <v>1044</v>
      </c>
      <c r="D503" t="s">
        <v>61</v>
      </c>
      <c r="E503" s="1">
        <v>42309.427083333336</v>
      </c>
      <c r="F503" s="1">
        <v>42309.708333333336</v>
      </c>
      <c r="G503" s="1">
        <v>42309.708414351851</v>
      </c>
      <c r="H503" s="1">
        <v>42309.427083333336</v>
      </c>
      <c r="I503" s="1">
        <v>42309.708333333336</v>
      </c>
      <c r="J503">
        <v>20</v>
      </c>
      <c r="K503">
        <f t="shared" si="21"/>
        <v>2015</v>
      </c>
      <c r="L503">
        <f t="shared" si="22"/>
        <v>11</v>
      </c>
      <c r="M503">
        <f t="shared" si="23"/>
        <v>1</v>
      </c>
    </row>
    <row r="504" spans="1:13">
      <c r="A504" t="s">
        <v>142</v>
      </c>
      <c r="B504" t="s">
        <v>1044</v>
      </c>
      <c r="C504" t="s">
        <v>1044</v>
      </c>
      <c r="D504" t="s">
        <v>61</v>
      </c>
      <c r="E504" s="1">
        <v>42309.427083333336</v>
      </c>
      <c r="F504" s="1">
        <v>42309.708333333336</v>
      </c>
      <c r="G504" s="1">
        <v>42309.708414351851</v>
      </c>
      <c r="H504" s="1">
        <v>42309.427083333336</v>
      </c>
      <c r="I504" s="1">
        <v>42309.708333333336</v>
      </c>
      <c r="J504">
        <v>20</v>
      </c>
      <c r="K504">
        <f t="shared" si="21"/>
        <v>2015</v>
      </c>
      <c r="L504">
        <f t="shared" si="22"/>
        <v>11</v>
      </c>
      <c r="M504">
        <f t="shared" si="23"/>
        <v>1</v>
      </c>
    </row>
    <row r="505" spans="1:13">
      <c r="A505" t="s">
        <v>148</v>
      </c>
      <c r="B505" t="s">
        <v>1043</v>
      </c>
      <c r="C505" t="s">
        <v>1043</v>
      </c>
      <c r="D505" t="s">
        <v>99</v>
      </c>
      <c r="E505" s="1">
        <v>42309.427083333336</v>
      </c>
      <c r="F505" s="1">
        <v>42309.708333333336</v>
      </c>
      <c r="G505" s="1">
        <v>42309.708414351851</v>
      </c>
      <c r="H505" s="1">
        <v>42309.427083333336</v>
      </c>
      <c r="I505" s="1">
        <v>42309.708333333336</v>
      </c>
      <c r="J505">
        <v>9</v>
      </c>
      <c r="K505">
        <f t="shared" si="21"/>
        <v>2015</v>
      </c>
      <c r="L505">
        <f t="shared" si="22"/>
        <v>11</v>
      </c>
      <c r="M505">
        <f t="shared" si="23"/>
        <v>1</v>
      </c>
    </row>
    <row r="506" spans="1:13">
      <c r="A506" t="s">
        <v>159</v>
      </c>
      <c r="B506" t="s">
        <v>1069</v>
      </c>
      <c r="C506" t="s">
        <v>1069</v>
      </c>
      <c r="D506" t="s">
        <v>20</v>
      </c>
      <c r="E506" s="1">
        <v>42306.635416666664</v>
      </c>
      <c r="F506" s="1">
        <v>42306.927083333336</v>
      </c>
      <c r="G506" s="1">
        <v>42306.927164351851</v>
      </c>
      <c r="H506" s="1">
        <v>42306.635416666664</v>
      </c>
      <c r="I506" s="1">
        <v>42306.927083333336</v>
      </c>
      <c r="J506">
        <v>28</v>
      </c>
      <c r="K506">
        <f t="shared" si="21"/>
        <v>2015</v>
      </c>
      <c r="L506">
        <f t="shared" si="22"/>
        <v>10</v>
      </c>
      <c r="M506">
        <f t="shared" si="23"/>
        <v>5</v>
      </c>
    </row>
    <row r="507" spans="1:13">
      <c r="A507" t="s">
        <v>142</v>
      </c>
      <c r="B507" t="s">
        <v>1042</v>
      </c>
      <c r="C507" t="s">
        <v>1042</v>
      </c>
      <c r="D507" t="s">
        <v>61</v>
      </c>
      <c r="E507" s="1">
        <v>42306.635416666664</v>
      </c>
      <c r="F507" s="1">
        <v>42307.020833333336</v>
      </c>
      <c r="G507" s="1">
        <v>42307.020914351851</v>
      </c>
      <c r="H507" s="1">
        <v>42306.635416666664</v>
      </c>
      <c r="I507" s="1">
        <v>42307.020833333336</v>
      </c>
      <c r="J507">
        <v>20</v>
      </c>
      <c r="K507">
        <f t="shared" si="21"/>
        <v>2015</v>
      </c>
      <c r="L507">
        <f t="shared" si="22"/>
        <v>10</v>
      </c>
      <c r="M507">
        <f t="shared" si="23"/>
        <v>5</v>
      </c>
    </row>
    <row r="508" spans="1:13">
      <c r="A508" t="s">
        <v>142</v>
      </c>
      <c r="B508" t="s">
        <v>1042</v>
      </c>
      <c r="C508" t="s">
        <v>1042</v>
      </c>
      <c r="D508" t="s">
        <v>61</v>
      </c>
      <c r="E508" s="1">
        <v>42306.635416666664</v>
      </c>
      <c r="F508" s="1">
        <v>42307.020833333336</v>
      </c>
      <c r="G508" s="1">
        <v>42307.020914351851</v>
      </c>
      <c r="H508" s="1">
        <v>42306.635416666664</v>
      </c>
      <c r="I508" s="1">
        <v>42307.020833333336</v>
      </c>
      <c r="J508">
        <v>20</v>
      </c>
      <c r="K508">
        <f t="shared" si="21"/>
        <v>2015</v>
      </c>
      <c r="L508">
        <f t="shared" si="22"/>
        <v>10</v>
      </c>
      <c r="M508">
        <f t="shared" si="23"/>
        <v>5</v>
      </c>
    </row>
    <row r="509" spans="1:13">
      <c r="A509" t="s">
        <v>148</v>
      </c>
      <c r="B509" t="s">
        <v>1070</v>
      </c>
      <c r="C509" t="s">
        <v>1070</v>
      </c>
      <c r="D509" t="s">
        <v>99</v>
      </c>
      <c r="E509" s="1">
        <v>42306.635416666664</v>
      </c>
      <c r="F509" s="1">
        <v>42307.020833333336</v>
      </c>
      <c r="G509" s="1">
        <v>42307.020914351851</v>
      </c>
      <c r="H509" s="1">
        <v>42306.635416666664</v>
      </c>
      <c r="I509" s="1">
        <v>42307.020833333336</v>
      </c>
      <c r="J509">
        <v>9</v>
      </c>
      <c r="K509">
        <f t="shared" si="21"/>
        <v>2015</v>
      </c>
      <c r="L509">
        <f t="shared" si="22"/>
        <v>10</v>
      </c>
      <c r="M509">
        <f t="shared" si="23"/>
        <v>5</v>
      </c>
    </row>
    <row r="510" spans="1:13">
      <c r="A510" t="s">
        <v>1040</v>
      </c>
      <c r="B510" t="s">
        <v>1041</v>
      </c>
      <c r="C510" t="s">
        <v>1041</v>
      </c>
      <c r="D510" t="s">
        <v>352</v>
      </c>
      <c r="E510" s="1">
        <v>42298.318055555559</v>
      </c>
      <c r="F510" s="1">
        <v>42298.362395833334</v>
      </c>
      <c r="G510" s="1">
        <v>42298.362395833334</v>
      </c>
      <c r="H510" s="1">
        <v>42298.317361111112</v>
      </c>
      <c r="I510" s="1">
        <v>42298.364583333336</v>
      </c>
      <c r="J510">
        <v>6</v>
      </c>
      <c r="K510">
        <f t="shared" si="21"/>
        <v>2015</v>
      </c>
      <c r="L510">
        <f t="shared" si="22"/>
        <v>10</v>
      </c>
      <c r="M510">
        <f t="shared" si="23"/>
        <v>4</v>
      </c>
    </row>
    <row r="511" spans="1:13">
      <c r="A511" t="s">
        <v>1040</v>
      </c>
      <c r="B511" t="s">
        <v>1041</v>
      </c>
      <c r="C511" t="s">
        <v>1041</v>
      </c>
      <c r="D511" t="s">
        <v>352</v>
      </c>
      <c r="E511" s="1">
        <v>42298.318055555559</v>
      </c>
      <c r="F511" s="1">
        <v>42298.362395833334</v>
      </c>
      <c r="G511" s="1">
        <v>42298.362395833334</v>
      </c>
      <c r="H511" s="1">
        <v>42298.317361111112</v>
      </c>
      <c r="I511" s="1">
        <v>42298.364583333336</v>
      </c>
      <c r="J511">
        <v>7</v>
      </c>
      <c r="K511">
        <f t="shared" si="21"/>
        <v>2015</v>
      </c>
      <c r="L511">
        <f t="shared" si="22"/>
        <v>10</v>
      </c>
      <c r="M511">
        <f t="shared" si="23"/>
        <v>4</v>
      </c>
    </row>
    <row r="512" spans="1:13">
      <c r="A512" t="s">
        <v>1040</v>
      </c>
      <c r="B512" t="s">
        <v>1041</v>
      </c>
      <c r="C512" t="s">
        <v>1041</v>
      </c>
      <c r="D512" t="s">
        <v>352</v>
      </c>
      <c r="E512" s="1">
        <v>42298.318055555559</v>
      </c>
      <c r="F512" s="1">
        <v>42298.362395833334</v>
      </c>
      <c r="G512" s="1">
        <v>42298.362395833334</v>
      </c>
      <c r="H512" s="1">
        <v>42298.317361111112</v>
      </c>
      <c r="I512" s="1">
        <v>42298.364583333336</v>
      </c>
      <c r="J512">
        <v>8</v>
      </c>
      <c r="K512">
        <f t="shared" si="21"/>
        <v>2015</v>
      </c>
      <c r="L512">
        <f t="shared" si="22"/>
        <v>10</v>
      </c>
      <c r="M512">
        <f t="shared" si="23"/>
        <v>4</v>
      </c>
    </row>
    <row r="513" spans="1:13">
      <c r="A513" t="s">
        <v>1040</v>
      </c>
      <c r="B513" t="s">
        <v>1041</v>
      </c>
      <c r="C513" t="s">
        <v>1041</v>
      </c>
      <c r="D513" t="s">
        <v>352</v>
      </c>
      <c r="E513" s="1">
        <v>42298.318055555559</v>
      </c>
      <c r="F513" s="1">
        <v>42298.362395833334</v>
      </c>
      <c r="G513" s="1">
        <v>42298.362395833334</v>
      </c>
      <c r="H513" s="1">
        <v>42298.317361111112</v>
      </c>
      <c r="I513" s="1">
        <v>42298.364583333336</v>
      </c>
      <c r="J513">
        <v>9</v>
      </c>
      <c r="K513">
        <f t="shared" si="21"/>
        <v>2015</v>
      </c>
      <c r="L513">
        <f t="shared" si="22"/>
        <v>10</v>
      </c>
      <c r="M513">
        <f t="shared" si="23"/>
        <v>4</v>
      </c>
    </row>
    <row r="514" spans="1:13">
      <c r="A514" t="s">
        <v>1040</v>
      </c>
      <c r="B514" t="s">
        <v>1041</v>
      </c>
      <c r="C514" t="s">
        <v>1041</v>
      </c>
      <c r="D514" t="s">
        <v>352</v>
      </c>
      <c r="E514" s="1">
        <v>42298.318055555559</v>
      </c>
      <c r="F514" s="1">
        <v>42298.362395833334</v>
      </c>
      <c r="G514" s="1">
        <v>42298.362395833334</v>
      </c>
      <c r="H514" s="1">
        <v>42298.317361111112</v>
      </c>
      <c r="I514" s="1">
        <v>42298.364583333336</v>
      </c>
      <c r="J514">
        <v>12</v>
      </c>
      <c r="K514">
        <f t="shared" si="21"/>
        <v>2015</v>
      </c>
      <c r="L514">
        <f t="shared" si="22"/>
        <v>10</v>
      </c>
      <c r="M514">
        <f t="shared" si="23"/>
        <v>4</v>
      </c>
    </row>
    <row r="515" spans="1:13">
      <c r="A515" t="s">
        <v>1040</v>
      </c>
      <c r="B515" t="s">
        <v>1041</v>
      </c>
      <c r="C515" t="s">
        <v>1041</v>
      </c>
      <c r="D515" t="s">
        <v>352</v>
      </c>
      <c r="E515" s="1">
        <v>42298.318055555559</v>
      </c>
      <c r="F515" s="1">
        <v>42298.362395833334</v>
      </c>
      <c r="G515" s="1">
        <v>42298.362395833334</v>
      </c>
      <c r="H515" s="1">
        <v>42298.317361111112</v>
      </c>
      <c r="I515" s="1">
        <v>42298.364583333336</v>
      </c>
      <c r="J515">
        <v>12</v>
      </c>
      <c r="K515">
        <f t="shared" ref="K515:K578" si="24">YEAR(E515)</f>
        <v>2015</v>
      </c>
      <c r="L515">
        <f t="shared" ref="L515:L578" si="25">MONTH(E515)</f>
        <v>10</v>
      </c>
      <c r="M515">
        <f t="shared" ref="M515:M578" si="26">WEEKDAY(E515)</f>
        <v>4</v>
      </c>
    </row>
    <row r="516" spans="1:13">
      <c r="A516" t="s">
        <v>97</v>
      </c>
      <c r="B516" t="s">
        <v>1039</v>
      </c>
      <c r="C516" t="s">
        <v>1039</v>
      </c>
      <c r="D516" t="s">
        <v>99</v>
      </c>
      <c r="E516" s="1">
        <v>42297.727777777778</v>
      </c>
      <c r="F516" s="1">
        <v>42297.75</v>
      </c>
      <c r="G516" s="1">
        <v>42297.750162037039</v>
      </c>
      <c r="H516" s="1">
        <v>42297.727777777778</v>
      </c>
      <c r="I516" s="1">
        <v>42297.75</v>
      </c>
      <c r="J516">
        <v>9</v>
      </c>
      <c r="K516">
        <f t="shared" si="24"/>
        <v>2015</v>
      </c>
      <c r="L516">
        <f t="shared" si="25"/>
        <v>10</v>
      </c>
      <c r="M516">
        <f t="shared" si="26"/>
        <v>3</v>
      </c>
    </row>
    <row r="517" spans="1:13">
      <c r="A517" t="s">
        <v>1037</v>
      </c>
      <c r="B517" t="s">
        <v>1038</v>
      </c>
      <c r="C517" t="s">
        <v>1038</v>
      </c>
      <c r="D517" t="s">
        <v>20</v>
      </c>
      <c r="E517" s="1">
        <v>42296.344444444447</v>
      </c>
      <c r="F517" s="1">
        <v>42296.376261574071</v>
      </c>
      <c r="G517" s="1">
        <v>42296.376261574071</v>
      </c>
      <c r="H517" s="1">
        <v>42296.344444444447</v>
      </c>
      <c r="J517">
        <v>28</v>
      </c>
      <c r="K517">
        <f t="shared" si="24"/>
        <v>2015</v>
      </c>
      <c r="L517">
        <f t="shared" si="25"/>
        <v>10</v>
      </c>
      <c r="M517">
        <f t="shared" si="26"/>
        <v>2</v>
      </c>
    </row>
    <row r="518" spans="1:13">
      <c r="A518" t="s">
        <v>664</v>
      </c>
      <c r="B518" t="s">
        <v>1036</v>
      </c>
      <c r="C518" t="s">
        <v>1036</v>
      </c>
      <c r="D518" t="s">
        <v>105</v>
      </c>
      <c r="E518" s="1">
        <v>42295.725694444445</v>
      </c>
      <c r="F518" s="1">
        <v>42295.766030092593</v>
      </c>
      <c r="G518" s="1">
        <v>42295.766030092593</v>
      </c>
      <c r="H518" s="1">
        <v>42295.725694444445</v>
      </c>
      <c r="J518">
        <v>8</v>
      </c>
      <c r="K518">
        <f t="shared" si="24"/>
        <v>2015</v>
      </c>
      <c r="L518">
        <f t="shared" si="25"/>
        <v>10</v>
      </c>
      <c r="M518">
        <f t="shared" si="26"/>
        <v>1</v>
      </c>
    </row>
    <row r="519" spans="1:13">
      <c r="A519" t="s">
        <v>664</v>
      </c>
      <c r="B519" t="s">
        <v>1034</v>
      </c>
      <c r="C519" t="s">
        <v>1034</v>
      </c>
      <c r="D519" t="s">
        <v>1035</v>
      </c>
      <c r="E519" s="1">
        <v>42295.725694444445</v>
      </c>
      <c r="F519" s="1">
        <v>42295.741979166669</v>
      </c>
      <c r="G519" s="1">
        <v>42295.741979166669</v>
      </c>
      <c r="H519" s="1">
        <v>42295.725694444445</v>
      </c>
      <c r="J519">
        <v>6</v>
      </c>
      <c r="K519">
        <f t="shared" si="24"/>
        <v>2015</v>
      </c>
      <c r="L519">
        <f t="shared" si="25"/>
        <v>10</v>
      </c>
      <c r="M519">
        <f t="shared" si="26"/>
        <v>1</v>
      </c>
    </row>
    <row r="520" spans="1:13">
      <c r="A520" t="s">
        <v>664</v>
      </c>
      <c r="B520" t="s">
        <v>1034</v>
      </c>
      <c r="C520" t="s">
        <v>1034</v>
      </c>
      <c r="D520" t="s">
        <v>1035</v>
      </c>
      <c r="E520" s="1">
        <v>42295.725694444445</v>
      </c>
      <c r="F520" s="1">
        <v>42295.741979166669</v>
      </c>
      <c r="G520" s="1">
        <v>42295.741979166669</v>
      </c>
      <c r="H520" s="1">
        <v>42295.725694444445</v>
      </c>
      <c r="J520">
        <v>7</v>
      </c>
      <c r="K520">
        <f t="shared" si="24"/>
        <v>2015</v>
      </c>
      <c r="L520">
        <f t="shared" si="25"/>
        <v>10</v>
      </c>
      <c r="M520">
        <f t="shared" si="26"/>
        <v>1</v>
      </c>
    </row>
    <row r="521" spans="1:13">
      <c r="A521" t="s">
        <v>664</v>
      </c>
      <c r="B521" t="s">
        <v>1034</v>
      </c>
      <c r="C521" t="s">
        <v>1034</v>
      </c>
      <c r="D521" t="s">
        <v>1035</v>
      </c>
      <c r="E521" s="1">
        <v>42295.725694444445</v>
      </c>
      <c r="F521" s="1">
        <v>42295.741979166669</v>
      </c>
      <c r="G521" s="1">
        <v>42295.741979166669</v>
      </c>
      <c r="H521" s="1">
        <v>42295.725694444445</v>
      </c>
      <c r="J521">
        <v>9</v>
      </c>
      <c r="K521">
        <f t="shared" si="24"/>
        <v>2015</v>
      </c>
      <c r="L521">
        <f t="shared" si="25"/>
        <v>10</v>
      </c>
      <c r="M521">
        <f t="shared" si="26"/>
        <v>1</v>
      </c>
    </row>
    <row r="522" spans="1:13">
      <c r="A522" t="s">
        <v>664</v>
      </c>
      <c r="B522" t="s">
        <v>1034</v>
      </c>
      <c r="C522" t="s">
        <v>1034</v>
      </c>
      <c r="D522" t="s">
        <v>1035</v>
      </c>
      <c r="E522" s="1">
        <v>42295.725694444445</v>
      </c>
      <c r="F522" s="1">
        <v>42295.741979166669</v>
      </c>
      <c r="G522" s="1">
        <v>42295.741979166669</v>
      </c>
      <c r="H522" s="1">
        <v>42295.725694444445</v>
      </c>
      <c r="J522">
        <v>12</v>
      </c>
      <c r="K522">
        <f t="shared" si="24"/>
        <v>2015</v>
      </c>
      <c r="L522">
        <f t="shared" si="25"/>
        <v>10</v>
      </c>
      <c r="M522">
        <f t="shared" si="26"/>
        <v>1</v>
      </c>
    </row>
    <row r="523" spans="1:13">
      <c r="A523" t="s">
        <v>664</v>
      </c>
      <c r="B523" t="s">
        <v>1034</v>
      </c>
      <c r="C523" t="s">
        <v>1034</v>
      </c>
      <c r="D523" t="s">
        <v>1035</v>
      </c>
      <c r="E523" s="1">
        <v>42295.725694444445</v>
      </c>
      <c r="F523" s="1">
        <v>42295.741979166669</v>
      </c>
      <c r="G523" s="1">
        <v>42295.741979166669</v>
      </c>
      <c r="H523" s="1">
        <v>42295.725694444445</v>
      </c>
      <c r="J523">
        <v>12</v>
      </c>
      <c r="K523">
        <f t="shared" si="24"/>
        <v>2015</v>
      </c>
      <c r="L523">
        <f t="shared" si="25"/>
        <v>10</v>
      </c>
      <c r="M523">
        <f t="shared" si="26"/>
        <v>1</v>
      </c>
    </row>
    <row r="524" spans="1:13">
      <c r="A524" t="s">
        <v>664</v>
      </c>
      <c r="B524" t="s">
        <v>1034</v>
      </c>
      <c r="C524" t="s">
        <v>1034</v>
      </c>
      <c r="D524" t="s">
        <v>1035</v>
      </c>
      <c r="E524" s="1">
        <v>42295.725694444445</v>
      </c>
      <c r="F524" s="1">
        <v>42295.741979166669</v>
      </c>
      <c r="G524" s="1">
        <v>42295.741979166669</v>
      </c>
      <c r="H524" s="1">
        <v>42295.725694444445</v>
      </c>
      <c r="J524">
        <v>8</v>
      </c>
      <c r="K524">
        <f t="shared" si="24"/>
        <v>2015</v>
      </c>
      <c r="L524">
        <f t="shared" si="25"/>
        <v>10</v>
      </c>
      <c r="M524">
        <f t="shared" si="26"/>
        <v>1</v>
      </c>
    </row>
    <row r="525" spans="1:13">
      <c r="A525" t="s">
        <v>1031</v>
      </c>
      <c r="B525" t="s">
        <v>1032</v>
      </c>
      <c r="C525" t="s">
        <v>1032</v>
      </c>
      <c r="D525" t="s">
        <v>1033</v>
      </c>
      <c r="E525" s="1">
        <v>42294.599305555559</v>
      </c>
      <c r="F525" s="1">
        <v>42294.839212962965</v>
      </c>
      <c r="G525" s="1">
        <v>42294.839212962965</v>
      </c>
      <c r="H525" s="1">
        <v>42294.599305555559</v>
      </c>
      <c r="J525">
        <v>6</v>
      </c>
      <c r="K525">
        <f t="shared" si="24"/>
        <v>2015</v>
      </c>
      <c r="L525">
        <f t="shared" si="25"/>
        <v>10</v>
      </c>
      <c r="M525">
        <f t="shared" si="26"/>
        <v>7</v>
      </c>
    </row>
    <row r="526" spans="1:13">
      <c r="A526" t="s">
        <v>1031</v>
      </c>
      <c r="B526" t="s">
        <v>1032</v>
      </c>
      <c r="C526" t="s">
        <v>1032</v>
      </c>
      <c r="D526" t="s">
        <v>1033</v>
      </c>
      <c r="E526" s="1">
        <v>42294.599305555559</v>
      </c>
      <c r="F526" s="1">
        <v>42294.839212962965</v>
      </c>
      <c r="G526" s="1">
        <v>42294.839212962965</v>
      </c>
      <c r="H526" s="1">
        <v>42294.599305555559</v>
      </c>
      <c r="J526">
        <v>7</v>
      </c>
      <c r="K526">
        <f t="shared" si="24"/>
        <v>2015</v>
      </c>
      <c r="L526">
        <f t="shared" si="25"/>
        <v>10</v>
      </c>
      <c r="M526">
        <f t="shared" si="26"/>
        <v>7</v>
      </c>
    </row>
    <row r="527" spans="1:13">
      <c r="A527" t="s">
        <v>1031</v>
      </c>
      <c r="B527" t="s">
        <v>1032</v>
      </c>
      <c r="C527" t="s">
        <v>1032</v>
      </c>
      <c r="D527" t="s">
        <v>1033</v>
      </c>
      <c r="E527" s="1">
        <v>42294.599305555559</v>
      </c>
      <c r="F527" s="1">
        <v>42294.839212962965</v>
      </c>
      <c r="G527" s="1">
        <v>42294.839212962965</v>
      </c>
      <c r="H527" s="1">
        <v>42294.599305555559</v>
      </c>
      <c r="J527">
        <v>8</v>
      </c>
      <c r="K527">
        <f t="shared" si="24"/>
        <v>2015</v>
      </c>
      <c r="L527">
        <f t="shared" si="25"/>
        <v>10</v>
      </c>
      <c r="M527">
        <f t="shared" si="26"/>
        <v>7</v>
      </c>
    </row>
    <row r="528" spans="1:13">
      <c r="A528" t="s">
        <v>1031</v>
      </c>
      <c r="B528" t="s">
        <v>1032</v>
      </c>
      <c r="C528" t="s">
        <v>1032</v>
      </c>
      <c r="D528" t="s">
        <v>1033</v>
      </c>
      <c r="E528" s="1">
        <v>42294.599305555559</v>
      </c>
      <c r="F528" s="1">
        <v>42294.839212962965</v>
      </c>
      <c r="G528" s="1">
        <v>42294.839212962965</v>
      </c>
      <c r="H528" s="1">
        <v>42294.599305555559</v>
      </c>
      <c r="J528">
        <v>12</v>
      </c>
      <c r="K528">
        <f t="shared" si="24"/>
        <v>2015</v>
      </c>
      <c r="L528">
        <f t="shared" si="25"/>
        <v>10</v>
      </c>
      <c r="M528">
        <f t="shared" si="26"/>
        <v>7</v>
      </c>
    </row>
    <row r="529" spans="1:13">
      <c r="A529" t="s">
        <v>1031</v>
      </c>
      <c r="B529" t="s">
        <v>1032</v>
      </c>
      <c r="C529" t="s">
        <v>1032</v>
      </c>
      <c r="D529" t="s">
        <v>1033</v>
      </c>
      <c r="E529" s="1">
        <v>42294.599305555559</v>
      </c>
      <c r="F529" s="1">
        <v>42294.839212962965</v>
      </c>
      <c r="G529" s="1">
        <v>42294.839212962965</v>
      </c>
      <c r="H529" s="1">
        <v>42294.599305555559</v>
      </c>
      <c r="J529">
        <v>12</v>
      </c>
      <c r="K529">
        <f t="shared" si="24"/>
        <v>2015</v>
      </c>
      <c r="L529">
        <f t="shared" si="25"/>
        <v>10</v>
      </c>
      <c r="M529">
        <f t="shared" si="26"/>
        <v>7</v>
      </c>
    </row>
    <row r="530" spans="1:13">
      <c r="A530" t="s">
        <v>664</v>
      </c>
      <c r="B530" t="s">
        <v>1030</v>
      </c>
      <c r="C530" t="s">
        <v>1030</v>
      </c>
      <c r="D530" t="s">
        <v>352</v>
      </c>
      <c r="E530" s="1">
        <v>42294.593055555553</v>
      </c>
      <c r="F530" s="1">
        <v>42294.680011574077</v>
      </c>
      <c r="G530" s="1">
        <v>42294.680011574077</v>
      </c>
      <c r="H530" s="1">
        <v>42294.593055555553</v>
      </c>
      <c r="J530">
        <v>6</v>
      </c>
      <c r="K530">
        <f t="shared" si="24"/>
        <v>2015</v>
      </c>
      <c r="L530">
        <f t="shared" si="25"/>
        <v>10</v>
      </c>
      <c r="M530">
        <f t="shared" si="26"/>
        <v>7</v>
      </c>
    </row>
    <row r="531" spans="1:13">
      <c r="A531" t="s">
        <v>664</v>
      </c>
      <c r="B531" t="s">
        <v>1030</v>
      </c>
      <c r="C531" t="s">
        <v>1030</v>
      </c>
      <c r="D531" t="s">
        <v>352</v>
      </c>
      <c r="E531" s="1">
        <v>42294.593055555553</v>
      </c>
      <c r="F531" s="1">
        <v>42294.680011574077</v>
      </c>
      <c r="G531" s="1">
        <v>42294.680011574077</v>
      </c>
      <c r="H531" s="1">
        <v>42294.593055555553</v>
      </c>
      <c r="J531">
        <v>7</v>
      </c>
      <c r="K531">
        <f t="shared" si="24"/>
        <v>2015</v>
      </c>
      <c r="L531">
        <f t="shared" si="25"/>
        <v>10</v>
      </c>
      <c r="M531">
        <f t="shared" si="26"/>
        <v>7</v>
      </c>
    </row>
    <row r="532" spans="1:13">
      <c r="A532" t="s">
        <v>664</v>
      </c>
      <c r="B532" t="s">
        <v>1030</v>
      </c>
      <c r="C532" t="s">
        <v>1030</v>
      </c>
      <c r="D532" t="s">
        <v>352</v>
      </c>
      <c r="E532" s="1">
        <v>42294.593055555553</v>
      </c>
      <c r="F532" s="1">
        <v>42294.680011574077</v>
      </c>
      <c r="G532" s="1">
        <v>42294.680011574077</v>
      </c>
      <c r="H532" s="1">
        <v>42294.593055555553</v>
      </c>
      <c r="J532">
        <v>8</v>
      </c>
      <c r="K532">
        <f t="shared" si="24"/>
        <v>2015</v>
      </c>
      <c r="L532">
        <f t="shared" si="25"/>
        <v>10</v>
      </c>
      <c r="M532">
        <f t="shared" si="26"/>
        <v>7</v>
      </c>
    </row>
    <row r="533" spans="1:13">
      <c r="A533" t="s">
        <v>664</v>
      </c>
      <c r="B533" t="s">
        <v>1030</v>
      </c>
      <c r="C533" t="s">
        <v>1030</v>
      </c>
      <c r="D533" t="s">
        <v>352</v>
      </c>
      <c r="E533" s="1">
        <v>42294.593055555553</v>
      </c>
      <c r="F533" s="1">
        <v>42294.680011574077</v>
      </c>
      <c r="G533" s="1">
        <v>42294.680011574077</v>
      </c>
      <c r="H533" s="1">
        <v>42294.593055555553</v>
      </c>
      <c r="J533">
        <v>9</v>
      </c>
      <c r="K533">
        <f t="shared" si="24"/>
        <v>2015</v>
      </c>
      <c r="L533">
        <f t="shared" si="25"/>
        <v>10</v>
      </c>
      <c r="M533">
        <f t="shared" si="26"/>
        <v>7</v>
      </c>
    </row>
    <row r="534" spans="1:13">
      <c r="A534" t="s">
        <v>664</v>
      </c>
      <c r="B534" t="s">
        <v>1030</v>
      </c>
      <c r="C534" t="s">
        <v>1030</v>
      </c>
      <c r="D534" t="s">
        <v>352</v>
      </c>
      <c r="E534" s="1">
        <v>42294.593055555553</v>
      </c>
      <c r="F534" s="1">
        <v>42294.680011574077</v>
      </c>
      <c r="G534" s="1">
        <v>42294.680011574077</v>
      </c>
      <c r="H534" s="1">
        <v>42294.593055555553</v>
      </c>
      <c r="J534">
        <v>12</v>
      </c>
      <c r="K534">
        <f t="shared" si="24"/>
        <v>2015</v>
      </c>
      <c r="L534">
        <f t="shared" si="25"/>
        <v>10</v>
      </c>
      <c r="M534">
        <f t="shared" si="26"/>
        <v>7</v>
      </c>
    </row>
    <row r="535" spans="1:13">
      <c r="A535" t="s">
        <v>664</v>
      </c>
      <c r="B535" t="s">
        <v>1030</v>
      </c>
      <c r="C535" t="s">
        <v>1030</v>
      </c>
      <c r="D535" t="s">
        <v>352</v>
      </c>
      <c r="E535" s="1">
        <v>42294.593055555553</v>
      </c>
      <c r="F535" s="1">
        <v>42294.680011574077</v>
      </c>
      <c r="G535" s="1">
        <v>42294.680011574077</v>
      </c>
      <c r="H535" s="1">
        <v>42294.593055555553</v>
      </c>
      <c r="J535">
        <v>12</v>
      </c>
      <c r="K535">
        <f t="shared" si="24"/>
        <v>2015</v>
      </c>
      <c r="L535">
        <f t="shared" si="25"/>
        <v>10</v>
      </c>
      <c r="M535">
        <f t="shared" si="26"/>
        <v>7</v>
      </c>
    </row>
    <row r="536" spans="1:13">
      <c r="A536" t="s">
        <v>461</v>
      </c>
      <c r="B536" t="s">
        <v>1029</v>
      </c>
      <c r="C536" t="s">
        <v>1029</v>
      </c>
      <c r="D536" t="s">
        <v>91</v>
      </c>
      <c r="E536" s="1">
        <v>42293.833333333336</v>
      </c>
      <c r="F536" s="1">
        <v>42293.866087962961</v>
      </c>
      <c r="G536" s="1">
        <v>42293.866087962961</v>
      </c>
      <c r="H536" s="1">
        <v>42293.833333333336</v>
      </c>
      <c r="J536">
        <v>21</v>
      </c>
      <c r="K536">
        <f t="shared" si="24"/>
        <v>2015</v>
      </c>
      <c r="L536">
        <f t="shared" si="25"/>
        <v>10</v>
      </c>
      <c r="M536">
        <f t="shared" si="26"/>
        <v>6</v>
      </c>
    </row>
    <row r="537" spans="1:13">
      <c r="A537" t="s">
        <v>186</v>
      </c>
      <c r="B537" t="s">
        <v>1028</v>
      </c>
      <c r="C537" t="s">
        <v>1028</v>
      </c>
      <c r="D537" t="s">
        <v>34</v>
      </c>
      <c r="E537" s="1">
        <v>42293.490972222222</v>
      </c>
      <c r="F537" s="1">
        <v>42293.501689814817</v>
      </c>
      <c r="G537" s="1">
        <v>42293.501689814817</v>
      </c>
      <c r="H537" s="1">
        <v>42293.490972222222</v>
      </c>
      <c r="I537" s="1">
        <v>42293.490972222222</v>
      </c>
      <c r="J537">
        <v>7</v>
      </c>
      <c r="K537">
        <f t="shared" si="24"/>
        <v>2015</v>
      </c>
      <c r="L537">
        <f t="shared" si="25"/>
        <v>10</v>
      </c>
      <c r="M537">
        <f t="shared" si="26"/>
        <v>6</v>
      </c>
    </row>
    <row r="538" spans="1:13">
      <c r="A538" t="s">
        <v>177</v>
      </c>
      <c r="B538" t="s">
        <v>1026</v>
      </c>
      <c r="C538" t="s">
        <v>1026</v>
      </c>
      <c r="D538" t="s">
        <v>103</v>
      </c>
      <c r="E538" s="1">
        <v>42293.461805555555</v>
      </c>
      <c r="F538" s="1">
        <v>42293.468842592592</v>
      </c>
      <c r="G538" s="1">
        <v>42293.468842592592</v>
      </c>
      <c r="H538" s="1">
        <v>42293.461111111108</v>
      </c>
      <c r="I538" s="1">
        <v>42293.461111111108</v>
      </c>
      <c r="J538">
        <v>6</v>
      </c>
      <c r="K538">
        <f t="shared" si="24"/>
        <v>2015</v>
      </c>
      <c r="L538">
        <f t="shared" si="25"/>
        <v>10</v>
      </c>
      <c r="M538">
        <f t="shared" si="26"/>
        <v>6</v>
      </c>
    </row>
    <row r="539" spans="1:13">
      <c r="A539" t="s">
        <v>148</v>
      </c>
      <c r="B539" t="s">
        <v>1027</v>
      </c>
      <c r="C539" t="s">
        <v>1027</v>
      </c>
      <c r="D539" t="s">
        <v>99</v>
      </c>
      <c r="E539" s="1">
        <v>42293.45416666667</v>
      </c>
      <c r="F539" s="1">
        <v>42293.464999999997</v>
      </c>
      <c r="G539" s="1">
        <v>42293.464999999997</v>
      </c>
      <c r="H539" s="1">
        <v>42293.45416666667</v>
      </c>
      <c r="I539" s="1">
        <v>42293.46875</v>
      </c>
      <c r="J539">
        <v>9</v>
      </c>
      <c r="K539">
        <f t="shared" si="24"/>
        <v>2015</v>
      </c>
      <c r="L539">
        <f t="shared" si="25"/>
        <v>10</v>
      </c>
      <c r="M539">
        <f t="shared" si="26"/>
        <v>6</v>
      </c>
    </row>
    <row r="540" spans="1:13">
      <c r="A540" t="s">
        <v>857</v>
      </c>
      <c r="B540" t="s">
        <v>1025</v>
      </c>
      <c r="C540" t="s">
        <v>1025</v>
      </c>
      <c r="D540" t="s">
        <v>43</v>
      </c>
      <c r="E540" s="1">
        <v>42293.400694444441</v>
      </c>
      <c r="F540" s="1">
        <v>42293.476018518515</v>
      </c>
      <c r="G540" s="1">
        <v>42293.476018518515</v>
      </c>
      <c r="H540" s="1">
        <v>42293.400694444441</v>
      </c>
      <c r="J540">
        <v>12</v>
      </c>
      <c r="K540">
        <f t="shared" si="24"/>
        <v>2015</v>
      </c>
      <c r="L540">
        <f t="shared" si="25"/>
        <v>10</v>
      </c>
      <c r="M540">
        <f t="shared" si="26"/>
        <v>6</v>
      </c>
    </row>
    <row r="541" spans="1:13">
      <c r="A541" t="s">
        <v>857</v>
      </c>
      <c r="B541" t="s">
        <v>1025</v>
      </c>
      <c r="C541" t="s">
        <v>1025</v>
      </c>
      <c r="D541" t="s">
        <v>43</v>
      </c>
      <c r="E541" s="1">
        <v>42293.400694444441</v>
      </c>
      <c r="F541" s="1">
        <v>42293.476018518515</v>
      </c>
      <c r="G541" s="1">
        <v>42293.476018518515</v>
      </c>
      <c r="H541" s="1">
        <v>42293.400694444441</v>
      </c>
      <c r="J541">
        <v>12</v>
      </c>
      <c r="K541">
        <f t="shared" si="24"/>
        <v>2015</v>
      </c>
      <c r="L541">
        <f t="shared" si="25"/>
        <v>10</v>
      </c>
      <c r="M541">
        <f t="shared" si="26"/>
        <v>6</v>
      </c>
    </row>
    <row r="542" spans="1:13">
      <c r="A542" t="s">
        <v>601</v>
      </c>
      <c r="B542" t="s">
        <v>1024</v>
      </c>
      <c r="C542" t="s">
        <v>1024</v>
      </c>
      <c r="D542" t="s">
        <v>105</v>
      </c>
      <c r="E542" s="1">
        <v>42293.396527777775</v>
      </c>
      <c r="F542" s="1">
        <v>42293.515335648146</v>
      </c>
      <c r="G542" s="1">
        <v>42293.515335648146</v>
      </c>
      <c r="H542" s="1">
        <v>42293.396527777775</v>
      </c>
      <c r="J542">
        <v>8</v>
      </c>
      <c r="K542">
        <f t="shared" si="24"/>
        <v>2015</v>
      </c>
      <c r="L542">
        <f t="shared" si="25"/>
        <v>10</v>
      </c>
      <c r="M542">
        <f t="shared" si="26"/>
        <v>6</v>
      </c>
    </row>
    <row r="543" spans="1:13">
      <c r="A543" t="s">
        <v>1022</v>
      </c>
      <c r="B543" t="s">
        <v>1023</v>
      </c>
      <c r="C543" t="s">
        <v>1023</v>
      </c>
      <c r="D543" t="s">
        <v>65</v>
      </c>
      <c r="E543" s="1">
        <v>42337.770833333336</v>
      </c>
      <c r="F543" s="1">
        <v>42337.916666666664</v>
      </c>
      <c r="G543" s="1">
        <v>42337.916770833333</v>
      </c>
      <c r="H543" s="1">
        <v>42337.770833333336</v>
      </c>
      <c r="I543" s="1">
        <v>42337.916666666664</v>
      </c>
      <c r="J543">
        <v>10</v>
      </c>
      <c r="K543">
        <f t="shared" si="24"/>
        <v>2015</v>
      </c>
      <c r="L543">
        <f t="shared" si="25"/>
        <v>11</v>
      </c>
      <c r="M543">
        <f t="shared" si="26"/>
        <v>1</v>
      </c>
    </row>
    <row r="544" spans="1:13">
      <c r="A544" t="s">
        <v>1022</v>
      </c>
      <c r="B544" t="s">
        <v>1023</v>
      </c>
      <c r="C544" t="s">
        <v>1023</v>
      </c>
      <c r="D544" t="s">
        <v>65</v>
      </c>
      <c r="E544" s="1">
        <v>42337.770833333336</v>
      </c>
      <c r="F544" s="1">
        <v>42337.916666666664</v>
      </c>
      <c r="G544" s="1">
        <v>42337.916770833333</v>
      </c>
      <c r="H544" s="1">
        <v>42337.770833333336</v>
      </c>
      <c r="I544" s="1">
        <v>42337.916666666664</v>
      </c>
      <c r="J544">
        <v>19</v>
      </c>
      <c r="K544">
        <f t="shared" si="24"/>
        <v>2015</v>
      </c>
      <c r="L544">
        <f t="shared" si="25"/>
        <v>11</v>
      </c>
      <c r="M544">
        <f t="shared" si="26"/>
        <v>1</v>
      </c>
    </row>
    <row r="545" spans="1:13">
      <c r="A545" t="s">
        <v>77</v>
      </c>
      <c r="B545" t="s">
        <v>1021</v>
      </c>
      <c r="C545" t="s">
        <v>1021</v>
      </c>
      <c r="D545" t="s">
        <v>79</v>
      </c>
      <c r="E545" s="1">
        <v>42293.259027777778</v>
      </c>
      <c r="F545" s="1">
        <v>42293.266377314816</v>
      </c>
      <c r="G545" s="1">
        <v>42293.266377314816</v>
      </c>
      <c r="H545" s="1">
        <v>42293.259027777778</v>
      </c>
      <c r="I545" s="1">
        <v>42293.268055555556</v>
      </c>
      <c r="J545">
        <v>27</v>
      </c>
      <c r="K545">
        <f t="shared" si="24"/>
        <v>2015</v>
      </c>
      <c r="L545">
        <f t="shared" si="25"/>
        <v>10</v>
      </c>
      <c r="M545">
        <f t="shared" si="26"/>
        <v>6</v>
      </c>
    </row>
    <row r="546" spans="1:13">
      <c r="A546" t="s">
        <v>1019</v>
      </c>
      <c r="B546" t="s">
        <v>1020</v>
      </c>
      <c r="C546" t="s">
        <v>1020</v>
      </c>
      <c r="D546" t="s">
        <v>391</v>
      </c>
      <c r="E546" s="1">
        <v>42292.742361111108</v>
      </c>
      <c r="F546" s="1">
        <v>42292.833333333336</v>
      </c>
      <c r="G546" s="1">
        <v>42292.833379629628</v>
      </c>
      <c r="H546" s="1">
        <v>42292.742361111108</v>
      </c>
      <c r="I546" s="1">
        <v>42292.833333333336</v>
      </c>
      <c r="J546">
        <v>11</v>
      </c>
      <c r="K546">
        <f t="shared" si="24"/>
        <v>2015</v>
      </c>
      <c r="L546">
        <f t="shared" si="25"/>
        <v>10</v>
      </c>
      <c r="M546">
        <f t="shared" si="26"/>
        <v>5</v>
      </c>
    </row>
    <row r="547" spans="1:13">
      <c r="A547" t="s">
        <v>1019</v>
      </c>
      <c r="B547" t="s">
        <v>1020</v>
      </c>
      <c r="C547" t="s">
        <v>1020</v>
      </c>
      <c r="D547" t="s">
        <v>391</v>
      </c>
      <c r="E547" s="1">
        <v>42292.742361111108</v>
      </c>
      <c r="F547" s="1">
        <v>42292.833333333336</v>
      </c>
      <c r="G547" s="1">
        <v>42292.833379629628</v>
      </c>
      <c r="H547" s="1">
        <v>42292.742361111108</v>
      </c>
      <c r="I547" s="1">
        <v>42292.833333333336</v>
      </c>
      <c r="J547">
        <v>12</v>
      </c>
      <c r="K547">
        <f t="shared" si="24"/>
        <v>2015</v>
      </c>
      <c r="L547">
        <f t="shared" si="25"/>
        <v>10</v>
      </c>
      <c r="M547">
        <f t="shared" si="26"/>
        <v>5</v>
      </c>
    </row>
    <row r="548" spans="1:13">
      <c r="A548" t="s">
        <v>1019</v>
      </c>
      <c r="B548" t="s">
        <v>1020</v>
      </c>
      <c r="C548" t="s">
        <v>1020</v>
      </c>
      <c r="D548" t="s">
        <v>391</v>
      </c>
      <c r="E548" s="1">
        <v>42292.742361111108</v>
      </c>
      <c r="F548" s="1">
        <v>42292.833333333336</v>
      </c>
      <c r="G548" s="1">
        <v>42292.833379629628</v>
      </c>
      <c r="H548" s="1">
        <v>42292.742361111108</v>
      </c>
      <c r="I548" s="1">
        <v>42292.833333333336</v>
      </c>
      <c r="J548">
        <v>11</v>
      </c>
      <c r="K548">
        <f t="shared" si="24"/>
        <v>2015</v>
      </c>
      <c r="L548">
        <f t="shared" si="25"/>
        <v>10</v>
      </c>
      <c r="M548">
        <f t="shared" si="26"/>
        <v>5</v>
      </c>
    </row>
    <row r="549" spans="1:13">
      <c r="A549" t="s">
        <v>1019</v>
      </c>
      <c r="B549" t="s">
        <v>1020</v>
      </c>
      <c r="C549" t="s">
        <v>1020</v>
      </c>
      <c r="D549" t="s">
        <v>391</v>
      </c>
      <c r="E549" s="1">
        <v>42292.742361111108</v>
      </c>
      <c r="F549" s="1">
        <v>42292.833333333336</v>
      </c>
      <c r="G549" s="1">
        <v>42292.833379629628</v>
      </c>
      <c r="H549" s="1">
        <v>42292.742361111108</v>
      </c>
      <c r="I549" s="1">
        <v>42292.833333333336</v>
      </c>
      <c r="J549">
        <v>12</v>
      </c>
      <c r="K549">
        <f t="shared" si="24"/>
        <v>2015</v>
      </c>
      <c r="L549">
        <f t="shared" si="25"/>
        <v>10</v>
      </c>
      <c r="M549">
        <f t="shared" si="26"/>
        <v>5</v>
      </c>
    </row>
    <row r="550" spans="1:13">
      <c r="A550" t="s">
        <v>157</v>
      </c>
      <c r="B550" t="s">
        <v>1018</v>
      </c>
      <c r="C550" t="s">
        <v>1018</v>
      </c>
      <c r="D550" t="s">
        <v>16</v>
      </c>
      <c r="E550" s="1">
        <v>42292.732638888891</v>
      </c>
      <c r="F550" s="1">
        <v>42292.791666666664</v>
      </c>
      <c r="G550" s="1">
        <v>42292.791712962964</v>
      </c>
      <c r="H550" s="1">
        <v>42292.731944444444</v>
      </c>
      <c r="I550" s="1">
        <v>42292.791666666664</v>
      </c>
      <c r="J550">
        <v>10</v>
      </c>
      <c r="K550">
        <f t="shared" si="24"/>
        <v>2015</v>
      </c>
      <c r="L550">
        <f t="shared" si="25"/>
        <v>10</v>
      </c>
      <c r="M550">
        <f t="shared" si="26"/>
        <v>5</v>
      </c>
    </row>
    <row r="551" spans="1:13">
      <c r="A551" t="s">
        <v>97</v>
      </c>
      <c r="B551" t="s">
        <v>1017</v>
      </c>
      <c r="C551" t="s">
        <v>1017</v>
      </c>
      <c r="D551" t="s">
        <v>99</v>
      </c>
      <c r="E551" s="1">
        <v>42292.666666666664</v>
      </c>
      <c r="F551" s="1">
        <v>42292.759826388887</v>
      </c>
      <c r="G551" s="1">
        <v>42292.759826388887</v>
      </c>
      <c r="H551" s="1">
        <v>42292.666666666664</v>
      </c>
      <c r="J551">
        <v>9</v>
      </c>
      <c r="K551">
        <f t="shared" si="24"/>
        <v>2015</v>
      </c>
      <c r="L551">
        <f t="shared" si="25"/>
        <v>10</v>
      </c>
      <c r="M551">
        <f t="shared" si="26"/>
        <v>5</v>
      </c>
    </row>
    <row r="552" spans="1:13">
      <c r="A552" t="s">
        <v>14</v>
      </c>
      <c r="B552" t="s">
        <v>1016</v>
      </c>
      <c r="C552" t="s">
        <v>1016</v>
      </c>
      <c r="D552" t="s">
        <v>16</v>
      </c>
      <c r="E552" s="1">
        <v>42291.727777777778</v>
      </c>
      <c r="F552" s="1">
        <v>42291.771631944444</v>
      </c>
      <c r="G552" s="1">
        <v>42291.771631944444</v>
      </c>
      <c r="H552" s="1">
        <v>42291.727777777778</v>
      </c>
      <c r="J552">
        <v>10</v>
      </c>
      <c r="K552">
        <f t="shared" si="24"/>
        <v>2015</v>
      </c>
      <c r="L552">
        <f t="shared" si="25"/>
        <v>10</v>
      </c>
      <c r="M552">
        <f t="shared" si="26"/>
        <v>4</v>
      </c>
    </row>
    <row r="553" spans="1:13">
      <c r="A553" t="s">
        <v>157</v>
      </c>
      <c r="B553" t="s">
        <v>1015</v>
      </c>
      <c r="C553" t="s">
        <v>1015</v>
      </c>
      <c r="D553" t="s">
        <v>16</v>
      </c>
      <c r="E553" s="1">
        <v>42291.316666666666</v>
      </c>
      <c r="F553" s="1">
        <v>42291.356944444444</v>
      </c>
      <c r="G553" s="1">
        <v>42291.356990740744</v>
      </c>
      <c r="H553" s="1">
        <v>42291.31527777778</v>
      </c>
      <c r="I553" s="1">
        <v>42291.356944444444</v>
      </c>
      <c r="J553">
        <v>10</v>
      </c>
      <c r="K553">
        <f t="shared" si="24"/>
        <v>2015</v>
      </c>
      <c r="L553">
        <f t="shared" si="25"/>
        <v>10</v>
      </c>
      <c r="M553">
        <f t="shared" si="26"/>
        <v>4</v>
      </c>
    </row>
    <row r="554" spans="1:13">
      <c r="A554" t="s">
        <v>917</v>
      </c>
      <c r="B554" t="s">
        <v>1014</v>
      </c>
      <c r="C554" t="s">
        <v>1014</v>
      </c>
      <c r="D554" t="s">
        <v>31</v>
      </c>
      <c r="E554" s="1">
        <v>42290.749305555553</v>
      </c>
      <c r="F554" s="1">
        <v>42290.791666666664</v>
      </c>
      <c r="G554" s="1">
        <v>42290.791817129626</v>
      </c>
      <c r="H554" s="1">
        <v>42290.749305555553</v>
      </c>
      <c r="I554" s="1">
        <v>42290.791666666664</v>
      </c>
      <c r="J554">
        <v>11</v>
      </c>
      <c r="K554">
        <f t="shared" si="24"/>
        <v>2015</v>
      </c>
      <c r="L554">
        <f t="shared" si="25"/>
        <v>10</v>
      </c>
      <c r="M554">
        <f t="shared" si="26"/>
        <v>3</v>
      </c>
    </row>
    <row r="555" spans="1:13">
      <c r="A555" t="s">
        <v>917</v>
      </c>
      <c r="B555" t="s">
        <v>1014</v>
      </c>
      <c r="C555" t="s">
        <v>1014</v>
      </c>
      <c r="D555" t="s">
        <v>31</v>
      </c>
      <c r="E555" s="1">
        <v>42290.749305555553</v>
      </c>
      <c r="F555" s="1">
        <v>42290.791666666664</v>
      </c>
      <c r="G555" s="1">
        <v>42290.791817129626</v>
      </c>
      <c r="H555" s="1">
        <v>42290.749305555553</v>
      </c>
      <c r="I555" s="1">
        <v>42290.791666666664</v>
      </c>
      <c r="J555">
        <v>11</v>
      </c>
      <c r="K555">
        <f t="shared" si="24"/>
        <v>2015</v>
      </c>
      <c r="L555">
        <f t="shared" si="25"/>
        <v>10</v>
      </c>
      <c r="M555">
        <f t="shared" si="26"/>
        <v>3</v>
      </c>
    </row>
    <row r="556" spans="1:13">
      <c r="A556" t="s">
        <v>157</v>
      </c>
      <c r="B556" t="s">
        <v>1013</v>
      </c>
      <c r="C556" t="s">
        <v>1013</v>
      </c>
      <c r="D556" t="s">
        <v>16</v>
      </c>
      <c r="E556" s="1">
        <v>42290.731249999997</v>
      </c>
      <c r="F556" s="1">
        <v>42290.780393518522</v>
      </c>
      <c r="G556" s="1">
        <v>42290.780393518522</v>
      </c>
      <c r="H556" s="1">
        <v>42290.730555555558</v>
      </c>
      <c r="I556" s="1">
        <v>42290.791666666664</v>
      </c>
      <c r="J556">
        <v>10</v>
      </c>
      <c r="K556">
        <f t="shared" si="24"/>
        <v>2015</v>
      </c>
      <c r="L556">
        <f t="shared" si="25"/>
        <v>10</v>
      </c>
      <c r="M556">
        <f t="shared" si="26"/>
        <v>3</v>
      </c>
    </row>
    <row r="557" spans="1:13">
      <c r="A557" t="s">
        <v>32</v>
      </c>
      <c r="B557" t="s">
        <v>1012</v>
      </c>
      <c r="C557" t="s">
        <v>1012</v>
      </c>
      <c r="D557" t="s">
        <v>34</v>
      </c>
      <c r="E557" s="1">
        <v>42290.302083333336</v>
      </c>
      <c r="F557" s="1">
        <v>42290.335185185184</v>
      </c>
      <c r="G557" s="1">
        <v>42290.335185185184</v>
      </c>
      <c r="H557" s="1">
        <v>42290.302083333336</v>
      </c>
      <c r="J557">
        <v>7</v>
      </c>
      <c r="K557">
        <f t="shared" si="24"/>
        <v>2015</v>
      </c>
      <c r="L557">
        <f t="shared" si="25"/>
        <v>10</v>
      </c>
      <c r="M557">
        <f t="shared" si="26"/>
        <v>3</v>
      </c>
    </row>
    <row r="558" spans="1:13">
      <c r="A558" t="s">
        <v>1011</v>
      </c>
      <c r="B558" t="s">
        <v>1012</v>
      </c>
      <c r="C558" t="s">
        <v>1012</v>
      </c>
      <c r="D558" t="s">
        <v>34</v>
      </c>
      <c r="E558" s="1">
        <v>42290.295138888891</v>
      </c>
      <c r="F558" s="1">
        <v>42290.335324074076</v>
      </c>
      <c r="G558" s="1">
        <v>42290.335324074076</v>
      </c>
      <c r="H558" s="1">
        <v>42290.295138888891</v>
      </c>
      <c r="J558">
        <v>7</v>
      </c>
      <c r="K558">
        <f t="shared" si="24"/>
        <v>2015</v>
      </c>
      <c r="L558">
        <f t="shared" si="25"/>
        <v>10</v>
      </c>
      <c r="M558">
        <f t="shared" si="26"/>
        <v>3</v>
      </c>
    </row>
    <row r="559" spans="1:13">
      <c r="A559" t="s">
        <v>1009</v>
      </c>
      <c r="B559" t="s">
        <v>1010</v>
      </c>
      <c r="C559" t="s">
        <v>1010</v>
      </c>
      <c r="D559" t="s">
        <v>156</v>
      </c>
      <c r="E559" s="1">
        <v>42289.697222222225</v>
      </c>
      <c r="F559" s="1">
        <v>42289.753831018519</v>
      </c>
      <c r="G559" s="1">
        <v>42289.753831018519</v>
      </c>
      <c r="H559" s="1">
        <v>42289.697222222225</v>
      </c>
      <c r="J559">
        <v>29</v>
      </c>
      <c r="K559">
        <f t="shared" si="24"/>
        <v>2015</v>
      </c>
      <c r="L559">
        <f t="shared" si="25"/>
        <v>10</v>
      </c>
      <c r="M559">
        <f t="shared" si="26"/>
        <v>2</v>
      </c>
    </row>
    <row r="560" spans="1:13">
      <c r="A560" t="s">
        <v>1007</v>
      </c>
      <c r="B560" t="s">
        <v>1008</v>
      </c>
      <c r="C560" t="s">
        <v>1008</v>
      </c>
      <c r="D560" t="s">
        <v>156</v>
      </c>
      <c r="E560" s="1">
        <v>42289.688888888886</v>
      </c>
      <c r="F560" s="1">
        <v>42289.697951388887</v>
      </c>
      <c r="G560" s="1">
        <v>42289.697951388887</v>
      </c>
      <c r="H560" s="1">
        <v>42289.688888888886</v>
      </c>
      <c r="I560" s="1">
        <v>42289.698611111111</v>
      </c>
      <c r="J560">
        <v>29</v>
      </c>
      <c r="K560">
        <f t="shared" si="24"/>
        <v>2015</v>
      </c>
      <c r="L560">
        <f t="shared" si="25"/>
        <v>10</v>
      </c>
      <c r="M560">
        <f t="shared" si="26"/>
        <v>2</v>
      </c>
    </row>
    <row r="561" spans="1:13">
      <c r="A561" t="s">
        <v>366</v>
      </c>
      <c r="B561" t="s">
        <v>1006</v>
      </c>
      <c r="C561" t="s">
        <v>1006</v>
      </c>
      <c r="D561" t="s">
        <v>20</v>
      </c>
      <c r="E561" s="1">
        <v>42289.226388888892</v>
      </c>
      <c r="F561" s="1">
        <v>42289.263425925928</v>
      </c>
      <c r="G561" s="1">
        <v>42289.263425925928</v>
      </c>
      <c r="H561" s="1">
        <v>42289.226388888892</v>
      </c>
      <c r="I561" s="1">
        <v>42289.236805555556</v>
      </c>
      <c r="J561">
        <v>28</v>
      </c>
      <c r="K561">
        <f t="shared" si="24"/>
        <v>2015</v>
      </c>
      <c r="L561">
        <f t="shared" si="25"/>
        <v>10</v>
      </c>
      <c r="M561">
        <f t="shared" si="26"/>
        <v>2</v>
      </c>
    </row>
    <row r="562" spans="1:13">
      <c r="A562" t="s">
        <v>702</v>
      </c>
      <c r="B562" t="s">
        <v>1004</v>
      </c>
      <c r="C562" t="s">
        <v>1004</v>
      </c>
      <c r="D562" t="s">
        <v>82</v>
      </c>
      <c r="E562" s="1">
        <v>42287.843055555553</v>
      </c>
      <c r="F562" s="1">
        <v>42287.937719907408</v>
      </c>
      <c r="G562" s="1">
        <v>42287.937719907408</v>
      </c>
      <c r="H562" s="1">
        <v>42287.843055555553</v>
      </c>
      <c r="J562">
        <v>30</v>
      </c>
      <c r="K562">
        <f t="shared" si="24"/>
        <v>2015</v>
      </c>
      <c r="L562">
        <f t="shared" si="25"/>
        <v>10</v>
      </c>
      <c r="M562">
        <f t="shared" si="26"/>
        <v>7</v>
      </c>
    </row>
    <row r="563" spans="1:13">
      <c r="A563" t="s">
        <v>1001</v>
      </c>
      <c r="B563" t="s">
        <v>1002</v>
      </c>
      <c r="C563" t="s">
        <v>1002</v>
      </c>
      <c r="D563" t="s">
        <v>1003</v>
      </c>
      <c r="E563" s="1">
        <v>42287.835416666669</v>
      </c>
      <c r="F563" s="1">
        <v>42287.854328703703</v>
      </c>
      <c r="G563" s="1">
        <v>42287.854328703703</v>
      </c>
      <c r="H563" s="1">
        <v>42287.835416666669</v>
      </c>
      <c r="J563">
        <v>11</v>
      </c>
      <c r="K563">
        <f t="shared" si="24"/>
        <v>2015</v>
      </c>
      <c r="L563">
        <f t="shared" si="25"/>
        <v>10</v>
      </c>
      <c r="M563">
        <f t="shared" si="26"/>
        <v>7</v>
      </c>
    </row>
    <row r="564" spans="1:13">
      <c r="A564" t="s">
        <v>1001</v>
      </c>
      <c r="B564" t="s">
        <v>1002</v>
      </c>
      <c r="C564" t="s">
        <v>1002</v>
      </c>
      <c r="D564" t="s">
        <v>1003</v>
      </c>
      <c r="E564" s="1">
        <v>42287.835416666669</v>
      </c>
      <c r="F564" s="1">
        <v>42287.854328703703</v>
      </c>
      <c r="G564" s="1">
        <v>42287.854328703703</v>
      </c>
      <c r="H564" s="1">
        <v>42287.835416666669</v>
      </c>
      <c r="J564">
        <v>12</v>
      </c>
      <c r="K564">
        <f t="shared" si="24"/>
        <v>2015</v>
      </c>
      <c r="L564">
        <f t="shared" si="25"/>
        <v>10</v>
      </c>
      <c r="M564">
        <f t="shared" si="26"/>
        <v>7</v>
      </c>
    </row>
    <row r="565" spans="1:13">
      <c r="A565" t="s">
        <v>1001</v>
      </c>
      <c r="B565" t="s">
        <v>1002</v>
      </c>
      <c r="C565" t="s">
        <v>1002</v>
      </c>
      <c r="D565" t="s">
        <v>1003</v>
      </c>
      <c r="E565" s="1">
        <v>42287.835416666669</v>
      </c>
      <c r="F565" s="1">
        <v>42287.854328703703</v>
      </c>
      <c r="G565" s="1">
        <v>42287.854328703703</v>
      </c>
      <c r="H565" s="1">
        <v>42287.835416666669</v>
      </c>
      <c r="J565">
        <v>20</v>
      </c>
      <c r="K565">
        <f t="shared" si="24"/>
        <v>2015</v>
      </c>
      <c r="L565">
        <f t="shared" si="25"/>
        <v>10</v>
      </c>
      <c r="M565">
        <f t="shared" si="26"/>
        <v>7</v>
      </c>
    </row>
    <row r="566" spans="1:13">
      <c r="A566" t="s">
        <v>1001</v>
      </c>
      <c r="B566" t="s">
        <v>1002</v>
      </c>
      <c r="C566" t="s">
        <v>1002</v>
      </c>
      <c r="D566" t="s">
        <v>1003</v>
      </c>
      <c r="E566" s="1">
        <v>42287.835416666669</v>
      </c>
      <c r="F566" s="1">
        <v>42287.854328703703</v>
      </c>
      <c r="G566" s="1">
        <v>42287.854328703703</v>
      </c>
      <c r="H566" s="1">
        <v>42287.835416666669</v>
      </c>
      <c r="J566">
        <v>11</v>
      </c>
      <c r="K566">
        <f t="shared" si="24"/>
        <v>2015</v>
      </c>
      <c r="L566">
        <f t="shared" si="25"/>
        <v>10</v>
      </c>
      <c r="M566">
        <f t="shared" si="26"/>
        <v>7</v>
      </c>
    </row>
    <row r="567" spans="1:13">
      <c r="A567" t="s">
        <v>1001</v>
      </c>
      <c r="B567" t="s">
        <v>1002</v>
      </c>
      <c r="C567" t="s">
        <v>1002</v>
      </c>
      <c r="D567" t="s">
        <v>1003</v>
      </c>
      <c r="E567" s="1">
        <v>42287.835416666669</v>
      </c>
      <c r="F567" s="1">
        <v>42287.854328703703</v>
      </c>
      <c r="G567" s="1">
        <v>42287.854328703703</v>
      </c>
      <c r="H567" s="1">
        <v>42287.835416666669</v>
      </c>
      <c r="J567">
        <v>12</v>
      </c>
      <c r="K567">
        <f t="shared" si="24"/>
        <v>2015</v>
      </c>
      <c r="L567">
        <f t="shared" si="25"/>
        <v>10</v>
      </c>
      <c r="M567">
        <f t="shared" si="26"/>
        <v>7</v>
      </c>
    </row>
    <row r="568" spans="1:13">
      <c r="A568" t="s">
        <v>1001</v>
      </c>
      <c r="B568" t="s">
        <v>1002</v>
      </c>
      <c r="C568" t="s">
        <v>1002</v>
      </c>
      <c r="D568" t="s">
        <v>1003</v>
      </c>
      <c r="E568" s="1">
        <v>42287.835416666669</v>
      </c>
      <c r="F568" s="1">
        <v>42287.854328703703</v>
      </c>
      <c r="G568" s="1">
        <v>42287.854328703703</v>
      </c>
      <c r="H568" s="1">
        <v>42287.835416666669</v>
      </c>
      <c r="J568">
        <v>20</v>
      </c>
      <c r="K568">
        <f t="shared" si="24"/>
        <v>2015</v>
      </c>
      <c r="L568">
        <f t="shared" si="25"/>
        <v>10</v>
      </c>
      <c r="M568">
        <f t="shared" si="26"/>
        <v>7</v>
      </c>
    </row>
    <row r="569" spans="1:13">
      <c r="A569" t="s">
        <v>215</v>
      </c>
      <c r="B569" t="s">
        <v>1000</v>
      </c>
      <c r="C569" t="s">
        <v>1000</v>
      </c>
      <c r="D569" t="s">
        <v>43</v>
      </c>
      <c r="E569" s="1">
        <v>42287.826388888891</v>
      </c>
      <c r="F569" s="1">
        <v>42287.938090277778</v>
      </c>
      <c r="G569" s="1">
        <v>42287.938090277778</v>
      </c>
      <c r="H569" s="1">
        <v>42287.826388888891</v>
      </c>
      <c r="J569">
        <v>12</v>
      </c>
      <c r="K569">
        <f t="shared" si="24"/>
        <v>2015</v>
      </c>
      <c r="L569">
        <f t="shared" si="25"/>
        <v>10</v>
      </c>
      <c r="M569">
        <f t="shared" si="26"/>
        <v>7</v>
      </c>
    </row>
    <row r="570" spans="1:13">
      <c r="A570" t="s">
        <v>215</v>
      </c>
      <c r="B570" t="s">
        <v>1000</v>
      </c>
      <c r="C570" t="s">
        <v>1000</v>
      </c>
      <c r="D570" t="s">
        <v>43</v>
      </c>
      <c r="E570" s="1">
        <v>42287.826388888891</v>
      </c>
      <c r="F570" s="1">
        <v>42287.938090277778</v>
      </c>
      <c r="G570" s="1">
        <v>42287.938090277778</v>
      </c>
      <c r="H570" s="1">
        <v>42287.826388888891</v>
      </c>
      <c r="J570">
        <v>12</v>
      </c>
      <c r="K570">
        <f t="shared" si="24"/>
        <v>2015</v>
      </c>
      <c r="L570">
        <f t="shared" si="25"/>
        <v>10</v>
      </c>
      <c r="M570">
        <f t="shared" si="26"/>
        <v>7</v>
      </c>
    </row>
    <row r="571" spans="1:13">
      <c r="A571" t="s">
        <v>998</v>
      </c>
      <c r="B571" t="s">
        <v>999</v>
      </c>
      <c r="C571" t="s">
        <v>999</v>
      </c>
      <c r="D571" t="s">
        <v>479</v>
      </c>
      <c r="E571" s="1">
        <v>42287.825694444444</v>
      </c>
      <c r="F571" s="1">
        <v>42287.938784722224</v>
      </c>
      <c r="G571" s="1">
        <v>42287.938784722224</v>
      </c>
      <c r="H571" s="1">
        <v>42287.825694444444</v>
      </c>
      <c r="J571">
        <v>3</v>
      </c>
      <c r="K571">
        <f t="shared" si="24"/>
        <v>2015</v>
      </c>
      <c r="L571">
        <f t="shared" si="25"/>
        <v>10</v>
      </c>
      <c r="M571">
        <f t="shared" si="26"/>
        <v>7</v>
      </c>
    </row>
    <row r="572" spans="1:13">
      <c r="A572" t="s">
        <v>212</v>
      </c>
      <c r="B572" t="s">
        <v>997</v>
      </c>
      <c r="C572" t="s">
        <v>997</v>
      </c>
      <c r="D572" t="s">
        <v>99</v>
      </c>
      <c r="E572" s="1">
        <v>42287.822916666664</v>
      </c>
      <c r="F572" s="1">
        <v>42287.940983796296</v>
      </c>
      <c r="G572" s="1">
        <v>42287.940983796296</v>
      </c>
      <c r="H572" s="1">
        <v>42287.822916666664</v>
      </c>
      <c r="J572">
        <v>9</v>
      </c>
      <c r="K572">
        <f t="shared" si="24"/>
        <v>2015</v>
      </c>
      <c r="L572">
        <f t="shared" si="25"/>
        <v>10</v>
      </c>
      <c r="M572">
        <f t="shared" si="26"/>
        <v>7</v>
      </c>
    </row>
    <row r="573" spans="1:13">
      <c r="A573" t="s">
        <v>305</v>
      </c>
      <c r="B573" t="s">
        <v>996</v>
      </c>
      <c r="C573" t="s">
        <v>996</v>
      </c>
      <c r="D573" t="s">
        <v>105</v>
      </c>
      <c r="E573" s="1">
        <v>42287.820138888892</v>
      </c>
      <c r="F573" s="1">
        <v>42287.941087962965</v>
      </c>
      <c r="G573" s="1">
        <v>42287.941087962965</v>
      </c>
      <c r="H573" s="1">
        <v>42287.820138888892</v>
      </c>
      <c r="J573">
        <v>8</v>
      </c>
      <c r="K573">
        <f t="shared" si="24"/>
        <v>2015</v>
      </c>
      <c r="L573">
        <f t="shared" si="25"/>
        <v>10</v>
      </c>
      <c r="M573">
        <f t="shared" si="26"/>
        <v>7</v>
      </c>
    </row>
    <row r="574" spans="1:13">
      <c r="A574" t="s">
        <v>305</v>
      </c>
      <c r="B574" t="s">
        <v>996</v>
      </c>
      <c r="C574" t="s">
        <v>996</v>
      </c>
      <c r="D574" t="s">
        <v>105</v>
      </c>
      <c r="E574" s="1">
        <v>42287.820138888892</v>
      </c>
      <c r="F574" s="1">
        <v>42287.941087962965</v>
      </c>
      <c r="G574" s="1">
        <v>42287.941087962965</v>
      </c>
      <c r="H574" s="1">
        <v>42287.820138888892</v>
      </c>
      <c r="J574">
        <v>8</v>
      </c>
      <c r="K574">
        <f t="shared" si="24"/>
        <v>2015</v>
      </c>
      <c r="L574">
        <f t="shared" si="25"/>
        <v>10</v>
      </c>
      <c r="M574">
        <f t="shared" si="26"/>
        <v>7</v>
      </c>
    </row>
    <row r="575" spans="1:13">
      <c r="A575" t="s">
        <v>303</v>
      </c>
      <c r="B575" t="s">
        <v>995</v>
      </c>
      <c r="C575" t="s">
        <v>995</v>
      </c>
      <c r="D575" t="s">
        <v>34</v>
      </c>
      <c r="E575" s="1">
        <v>42287.819444444445</v>
      </c>
      <c r="F575" s="1">
        <v>42287.941168981481</v>
      </c>
      <c r="G575" s="1">
        <v>42287.941168981481</v>
      </c>
      <c r="H575" s="1">
        <v>42287.819444444445</v>
      </c>
      <c r="J575">
        <v>7</v>
      </c>
      <c r="K575">
        <f t="shared" si="24"/>
        <v>2015</v>
      </c>
      <c r="L575">
        <f t="shared" si="25"/>
        <v>10</v>
      </c>
      <c r="M575">
        <f t="shared" si="26"/>
        <v>7</v>
      </c>
    </row>
    <row r="576" spans="1:13">
      <c r="A576" t="s">
        <v>963</v>
      </c>
      <c r="B576" t="s">
        <v>964</v>
      </c>
      <c r="C576" t="s">
        <v>964</v>
      </c>
      <c r="D576" t="s">
        <v>965</v>
      </c>
      <c r="E576" s="1">
        <v>42287.818055555559</v>
      </c>
      <c r="F576" s="1">
        <v>42287.942511574074</v>
      </c>
      <c r="G576" s="1">
        <v>42287.942511574074</v>
      </c>
      <c r="H576" s="1">
        <v>42287.818055555559</v>
      </c>
      <c r="J576">
        <v>3</v>
      </c>
      <c r="K576">
        <f t="shared" si="24"/>
        <v>2015</v>
      </c>
      <c r="L576">
        <f t="shared" si="25"/>
        <v>10</v>
      </c>
      <c r="M576">
        <f t="shared" si="26"/>
        <v>7</v>
      </c>
    </row>
    <row r="577" spans="1:13">
      <c r="A577" t="s">
        <v>963</v>
      </c>
      <c r="B577" t="s">
        <v>964</v>
      </c>
      <c r="C577" t="s">
        <v>964</v>
      </c>
      <c r="D577" t="s">
        <v>965</v>
      </c>
      <c r="E577" s="1">
        <v>42287.818055555559</v>
      </c>
      <c r="F577" s="1">
        <v>42287.942511574074</v>
      </c>
      <c r="G577" s="1">
        <v>42287.942511574074</v>
      </c>
      <c r="H577" s="1">
        <v>42287.818055555559</v>
      </c>
      <c r="J577" s="3">
        <v>42616</v>
      </c>
      <c r="K577">
        <f t="shared" si="24"/>
        <v>2015</v>
      </c>
      <c r="L577">
        <f t="shared" si="25"/>
        <v>10</v>
      </c>
      <c r="M577">
        <f t="shared" si="26"/>
        <v>7</v>
      </c>
    </row>
    <row r="578" spans="1:13">
      <c r="A578" t="s">
        <v>963</v>
      </c>
      <c r="B578" t="s">
        <v>964</v>
      </c>
      <c r="C578" t="s">
        <v>964</v>
      </c>
      <c r="D578" t="s">
        <v>965</v>
      </c>
      <c r="E578" s="1">
        <v>42287.818055555559</v>
      </c>
      <c r="F578" s="1">
        <v>42287.942511574074</v>
      </c>
      <c r="G578" s="1">
        <v>42287.942511574074</v>
      </c>
      <c r="H578" s="1">
        <v>42287.818055555559</v>
      </c>
      <c r="J578">
        <v>6</v>
      </c>
      <c r="K578">
        <f t="shared" si="24"/>
        <v>2015</v>
      </c>
      <c r="L578">
        <f t="shared" si="25"/>
        <v>10</v>
      </c>
      <c r="M578">
        <f t="shared" si="26"/>
        <v>7</v>
      </c>
    </row>
    <row r="579" spans="1:13">
      <c r="A579" t="s">
        <v>963</v>
      </c>
      <c r="B579" t="s">
        <v>964</v>
      </c>
      <c r="C579" t="s">
        <v>964</v>
      </c>
      <c r="D579" t="s">
        <v>965</v>
      </c>
      <c r="E579" s="1">
        <v>42287.818055555559</v>
      </c>
      <c r="F579" s="1">
        <v>42287.942511574074</v>
      </c>
      <c r="G579" s="1">
        <v>42287.942511574074</v>
      </c>
      <c r="H579" s="1">
        <v>42287.818055555559</v>
      </c>
      <c r="J579">
        <v>7</v>
      </c>
      <c r="K579">
        <f t="shared" ref="K579:K642" si="27">YEAR(E579)</f>
        <v>2015</v>
      </c>
      <c r="L579">
        <f t="shared" ref="L579:L642" si="28">MONTH(E579)</f>
        <v>10</v>
      </c>
      <c r="M579">
        <f t="shared" ref="M579:M642" si="29">WEEKDAY(E579)</f>
        <v>7</v>
      </c>
    </row>
    <row r="580" spans="1:13">
      <c r="A580" t="s">
        <v>963</v>
      </c>
      <c r="B580" t="s">
        <v>964</v>
      </c>
      <c r="C580" t="s">
        <v>964</v>
      </c>
      <c r="D580" t="s">
        <v>965</v>
      </c>
      <c r="E580" s="1">
        <v>42287.818055555559</v>
      </c>
      <c r="F580" s="1">
        <v>42287.942511574074</v>
      </c>
      <c r="G580" s="1">
        <v>42287.942511574074</v>
      </c>
      <c r="H580" s="1">
        <v>42287.818055555559</v>
      </c>
      <c r="J580">
        <v>8</v>
      </c>
      <c r="K580">
        <f t="shared" si="27"/>
        <v>2015</v>
      </c>
      <c r="L580">
        <f t="shared" si="28"/>
        <v>10</v>
      </c>
      <c r="M580">
        <f t="shared" si="29"/>
        <v>7</v>
      </c>
    </row>
    <row r="581" spans="1:13">
      <c r="A581" t="s">
        <v>963</v>
      </c>
      <c r="B581" t="s">
        <v>964</v>
      </c>
      <c r="C581" t="s">
        <v>964</v>
      </c>
      <c r="D581" t="s">
        <v>965</v>
      </c>
      <c r="E581" s="1">
        <v>42287.818055555559</v>
      </c>
      <c r="F581" s="1">
        <v>42287.942511574074</v>
      </c>
      <c r="G581" s="1">
        <v>42287.942511574074</v>
      </c>
      <c r="H581" s="1">
        <v>42287.818055555559</v>
      </c>
      <c r="J581">
        <v>9</v>
      </c>
      <c r="K581">
        <f t="shared" si="27"/>
        <v>2015</v>
      </c>
      <c r="L581">
        <f t="shared" si="28"/>
        <v>10</v>
      </c>
      <c r="M581">
        <f t="shared" si="29"/>
        <v>7</v>
      </c>
    </row>
    <row r="582" spans="1:13">
      <c r="A582" t="s">
        <v>963</v>
      </c>
      <c r="B582" t="s">
        <v>964</v>
      </c>
      <c r="C582" t="s">
        <v>964</v>
      </c>
      <c r="D582" t="s">
        <v>965</v>
      </c>
      <c r="E582" s="1">
        <v>42287.818055555559</v>
      </c>
      <c r="F582" s="1">
        <v>42287.942511574074</v>
      </c>
      <c r="G582" s="1">
        <v>42287.942511574074</v>
      </c>
      <c r="H582" s="1">
        <v>42287.818055555559</v>
      </c>
      <c r="J582">
        <v>10</v>
      </c>
      <c r="K582">
        <f t="shared" si="27"/>
        <v>2015</v>
      </c>
      <c r="L582">
        <f t="shared" si="28"/>
        <v>10</v>
      </c>
      <c r="M582">
        <f t="shared" si="29"/>
        <v>7</v>
      </c>
    </row>
    <row r="583" spans="1:13">
      <c r="A583" t="s">
        <v>963</v>
      </c>
      <c r="B583" t="s">
        <v>964</v>
      </c>
      <c r="C583" t="s">
        <v>964</v>
      </c>
      <c r="D583" t="s">
        <v>965</v>
      </c>
      <c r="E583" s="1">
        <v>42287.818055555559</v>
      </c>
      <c r="F583" s="1">
        <v>42287.942511574074</v>
      </c>
      <c r="G583" s="1">
        <v>42287.942511574074</v>
      </c>
      <c r="H583" s="1">
        <v>42287.818055555559</v>
      </c>
      <c r="J583">
        <v>11</v>
      </c>
      <c r="K583">
        <f t="shared" si="27"/>
        <v>2015</v>
      </c>
      <c r="L583">
        <f t="shared" si="28"/>
        <v>10</v>
      </c>
      <c r="M583">
        <f t="shared" si="29"/>
        <v>7</v>
      </c>
    </row>
    <row r="584" spans="1:13">
      <c r="A584" t="s">
        <v>963</v>
      </c>
      <c r="B584" t="s">
        <v>964</v>
      </c>
      <c r="C584" t="s">
        <v>964</v>
      </c>
      <c r="D584" t="s">
        <v>965</v>
      </c>
      <c r="E584" s="1">
        <v>42287.818055555559</v>
      </c>
      <c r="F584" s="1">
        <v>42287.942511574074</v>
      </c>
      <c r="G584" s="1">
        <v>42287.942511574074</v>
      </c>
      <c r="H584" s="1">
        <v>42287.818055555559</v>
      </c>
      <c r="J584">
        <v>12</v>
      </c>
      <c r="K584">
        <f t="shared" si="27"/>
        <v>2015</v>
      </c>
      <c r="L584">
        <f t="shared" si="28"/>
        <v>10</v>
      </c>
      <c r="M584">
        <f t="shared" si="29"/>
        <v>7</v>
      </c>
    </row>
    <row r="585" spans="1:13">
      <c r="A585" t="s">
        <v>963</v>
      </c>
      <c r="B585" t="s">
        <v>964</v>
      </c>
      <c r="C585" t="s">
        <v>964</v>
      </c>
      <c r="D585" t="s">
        <v>965</v>
      </c>
      <c r="E585" s="1">
        <v>42287.818055555559</v>
      </c>
      <c r="F585" s="1">
        <v>42287.942511574074</v>
      </c>
      <c r="G585" s="1">
        <v>42287.942511574074</v>
      </c>
      <c r="H585" s="1">
        <v>42287.818055555559</v>
      </c>
      <c r="J585">
        <v>16</v>
      </c>
      <c r="K585">
        <f t="shared" si="27"/>
        <v>2015</v>
      </c>
      <c r="L585">
        <f t="shared" si="28"/>
        <v>10</v>
      </c>
      <c r="M585">
        <f t="shared" si="29"/>
        <v>7</v>
      </c>
    </row>
    <row r="586" spans="1:13">
      <c r="A586" t="s">
        <v>963</v>
      </c>
      <c r="B586" t="s">
        <v>964</v>
      </c>
      <c r="C586" t="s">
        <v>964</v>
      </c>
      <c r="D586" t="s">
        <v>965</v>
      </c>
      <c r="E586" s="1">
        <v>42287.818055555559</v>
      </c>
      <c r="F586" s="1">
        <v>42287.942511574074</v>
      </c>
      <c r="G586" s="1">
        <v>42287.942511574074</v>
      </c>
      <c r="H586" s="1">
        <v>42287.818055555559</v>
      </c>
      <c r="J586">
        <v>17</v>
      </c>
      <c r="K586">
        <f t="shared" si="27"/>
        <v>2015</v>
      </c>
      <c r="L586">
        <f t="shared" si="28"/>
        <v>10</v>
      </c>
      <c r="M586">
        <f t="shared" si="29"/>
        <v>7</v>
      </c>
    </row>
    <row r="587" spans="1:13">
      <c r="A587" t="s">
        <v>963</v>
      </c>
      <c r="B587" t="s">
        <v>964</v>
      </c>
      <c r="C587" t="s">
        <v>964</v>
      </c>
      <c r="D587" t="s">
        <v>965</v>
      </c>
      <c r="E587" s="1">
        <v>42287.818055555559</v>
      </c>
      <c r="F587" s="1">
        <v>42287.942511574074</v>
      </c>
      <c r="G587" s="1">
        <v>42287.942511574074</v>
      </c>
      <c r="H587" s="1">
        <v>42287.818055555559</v>
      </c>
      <c r="J587">
        <v>19</v>
      </c>
      <c r="K587">
        <f t="shared" si="27"/>
        <v>2015</v>
      </c>
      <c r="L587">
        <f t="shared" si="28"/>
        <v>10</v>
      </c>
      <c r="M587">
        <f t="shared" si="29"/>
        <v>7</v>
      </c>
    </row>
    <row r="588" spans="1:13">
      <c r="A588" t="s">
        <v>963</v>
      </c>
      <c r="B588" t="s">
        <v>964</v>
      </c>
      <c r="C588" t="s">
        <v>964</v>
      </c>
      <c r="D588" t="s">
        <v>965</v>
      </c>
      <c r="E588" s="1">
        <v>42287.818055555559</v>
      </c>
      <c r="F588" s="1">
        <v>42287.942511574074</v>
      </c>
      <c r="G588" s="1">
        <v>42287.942511574074</v>
      </c>
      <c r="H588" s="1">
        <v>42287.818055555559</v>
      </c>
      <c r="J588">
        <v>20</v>
      </c>
      <c r="K588">
        <f t="shared" si="27"/>
        <v>2015</v>
      </c>
      <c r="L588">
        <f t="shared" si="28"/>
        <v>10</v>
      </c>
      <c r="M588">
        <f t="shared" si="29"/>
        <v>7</v>
      </c>
    </row>
    <row r="589" spans="1:13">
      <c r="A589" t="s">
        <v>963</v>
      </c>
      <c r="B589" t="s">
        <v>964</v>
      </c>
      <c r="C589" t="s">
        <v>964</v>
      </c>
      <c r="D589" t="s">
        <v>965</v>
      </c>
      <c r="E589" s="1">
        <v>42287.818055555559</v>
      </c>
      <c r="F589" s="1">
        <v>42287.942511574074</v>
      </c>
      <c r="G589" s="1">
        <v>42287.942511574074</v>
      </c>
      <c r="H589" s="1">
        <v>42287.818055555559</v>
      </c>
      <c r="J589">
        <v>21</v>
      </c>
      <c r="K589">
        <f t="shared" si="27"/>
        <v>2015</v>
      </c>
      <c r="L589">
        <f t="shared" si="28"/>
        <v>10</v>
      </c>
      <c r="M589">
        <f t="shared" si="29"/>
        <v>7</v>
      </c>
    </row>
    <row r="590" spans="1:13">
      <c r="A590" t="s">
        <v>963</v>
      </c>
      <c r="B590" t="s">
        <v>964</v>
      </c>
      <c r="C590" t="s">
        <v>964</v>
      </c>
      <c r="D590" t="s">
        <v>965</v>
      </c>
      <c r="E590" s="1">
        <v>42287.818055555559</v>
      </c>
      <c r="F590" s="1">
        <v>42287.942511574074</v>
      </c>
      <c r="G590" s="1">
        <v>42287.942511574074</v>
      </c>
      <c r="H590" s="1">
        <v>42287.818055555559</v>
      </c>
      <c r="J590">
        <v>26</v>
      </c>
      <c r="K590">
        <f t="shared" si="27"/>
        <v>2015</v>
      </c>
      <c r="L590">
        <f t="shared" si="28"/>
        <v>10</v>
      </c>
      <c r="M590">
        <f t="shared" si="29"/>
        <v>7</v>
      </c>
    </row>
    <row r="591" spans="1:13">
      <c r="A591" t="s">
        <v>963</v>
      </c>
      <c r="B591" t="s">
        <v>964</v>
      </c>
      <c r="C591" t="s">
        <v>964</v>
      </c>
      <c r="D591" t="s">
        <v>965</v>
      </c>
      <c r="E591" s="1">
        <v>42287.818055555559</v>
      </c>
      <c r="F591" s="1">
        <v>42287.942511574074</v>
      </c>
      <c r="G591" s="1">
        <v>42287.942511574074</v>
      </c>
      <c r="H591" s="1">
        <v>42287.818055555559</v>
      </c>
      <c r="J591">
        <v>27</v>
      </c>
      <c r="K591">
        <f t="shared" si="27"/>
        <v>2015</v>
      </c>
      <c r="L591">
        <f t="shared" si="28"/>
        <v>10</v>
      </c>
      <c r="M591">
        <f t="shared" si="29"/>
        <v>7</v>
      </c>
    </row>
    <row r="592" spans="1:13">
      <c r="A592" t="s">
        <v>963</v>
      </c>
      <c r="B592" t="s">
        <v>964</v>
      </c>
      <c r="C592" t="s">
        <v>964</v>
      </c>
      <c r="D592" t="s">
        <v>965</v>
      </c>
      <c r="E592" s="1">
        <v>42287.818055555559</v>
      </c>
      <c r="F592" s="1">
        <v>42287.942511574074</v>
      </c>
      <c r="G592" s="1">
        <v>42287.942511574074</v>
      </c>
      <c r="H592" s="1">
        <v>42287.818055555559</v>
      </c>
      <c r="J592">
        <v>28</v>
      </c>
      <c r="K592">
        <f t="shared" si="27"/>
        <v>2015</v>
      </c>
      <c r="L592">
        <f t="shared" si="28"/>
        <v>10</v>
      </c>
      <c r="M592">
        <f t="shared" si="29"/>
        <v>7</v>
      </c>
    </row>
    <row r="593" spans="1:13">
      <c r="A593" t="s">
        <v>963</v>
      </c>
      <c r="B593" t="s">
        <v>964</v>
      </c>
      <c r="C593" t="s">
        <v>964</v>
      </c>
      <c r="D593" t="s">
        <v>965</v>
      </c>
      <c r="E593" s="1">
        <v>42287.818055555559</v>
      </c>
      <c r="F593" s="1">
        <v>42287.942511574074</v>
      </c>
      <c r="G593" s="1">
        <v>42287.942511574074</v>
      </c>
      <c r="H593" s="1">
        <v>42287.818055555559</v>
      </c>
      <c r="J593">
        <v>29</v>
      </c>
      <c r="K593">
        <f t="shared" si="27"/>
        <v>2015</v>
      </c>
      <c r="L593">
        <f t="shared" si="28"/>
        <v>10</v>
      </c>
      <c r="M593">
        <f t="shared" si="29"/>
        <v>7</v>
      </c>
    </row>
    <row r="594" spans="1:13">
      <c r="A594" t="s">
        <v>963</v>
      </c>
      <c r="B594" t="s">
        <v>964</v>
      </c>
      <c r="C594" t="s">
        <v>964</v>
      </c>
      <c r="D594" t="s">
        <v>965</v>
      </c>
      <c r="E594" s="1">
        <v>42287.818055555559</v>
      </c>
      <c r="F594" s="1">
        <v>42287.942511574074</v>
      </c>
      <c r="G594" s="1">
        <v>42287.942511574074</v>
      </c>
      <c r="H594" s="1">
        <v>42287.818055555559</v>
      </c>
      <c r="J594">
        <v>30</v>
      </c>
      <c r="K594">
        <f t="shared" si="27"/>
        <v>2015</v>
      </c>
      <c r="L594">
        <f t="shared" si="28"/>
        <v>10</v>
      </c>
      <c r="M594">
        <f t="shared" si="29"/>
        <v>7</v>
      </c>
    </row>
    <row r="595" spans="1:13">
      <c r="A595" t="s">
        <v>963</v>
      </c>
      <c r="B595" t="s">
        <v>964</v>
      </c>
      <c r="C595" t="s">
        <v>964</v>
      </c>
      <c r="D595" t="s">
        <v>965</v>
      </c>
      <c r="E595" s="1">
        <v>42287.818055555559</v>
      </c>
      <c r="F595" s="1">
        <v>42287.942511574074</v>
      </c>
      <c r="G595" s="1">
        <v>42287.942511574074</v>
      </c>
      <c r="H595" s="1">
        <v>42287.818055555559</v>
      </c>
      <c r="J595">
        <v>31</v>
      </c>
      <c r="K595">
        <f t="shared" si="27"/>
        <v>2015</v>
      </c>
      <c r="L595">
        <f t="shared" si="28"/>
        <v>10</v>
      </c>
      <c r="M595">
        <f t="shared" si="29"/>
        <v>7</v>
      </c>
    </row>
    <row r="596" spans="1:13">
      <c r="A596" t="s">
        <v>963</v>
      </c>
      <c r="B596" t="s">
        <v>964</v>
      </c>
      <c r="C596" t="s">
        <v>964</v>
      </c>
      <c r="D596" t="s">
        <v>965</v>
      </c>
      <c r="E596" s="1">
        <v>42287.818055555559</v>
      </c>
      <c r="F596" s="1">
        <v>42287.942511574074</v>
      </c>
      <c r="G596" s="1">
        <v>42287.942511574074</v>
      </c>
      <c r="H596" s="1">
        <v>42287.818055555559</v>
      </c>
      <c r="J596">
        <v>32</v>
      </c>
      <c r="K596">
        <f t="shared" si="27"/>
        <v>2015</v>
      </c>
      <c r="L596">
        <f t="shared" si="28"/>
        <v>10</v>
      </c>
      <c r="M596">
        <f t="shared" si="29"/>
        <v>7</v>
      </c>
    </row>
    <row r="597" spans="1:13">
      <c r="A597" t="s">
        <v>963</v>
      </c>
      <c r="B597" t="s">
        <v>964</v>
      </c>
      <c r="C597" t="s">
        <v>964</v>
      </c>
      <c r="D597" t="s">
        <v>965</v>
      </c>
      <c r="E597" s="1">
        <v>42287.818055555559</v>
      </c>
      <c r="F597" s="1">
        <v>42287.942511574074</v>
      </c>
      <c r="G597" s="1">
        <v>42287.942511574074</v>
      </c>
      <c r="H597" s="1">
        <v>42287.818055555559</v>
      </c>
      <c r="J597">
        <v>160</v>
      </c>
      <c r="K597">
        <f t="shared" si="27"/>
        <v>2015</v>
      </c>
      <c r="L597">
        <f t="shared" si="28"/>
        <v>10</v>
      </c>
      <c r="M597">
        <f t="shared" si="29"/>
        <v>7</v>
      </c>
    </row>
    <row r="598" spans="1:13">
      <c r="A598" t="s">
        <v>963</v>
      </c>
      <c r="B598" t="s">
        <v>964</v>
      </c>
      <c r="C598" t="s">
        <v>964</v>
      </c>
      <c r="D598" t="s">
        <v>965</v>
      </c>
      <c r="E598" s="1">
        <v>42287.818055555559</v>
      </c>
      <c r="F598" s="1">
        <v>42287.942511574074</v>
      </c>
      <c r="G598" s="1">
        <v>42287.942511574074</v>
      </c>
      <c r="H598" s="1">
        <v>42287.818055555559</v>
      </c>
      <c r="J598">
        <v>331</v>
      </c>
      <c r="K598">
        <f t="shared" si="27"/>
        <v>2015</v>
      </c>
      <c r="L598">
        <f t="shared" si="28"/>
        <v>10</v>
      </c>
      <c r="M598">
        <f t="shared" si="29"/>
        <v>7</v>
      </c>
    </row>
    <row r="599" spans="1:13">
      <c r="A599" t="s">
        <v>963</v>
      </c>
      <c r="B599" t="s">
        <v>964</v>
      </c>
      <c r="C599" t="s">
        <v>964</v>
      </c>
      <c r="D599" t="s">
        <v>965</v>
      </c>
      <c r="E599" s="1">
        <v>42287.818055555559</v>
      </c>
      <c r="F599" s="1">
        <v>42287.942511574074</v>
      </c>
      <c r="G599" s="1">
        <v>42287.942511574074</v>
      </c>
      <c r="H599" s="1">
        <v>42287.818055555559</v>
      </c>
      <c r="J599">
        <v>332</v>
      </c>
      <c r="K599">
        <f t="shared" si="27"/>
        <v>2015</v>
      </c>
      <c r="L599">
        <f t="shared" si="28"/>
        <v>10</v>
      </c>
      <c r="M599">
        <f t="shared" si="29"/>
        <v>7</v>
      </c>
    </row>
    <row r="600" spans="1:13">
      <c r="A600" t="s">
        <v>963</v>
      </c>
      <c r="B600" t="s">
        <v>964</v>
      </c>
      <c r="C600" t="s">
        <v>964</v>
      </c>
      <c r="D600" t="s">
        <v>965</v>
      </c>
      <c r="E600" s="1">
        <v>42287.818055555559</v>
      </c>
      <c r="F600" s="1">
        <v>42287.942511574074</v>
      </c>
      <c r="G600" s="1">
        <v>42287.942511574074</v>
      </c>
      <c r="H600" s="1">
        <v>42287.818055555559</v>
      </c>
      <c r="J600">
        <v>334</v>
      </c>
      <c r="K600">
        <f t="shared" si="27"/>
        <v>2015</v>
      </c>
      <c r="L600">
        <f t="shared" si="28"/>
        <v>10</v>
      </c>
      <c r="M600">
        <f t="shared" si="29"/>
        <v>7</v>
      </c>
    </row>
    <row r="601" spans="1:13">
      <c r="A601" t="s">
        <v>963</v>
      </c>
      <c r="B601" t="s">
        <v>964</v>
      </c>
      <c r="C601" t="s">
        <v>964</v>
      </c>
      <c r="D601" t="s">
        <v>965</v>
      </c>
      <c r="E601" s="1">
        <v>42287.818055555559</v>
      </c>
      <c r="F601" s="1">
        <v>42287.942511574074</v>
      </c>
      <c r="G601" s="1">
        <v>42287.942511574074</v>
      </c>
      <c r="H601" s="1">
        <v>42287.818055555559</v>
      </c>
      <c r="J601">
        <v>830</v>
      </c>
      <c r="K601">
        <f t="shared" si="27"/>
        <v>2015</v>
      </c>
      <c r="L601">
        <f t="shared" si="28"/>
        <v>10</v>
      </c>
      <c r="M601">
        <f t="shared" si="29"/>
        <v>7</v>
      </c>
    </row>
    <row r="602" spans="1:13">
      <c r="A602" t="s">
        <v>963</v>
      </c>
      <c r="B602" t="s">
        <v>964</v>
      </c>
      <c r="C602" t="s">
        <v>964</v>
      </c>
      <c r="D602" t="s">
        <v>965</v>
      </c>
      <c r="E602" s="1">
        <v>42287.818055555559</v>
      </c>
      <c r="F602" s="1">
        <v>42287.942511574074</v>
      </c>
      <c r="G602" s="1">
        <v>42287.942511574074</v>
      </c>
      <c r="H602" s="1">
        <v>42287.818055555559</v>
      </c>
      <c r="J602" t="s">
        <v>377</v>
      </c>
      <c r="K602">
        <f t="shared" si="27"/>
        <v>2015</v>
      </c>
      <c r="L602">
        <f t="shared" si="28"/>
        <v>10</v>
      </c>
      <c r="M602">
        <f t="shared" si="29"/>
        <v>7</v>
      </c>
    </row>
    <row r="603" spans="1:13">
      <c r="A603" t="s">
        <v>963</v>
      </c>
      <c r="B603" t="s">
        <v>964</v>
      </c>
      <c r="C603" t="s">
        <v>964</v>
      </c>
      <c r="D603" t="s">
        <v>965</v>
      </c>
      <c r="E603" s="1">
        <v>42287.818055555559</v>
      </c>
      <c r="F603" s="1">
        <v>42287.942511574074</v>
      </c>
      <c r="G603" s="1">
        <v>42287.942511574074</v>
      </c>
      <c r="H603" s="1">
        <v>42287.818055555559</v>
      </c>
      <c r="J603" t="s">
        <v>966</v>
      </c>
      <c r="K603">
        <f t="shared" si="27"/>
        <v>2015</v>
      </c>
      <c r="L603">
        <f t="shared" si="28"/>
        <v>10</v>
      </c>
      <c r="M603">
        <f t="shared" si="29"/>
        <v>7</v>
      </c>
    </row>
    <row r="604" spans="1:13">
      <c r="A604" t="s">
        <v>963</v>
      </c>
      <c r="B604" t="s">
        <v>964</v>
      </c>
      <c r="C604" t="s">
        <v>964</v>
      </c>
      <c r="D604" t="s">
        <v>965</v>
      </c>
      <c r="E604" s="1">
        <v>42287.818055555559</v>
      </c>
      <c r="F604" s="1">
        <v>42287.942511574074</v>
      </c>
      <c r="G604" s="1">
        <v>42287.942511574074</v>
      </c>
      <c r="H604" s="1">
        <v>42287.818055555559</v>
      </c>
      <c r="J604" t="s">
        <v>967</v>
      </c>
      <c r="K604">
        <f t="shared" si="27"/>
        <v>2015</v>
      </c>
      <c r="L604">
        <f t="shared" si="28"/>
        <v>10</v>
      </c>
      <c r="M604">
        <f t="shared" si="29"/>
        <v>7</v>
      </c>
    </row>
    <row r="605" spans="1:13">
      <c r="A605" t="s">
        <v>963</v>
      </c>
      <c r="B605" t="s">
        <v>964</v>
      </c>
      <c r="C605" t="s">
        <v>964</v>
      </c>
      <c r="D605" t="s">
        <v>965</v>
      </c>
      <c r="E605" s="1">
        <v>42287.818055555559</v>
      </c>
      <c r="F605" s="1">
        <v>42287.942511574074</v>
      </c>
      <c r="G605" s="1">
        <v>42287.942511574074</v>
      </c>
      <c r="H605" s="1">
        <v>42287.818055555559</v>
      </c>
      <c r="J605" t="s">
        <v>968</v>
      </c>
      <c r="K605">
        <f t="shared" si="27"/>
        <v>2015</v>
      </c>
      <c r="L605">
        <f t="shared" si="28"/>
        <v>10</v>
      </c>
      <c r="M605">
        <f t="shared" si="29"/>
        <v>7</v>
      </c>
    </row>
    <row r="606" spans="1:13">
      <c r="A606" t="s">
        <v>963</v>
      </c>
      <c r="B606" t="s">
        <v>964</v>
      </c>
      <c r="C606" t="s">
        <v>964</v>
      </c>
      <c r="D606" t="s">
        <v>965</v>
      </c>
      <c r="E606" s="1">
        <v>42287.818055555559</v>
      </c>
      <c r="F606" s="1">
        <v>42287.942511574074</v>
      </c>
      <c r="G606" s="1">
        <v>42287.942511574074</v>
      </c>
      <c r="H606" s="1">
        <v>42287.818055555559</v>
      </c>
      <c r="J606" t="s">
        <v>969</v>
      </c>
      <c r="K606">
        <f t="shared" si="27"/>
        <v>2015</v>
      </c>
      <c r="L606">
        <f t="shared" si="28"/>
        <v>10</v>
      </c>
      <c r="M606">
        <f t="shared" si="29"/>
        <v>7</v>
      </c>
    </row>
    <row r="607" spans="1:13">
      <c r="A607" t="s">
        <v>963</v>
      </c>
      <c r="B607" t="s">
        <v>964</v>
      </c>
      <c r="C607" t="s">
        <v>964</v>
      </c>
      <c r="D607" t="s">
        <v>965</v>
      </c>
      <c r="E607" s="1">
        <v>42287.818055555559</v>
      </c>
      <c r="F607" s="1">
        <v>42287.942511574074</v>
      </c>
      <c r="G607" s="1">
        <v>42287.942511574074</v>
      </c>
      <c r="H607" s="1">
        <v>42287.818055555559</v>
      </c>
      <c r="J607" t="s">
        <v>400</v>
      </c>
      <c r="K607">
        <f t="shared" si="27"/>
        <v>2015</v>
      </c>
      <c r="L607">
        <f t="shared" si="28"/>
        <v>10</v>
      </c>
      <c r="M607">
        <f t="shared" si="29"/>
        <v>7</v>
      </c>
    </row>
    <row r="608" spans="1:13">
      <c r="A608" t="s">
        <v>963</v>
      </c>
      <c r="B608" t="s">
        <v>964</v>
      </c>
      <c r="C608" t="s">
        <v>964</v>
      </c>
      <c r="D608" t="s">
        <v>965</v>
      </c>
      <c r="E608" s="1">
        <v>42287.818055555559</v>
      </c>
      <c r="F608" s="1">
        <v>42287.942511574074</v>
      </c>
      <c r="G608" s="1">
        <v>42287.942511574074</v>
      </c>
      <c r="H608" s="1">
        <v>42287.818055555559</v>
      </c>
      <c r="J608" t="s">
        <v>970</v>
      </c>
      <c r="K608">
        <f t="shared" si="27"/>
        <v>2015</v>
      </c>
      <c r="L608">
        <f t="shared" si="28"/>
        <v>10</v>
      </c>
      <c r="M608">
        <f t="shared" si="29"/>
        <v>7</v>
      </c>
    </row>
    <row r="609" spans="1:13">
      <c r="A609" t="s">
        <v>963</v>
      </c>
      <c r="B609" t="s">
        <v>964</v>
      </c>
      <c r="C609" t="s">
        <v>964</v>
      </c>
      <c r="D609" t="s">
        <v>965</v>
      </c>
      <c r="E609" s="1">
        <v>42287.818055555559</v>
      </c>
      <c r="F609" s="1">
        <v>42287.942511574074</v>
      </c>
      <c r="G609" s="1">
        <v>42287.942511574074</v>
      </c>
      <c r="H609" s="1">
        <v>42287.818055555559</v>
      </c>
      <c r="J609" t="s">
        <v>401</v>
      </c>
      <c r="K609">
        <f t="shared" si="27"/>
        <v>2015</v>
      </c>
      <c r="L609">
        <f t="shared" si="28"/>
        <v>10</v>
      </c>
      <c r="M609">
        <f t="shared" si="29"/>
        <v>7</v>
      </c>
    </row>
    <row r="610" spans="1:13">
      <c r="A610" t="s">
        <v>963</v>
      </c>
      <c r="B610" t="s">
        <v>964</v>
      </c>
      <c r="C610" t="s">
        <v>964</v>
      </c>
      <c r="D610" t="s">
        <v>965</v>
      </c>
      <c r="E610" s="1">
        <v>42287.818055555559</v>
      </c>
      <c r="F610" s="1">
        <v>42287.942511574074</v>
      </c>
      <c r="G610" s="1">
        <v>42287.942511574074</v>
      </c>
      <c r="H610" s="1">
        <v>42287.818055555559</v>
      </c>
      <c r="J610" t="s">
        <v>971</v>
      </c>
      <c r="K610">
        <f t="shared" si="27"/>
        <v>2015</v>
      </c>
      <c r="L610">
        <f t="shared" si="28"/>
        <v>10</v>
      </c>
      <c r="M610">
        <f t="shared" si="29"/>
        <v>7</v>
      </c>
    </row>
    <row r="611" spans="1:13">
      <c r="A611" t="s">
        <v>963</v>
      </c>
      <c r="B611" t="s">
        <v>964</v>
      </c>
      <c r="C611" t="s">
        <v>964</v>
      </c>
      <c r="D611" t="s">
        <v>965</v>
      </c>
      <c r="E611" s="1">
        <v>42287.818055555559</v>
      </c>
      <c r="F611" s="1">
        <v>42287.942511574074</v>
      </c>
      <c r="G611" s="1">
        <v>42287.942511574074</v>
      </c>
      <c r="H611" s="1">
        <v>42287.818055555559</v>
      </c>
      <c r="J611" t="s">
        <v>402</v>
      </c>
      <c r="K611">
        <f t="shared" si="27"/>
        <v>2015</v>
      </c>
      <c r="L611">
        <f t="shared" si="28"/>
        <v>10</v>
      </c>
      <c r="M611">
        <f t="shared" si="29"/>
        <v>7</v>
      </c>
    </row>
    <row r="612" spans="1:13">
      <c r="A612" t="s">
        <v>963</v>
      </c>
      <c r="B612" t="s">
        <v>964</v>
      </c>
      <c r="C612" t="s">
        <v>964</v>
      </c>
      <c r="D612" t="s">
        <v>965</v>
      </c>
      <c r="E612" s="1">
        <v>42287.818055555559</v>
      </c>
      <c r="F612" s="1">
        <v>42287.942511574074</v>
      </c>
      <c r="G612" s="1">
        <v>42287.942511574074</v>
      </c>
      <c r="H612" s="1">
        <v>42287.818055555559</v>
      </c>
      <c r="J612" t="s">
        <v>972</v>
      </c>
      <c r="K612">
        <f t="shared" si="27"/>
        <v>2015</v>
      </c>
      <c r="L612">
        <f t="shared" si="28"/>
        <v>10</v>
      </c>
      <c r="M612">
        <f t="shared" si="29"/>
        <v>7</v>
      </c>
    </row>
    <row r="613" spans="1:13">
      <c r="A613" t="s">
        <v>963</v>
      </c>
      <c r="B613" t="s">
        <v>964</v>
      </c>
      <c r="C613" t="s">
        <v>964</v>
      </c>
      <c r="D613" t="s">
        <v>965</v>
      </c>
      <c r="E613" s="1">
        <v>42287.818055555559</v>
      </c>
      <c r="F613" s="1">
        <v>42287.942511574074</v>
      </c>
      <c r="G613" s="1">
        <v>42287.942511574074</v>
      </c>
      <c r="H613" s="1">
        <v>42287.818055555559</v>
      </c>
      <c r="J613" t="s">
        <v>973</v>
      </c>
      <c r="K613">
        <f t="shared" si="27"/>
        <v>2015</v>
      </c>
      <c r="L613">
        <f t="shared" si="28"/>
        <v>10</v>
      </c>
      <c r="M613">
        <f t="shared" si="29"/>
        <v>7</v>
      </c>
    </row>
    <row r="614" spans="1:13">
      <c r="A614" t="s">
        <v>963</v>
      </c>
      <c r="B614" t="s">
        <v>964</v>
      </c>
      <c r="C614" t="s">
        <v>964</v>
      </c>
      <c r="D614" t="s">
        <v>965</v>
      </c>
      <c r="E614" s="1">
        <v>42287.818055555559</v>
      </c>
      <c r="F614" s="1">
        <v>42287.942511574074</v>
      </c>
      <c r="G614" s="1">
        <v>42287.942511574074</v>
      </c>
      <c r="H614" s="1">
        <v>42287.818055555559</v>
      </c>
      <c r="J614" t="s">
        <v>974</v>
      </c>
      <c r="K614">
        <f t="shared" si="27"/>
        <v>2015</v>
      </c>
      <c r="L614">
        <f t="shared" si="28"/>
        <v>10</v>
      </c>
      <c r="M614">
        <f t="shared" si="29"/>
        <v>7</v>
      </c>
    </row>
    <row r="615" spans="1:13">
      <c r="A615" t="s">
        <v>963</v>
      </c>
      <c r="B615" t="s">
        <v>964</v>
      </c>
      <c r="C615" t="s">
        <v>964</v>
      </c>
      <c r="D615" t="s">
        <v>965</v>
      </c>
      <c r="E615" s="1">
        <v>42287.818055555559</v>
      </c>
      <c r="F615" s="1">
        <v>42287.942511574074</v>
      </c>
      <c r="G615" s="1">
        <v>42287.942511574074</v>
      </c>
      <c r="H615" s="1">
        <v>42287.818055555559</v>
      </c>
      <c r="J615" t="s">
        <v>975</v>
      </c>
      <c r="K615">
        <f t="shared" si="27"/>
        <v>2015</v>
      </c>
      <c r="L615">
        <f t="shared" si="28"/>
        <v>10</v>
      </c>
      <c r="M615">
        <f t="shared" si="29"/>
        <v>7</v>
      </c>
    </row>
    <row r="616" spans="1:13">
      <c r="A616" t="s">
        <v>963</v>
      </c>
      <c r="B616" t="s">
        <v>964</v>
      </c>
      <c r="C616" t="s">
        <v>964</v>
      </c>
      <c r="D616" t="s">
        <v>965</v>
      </c>
      <c r="E616" s="1">
        <v>42287.818055555559</v>
      </c>
      <c r="F616" s="1">
        <v>42287.942511574074</v>
      </c>
      <c r="G616" s="1">
        <v>42287.942511574074</v>
      </c>
      <c r="H616" s="1">
        <v>42287.818055555559</v>
      </c>
      <c r="J616" t="s">
        <v>976</v>
      </c>
      <c r="K616">
        <f t="shared" si="27"/>
        <v>2015</v>
      </c>
      <c r="L616">
        <f t="shared" si="28"/>
        <v>10</v>
      </c>
      <c r="M616">
        <f t="shared" si="29"/>
        <v>7</v>
      </c>
    </row>
    <row r="617" spans="1:13">
      <c r="A617" t="s">
        <v>963</v>
      </c>
      <c r="B617" t="s">
        <v>964</v>
      </c>
      <c r="C617" t="s">
        <v>964</v>
      </c>
      <c r="D617" t="s">
        <v>965</v>
      </c>
      <c r="E617" s="1">
        <v>42287.818055555559</v>
      </c>
      <c r="F617" s="1">
        <v>42287.942511574074</v>
      </c>
      <c r="G617" s="1">
        <v>42287.942511574074</v>
      </c>
      <c r="H617" s="1">
        <v>42287.818055555559</v>
      </c>
      <c r="J617" t="s">
        <v>977</v>
      </c>
      <c r="K617">
        <f t="shared" si="27"/>
        <v>2015</v>
      </c>
      <c r="L617">
        <f t="shared" si="28"/>
        <v>10</v>
      </c>
      <c r="M617">
        <f t="shared" si="29"/>
        <v>7</v>
      </c>
    </row>
    <row r="618" spans="1:13">
      <c r="A618" t="s">
        <v>963</v>
      </c>
      <c r="B618" t="s">
        <v>964</v>
      </c>
      <c r="C618" t="s">
        <v>964</v>
      </c>
      <c r="D618" t="s">
        <v>965</v>
      </c>
      <c r="E618" s="1">
        <v>42287.818055555559</v>
      </c>
      <c r="F618" s="1">
        <v>42287.942511574074</v>
      </c>
      <c r="G618" s="1">
        <v>42287.942511574074</v>
      </c>
      <c r="H618" s="1">
        <v>42287.818055555559</v>
      </c>
      <c r="J618" t="s">
        <v>978</v>
      </c>
      <c r="K618">
        <f t="shared" si="27"/>
        <v>2015</v>
      </c>
      <c r="L618">
        <f t="shared" si="28"/>
        <v>10</v>
      </c>
      <c r="M618">
        <f t="shared" si="29"/>
        <v>7</v>
      </c>
    </row>
    <row r="619" spans="1:13">
      <c r="A619" t="s">
        <v>963</v>
      </c>
      <c r="B619" t="s">
        <v>964</v>
      </c>
      <c r="C619" t="s">
        <v>964</v>
      </c>
      <c r="D619" t="s">
        <v>965</v>
      </c>
      <c r="E619" s="1">
        <v>42287.818055555559</v>
      </c>
      <c r="F619" s="1">
        <v>42287.942511574074</v>
      </c>
      <c r="G619" s="1">
        <v>42287.942511574074</v>
      </c>
      <c r="H619" s="1">
        <v>42287.818055555559</v>
      </c>
      <c r="J619" t="s">
        <v>979</v>
      </c>
      <c r="K619">
        <f t="shared" si="27"/>
        <v>2015</v>
      </c>
      <c r="L619">
        <f t="shared" si="28"/>
        <v>10</v>
      </c>
      <c r="M619">
        <f t="shared" si="29"/>
        <v>7</v>
      </c>
    </row>
    <row r="620" spans="1:13">
      <c r="A620" t="s">
        <v>963</v>
      </c>
      <c r="B620" t="s">
        <v>964</v>
      </c>
      <c r="C620" t="s">
        <v>964</v>
      </c>
      <c r="D620" t="s">
        <v>965</v>
      </c>
      <c r="E620" s="1">
        <v>42287.818055555559</v>
      </c>
      <c r="F620" s="1">
        <v>42287.942511574074</v>
      </c>
      <c r="G620" s="1">
        <v>42287.942511574074</v>
      </c>
      <c r="H620" s="1">
        <v>42287.818055555559</v>
      </c>
      <c r="J620" t="s">
        <v>980</v>
      </c>
      <c r="K620">
        <f t="shared" si="27"/>
        <v>2015</v>
      </c>
      <c r="L620">
        <f t="shared" si="28"/>
        <v>10</v>
      </c>
      <c r="M620">
        <f t="shared" si="29"/>
        <v>7</v>
      </c>
    </row>
    <row r="621" spans="1:13">
      <c r="A621" t="s">
        <v>963</v>
      </c>
      <c r="B621" t="s">
        <v>964</v>
      </c>
      <c r="C621" t="s">
        <v>964</v>
      </c>
      <c r="D621" t="s">
        <v>965</v>
      </c>
      <c r="E621" s="1">
        <v>42287.818055555559</v>
      </c>
      <c r="F621" s="1">
        <v>42287.942511574074</v>
      </c>
      <c r="G621" s="1">
        <v>42287.942511574074</v>
      </c>
      <c r="H621" s="1">
        <v>42287.818055555559</v>
      </c>
      <c r="J621" t="s">
        <v>981</v>
      </c>
      <c r="K621">
        <f t="shared" si="27"/>
        <v>2015</v>
      </c>
      <c r="L621">
        <f t="shared" si="28"/>
        <v>10</v>
      </c>
      <c r="M621">
        <f t="shared" si="29"/>
        <v>7</v>
      </c>
    </row>
    <row r="622" spans="1:13">
      <c r="A622" t="s">
        <v>963</v>
      </c>
      <c r="B622" t="s">
        <v>964</v>
      </c>
      <c r="C622" t="s">
        <v>964</v>
      </c>
      <c r="D622" t="s">
        <v>965</v>
      </c>
      <c r="E622" s="1">
        <v>42287.818055555559</v>
      </c>
      <c r="F622" s="1">
        <v>42287.942511574074</v>
      </c>
      <c r="G622" s="1">
        <v>42287.942511574074</v>
      </c>
      <c r="H622" s="1">
        <v>42287.818055555559</v>
      </c>
      <c r="J622" t="s">
        <v>982</v>
      </c>
      <c r="K622">
        <f t="shared" si="27"/>
        <v>2015</v>
      </c>
      <c r="L622">
        <f t="shared" si="28"/>
        <v>10</v>
      </c>
      <c r="M622">
        <f t="shared" si="29"/>
        <v>7</v>
      </c>
    </row>
    <row r="623" spans="1:13">
      <c r="A623" t="s">
        <v>963</v>
      </c>
      <c r="B623" t="s">
        <v>964</v>
      </c>
      <c r="C623" t="s">
        <v>964</v>
      </c>
      <c r="D623" t="s">
        <v>965</v>
      </c>
      <c r="E623" s="1">
        <v>42287.818055555559</v>
      </c>
      <c r="F623" s="1">
        <v>42287.942511574074</v>
      </c>
      <c r="G623" s="1">
        <v>42287.942511574074</v>
      </c>
      <c r="H623" s="1">
        <v>42287.818055555559</v>
      </c>
      <c r="J623" t="s">
        <v>983</v>
      </c>
      <c r="K623">
        <f t="shared" si="27"/>
        <v>2015</v>
      </c>
      <c r="L623">
        <f t="shared" si="28"/>
        <v>10</v>
      </c>
      <c r="M623">
        <f t="shared" si="29"/>
        <v>7</v>
      </c>
    </row>
    <row r="624" spans="1:13">
      <c r="A624" t="s">
        <v>963</v>
      </c>
      <c r="B624" t="s">
        <v>964</v>
      </c>
      <c r="C624" t="s">
        <v>964</v>
      </c>
      <c r="D624" t="s">
        <v>965</v>
      </c>
      <c r="E624" s="1">
        <v>42287.818055555559</v>
      </c>
      <c r="F624" s="1">
        <v>42287.942511574074</v>
      </c>
      <c r="G624" s="1">
        <v>42287.942511574074</v>
      </c>
      <c r="H624" s="1">
        <v>42287.818055555559</v>
      </c>
      <c r="J624" t="s">
        <v>984</v>
      </c>
      <c r="K624">
        <f t="shared" si="27"/>
        <v>2015</v>
      </c>
      <c r="L624">
        <f t="shared" si="28"/>
        <v>10</v>
      </c>
      <c r="M624">
        <f t="shared" si="29"/>
        <v>7</v>
      </c>
    </row>
    <row r="625" spans="1:13">
      <c r="A625" t="s">
        <v>963</v>
      </c>
      <c r="B625" t="s">
        <v>964</v>
      </c>
      <c r="C625" t="s">
        <v>964</v>
      </c>
      <c r="D625" t="s">
        <v>965</v>
      </c>
      <c r="E625" s="1">
        <v>42287.818055555559</v>
      </c>
      <c r="F625" s="1">
        <v>42287.942511574074</v>
      </c>
      <c r="G625" s="1">
        <v>42287.942511574074</v>
      </c>
      <c r="H625" s="1">
        <v>42287.818055555559</v>
      </c>
      <c r="J625" t="s">
        <v>985</v>
      </c>
      <c r="K625">
        <f t="shared" si="27"/>
        <v>2015</v>
      </c>
      <c r="L625">
        <f t="shared" si="28"/>
        <v>10</v>
      </c>
      <c r="M625">
        <f t="shared" si="29"/>
        <v>7</v>
      </c>
    </row>
    <row r="626" spans="1:13">
      <c r="A626" t="s">
        <v>963</v>
      </c>
      <c r="B626" t="s">
        <v>964</v>
      </c>
      <c r="C626" t="s">
        <v>964</v>
      </c>
      <c r="D626" t="s">
        <v>965</v>
      </c>
      <c r="E626" s="1">
        <v>42287.818055555559</v>
      </c>
      <c r="F626" s="1">
        <v>42287.942511574074</v>
      </c>
      <c r="G626" s="1">
        <v>42287.942511574074</v>
      </c>
      <c r="H626" s="1">
        <v>42287.818055555559</v>
      </c>
      <c r="J626" t="s">
        <v>986</v>
      </c>
      <c r="K626">
        <f t="shared" si="27"/>
        <v>2015</v>
      </c>
      <c r="L626">
        <f t="shared" si="28"/>
        <v>10</v>
      </c>
      <c r="M626">
        <f t="shared" si="29"/>
        <v>7</v>
      </c>
    </row>
    <row r="627" spans="1:13">
      <c r="A627" t="s">
        <v>963</v>
      </c>
      <c r="B627" t="s">
        <v>964</v>
      </c>
      <c r="C627" t="s">
        <v>964</v>
      </c>
      <c r="D627" t="s">
        <v>965</v>
      </c>
      <c r="E627" s="1">
        <v>42287.818055555559</v>
      </c>
      <c r="F627" s="1">
        <v>42287.942511574074</v>
      </c>
      <c r="G627" s="1">
        <v>42287.942511574074</v>
      </c>
      <c r="H627" s="1">
        <v>42287.818055555559</v>
      </c>
      <c r="J627" t="s">
        <v>987</v>
      </c>
      <c r="K627">
        <f t="shared" si="27"/>
        <v>2015</v>
      </c>
      <c r="L627">
        <f t="shared" si="28"/>
        <v>10</v>
      </c>
      <c r="M627">
        <f t="shared" si="29"/>
        <v>7</v>
      </c>
    </row>
    <row r="628" spans="1:13">
      <c r="A628" t="s">
        <v>963</v>
      </c>
      <c r="B628" t="s">
        <v>964</v>
      </c>
      <c r="C628" t="s">
        <v>964</v>
      </c>
      <c r="D628" t="s">
        <v>965</v>
      </c>
      <c r="E628" s="1">
        <v>42287.818055555559</v>
      </c>
      <c r="F628" s="1">
        <v>42287.942511574074</v>
      </c>
      <c r="G628" s="1">
        <v>42287.942511574074</v>
      </c>
      <c r="H628" s="1">
        <v>42287.818055555559</v>
      </c>
      <c r="J628" t="s">
        <v>988</v>
      </c>
      <c r="K628">
        <f t="shared" si="27"/>
        <v>2015</v>
      </c>
      <c r="L628">
        <f t="shared" si="28"/>
        <v>10</v>
      </c>
      <c r="M628">
        <f t="shared" si="29"/>
        <v>7</v>
      </c>
    </row>
    <row r="629" spans="1:13">
      <c r="A629" t="s">
        <v>963</v>
      </c>
      <c r="B629" t="s">
        <v>964</v>
      </c>
      <c r="C629" t="s">
        <v>964</v>
      </c>
      <c r="D629" t="s">
        <v>965</v>
      </c>
      <c r="E629" s="1">
        <v>42287.818055555559</v>
      </c>
      <c r="F629" s="1">
        <v>42287.942511574074</v>
      </c>
      <c r="G629" s="1">
        <v>42287.942511574074</v>
      </c>
      <c r="H629" s="1">
        <v>42287.818055555559</v>
      </c>
      <c r="J629" t="s">
        <v>989</v>
      </c>
      <c r="K629">
        <f t="shared" si="27"/>
        <v>2015</v>
      </c>
      <c r="L629">
        <f t="shared" si="28"/>
        <v>10</v>
      </c>
      <c r="M629">
        <f t="shared" si="29"/>
        <v>7</v>
      </c>
    </row>
    <row r="630" spans="1:13">
      <c r="A630" t="s">
        <v>963</v>
      </c>
      <c r="B630" t="s">
        <v>964</v>
      </c>
      <c r="C630" t="s">
        <v>964</v>
      </c>
      <c r="D630" t="s">
        <v>965</v>
      </c>
      <c r="E630" s="1">
        <v>42287.818055555559</v>
      </c>
      <c r="F630" s="1">
        <v>42287.942511574074</v>
      </c>
      <c r="G630" s="1">
        <v>42287.942511574074</v>
      </c>
      <c r="H630" s="1">
        <v>42287.818055555559</v>
      </c>
      <c r="J630" t="s">
        <v>990</v>
      </c>
      <c r="K630">
        <f t="shared" si="27"/>
        <v>2015</v>
      </c>
      <c r="L630">
        <f t="shared" si="28"/>
        <v>10</v>
      </c>
      <c r="M630">
        <f t="shared" si="29"/>
        <v>7</v>
      </c>
    </row>
    <row r="631" spans="1:13">
      <c r="A631" t="s">
        <v>963</v>
      </c>
      <c r="B631" t="s">
        <v>964</v>
      </c>
      <c r="C631" t="s">
        <v>964</v>
      </c>
      <c r="D631" t="s">
        <v>965</v>
      </c>
      <c r="E631" s="1">
        <v>42287.818055555559</v>
      </c>
      <c r="F631" s="1">
        <v>42287.942511574074</v>
      </c>
      <c r="G631" s="1">
        <v>42287.942511574074</v>
      </c>
      <c r="H631" s="1">
        <v>42287.818055555559</v>
      </c>
      <c r="J631" t="s">
        <v>991</v>
      </c>
      <c r="K631">
        <f t="shared" si="27"/>
        <v>2015</v>
      </c>
      <c r="L631">
        <f t="shared" si="28"/>
        <v>10</v>
      </c>
      <c r="M631">
        <f t="shared" si="29"/>
        <v>7</v>
      </c>
    </row>
    <row r="632" spans="1:13">
      <c r="A632" t="s">
        <v>963</v>
      </c>
      <c r="B632" t="s">
        <v>964</v>
      </c>
      <c r="C632" t="s">
        <v>964</v>
      </c>
      <c r="D632" t="s">
        <v>965</v>
      </c>
      <c r="E632" s="1">
        <v>42287.818055555559</v>
      </c>
      <c r="F632" s="1">
        <v>42287.942511574074</v>
      </c>
      <c r="G632" s="1">
        <v>42287.942511574074</v>
      </c>
      <c r="H632" s="1">
        <v>42287.818055555559</v>
      </c>
      <c r="J632" t="s">
        <v>992</v>
      </c>
      <c r="K632">
        <f t="shared" si="27"/>
        <v>2015</v>
      </c>
      <c r="L632">
        <f t="shared" si="28"/>
        <v>10</v>
      </c>
      <c r="M632">
        <f t="shared" si="29"/>
        <v>7</v>
      </c>
    </row>
    <row r="633" spans="1:13">
      <c r="A633" t="s">
        <v>963</v>
      </c>
      <c r="B633" t="s">
        <v>964</v>
      </c>
      <c r="C633" t="s">
        <v>964</v>
      </c>
      <c r="D633" t="s">
        <v>965</v>
      </c>
      <c r="E633" s="1">
        <v>42287.818055555559</v>
      </c>
      <c r="F633" s="1">
        <v>42287.942511574074</v>
      </c>
      <c r="G633" s="1">
        <v>42287.942511574074</v>
      </c>
      <c r="H633" s="1">
        <v>42287.818055555559</v>
      </c>
      <c r="J633" t="s">
        <v>993</v>
      </c>
      <c r="K633">
        <f t="shared" si="27"/>
        <v>2015</v>
      </c>
      <c r="L633">
        <f t="shared" si="28"/>
        <v>10</v>
      </c>
      <c r="M633">
        <f t="shared" si="29"/>
        <v>7</v>
      </c>
    </row>
    <row r="634" spans="1:13">
      <c r="A634" t="s">
        <v>963</v>
      </c>
      <c r="B634" t="s">
        <v>964</v>
      </c>
      <c r="C634" t="s">
        <v>964</v>
      </c>
      <c r="D634" t="s">
        <v>965</v>
      </c>
      <c r="E634" s="1">
        <v>42287.818055555559</v>
      </c>
      <c r="F634" s="1">
        <v>42287.942511574074</v>
      </c>
      <c r="G634" s="1">
        <v>42287.942511574074</v>
      </c>
      <c r="H634" s="1">
        <v>42287.818055555559</v>
      </c>
      <c r="J634" t="s">
        <v>994</v>
      </c>
      <c r="K634">
        <f t="shared" si="27"/>
        <v>2015</v>
      </c>
      <c r="L634">
        <f t="shared" si="28"/>
        <v>10</v>
      </c>
      <c r="M634">
        <f t="shared" si="29"/>
        <v>7</v>
      </c>
    </row>
    <row r="635" spans="1:13">
      <c r="A635" t="s">
        <v>963</v>
      </c>
      <c r="B635" t="s">
        <v>964</v>
      </c>
      <c r="C635" t="s">
        <v>964</v>
      </c>
      <c r="D635" t="s">
        <v>965</v>
      </c>
      <c r="E635" s="1">
        <v>42287.818055555559</v>
      </c>
      <c r="F635" s="1">
        <v>42287.942511574074</v>
      </c>
      <c r="G635" s="1">
        <v>42287.942511574074</v>
      </c>
      <c r="H635" s="1">
        <v>42287.818055555559</v>
      </c>
      <c r="J635">
        <v>8</v>
      </c>
      <c r="K635">
        <f t="shared" si="27"/>
        <v>2015</v>
      </c>
      <c r="L635">
        <f t="shared" si="28"/>
        <v>10</v>
      </c>
      <c r="M635">
        <f t="shared" si="29"/>
        <v>7</v>
      </c>
    </row>
    <row r="636" spans="1:13">
      <c r="A636" t="s">
        <v>963</v>
      </c>
      <c r="B636" t="s">
        <v>964</v>
      </c>
      <c r="C636" t="s">
        <v>964</v>
      </c>
      <c r="D636" t="s">
        <v>965</v>
      </c>
      <c r="E636" s="1">
        <v>42287.818055555559</v>
      </c>
      <c r="F636" s="1">
        <v>42287.942511574074</v>
      </c>
      <c r="G636" s="1">
        <v>42287.942511574074</v>
      </c>
      <c r="H636" s="1">
        <v>42287.818055555559</v>
      </c>
      <c r="J636">
        <v>11</v>
      </c>
      <c r="K636">
        <f t="shared" si="27"/>
        <v>2015</v>
      </c>
      <c r="L636">
        <f t="shared" si="28"/>
        <v>10</v>
      </c>
      <c r="M636">
        <f t="shared" si="29"/>
        <v>7</v>
      </c>
    </row>
    <row r="637" spans="1:13">
      <c r="A637" t="s">
        <v>963</v>
      </c>
      <c r="B637" t="s">
        <v>964</v>
      </c>
      <c r="C637" t="s">
        <v>964</v>
      </c>
      <c r="D637" t="s">
        <v>965</v>
      </c>
      <c r="E637" s="1">
        <v>42287.818055555559</v>
      </c>
      <c r="F637" s="1">
        <v>42287.942511574074</v>
      </c>
      <c r="G637" s="1">
        <v>42287.942511574074</v>
      </c>
      <c r="H637" s="1">
        <v>42287.818055555559</v>
      </c>
      <c r="J637">
        <v>12</v>
      </c>
      <c r="K637">
        <f t="shared" si="27"/>
        <v>2015</v>
      </c>
      <c r="L637">
        <f t="shared" si="28"/>
        <v>10</v>
      </c>
      <c r="M637">
        <f t="shared" si="29"/>
        <v>7</v>
      </c>
    </row>
    <row r="638" spans="1:13">
      <c r="A638" t="s">
        <v>963</v>
      </c>
      <c r="B638" t="s">
        <v>964</v>
      </c>
      <c r="C638" t="s">
        <v>964</v>
      </c>
      <c r="D638" t="s">
        <v>965</v>
      </c>
      <c r="E638" s="1">
        <v>42287.818055555559</v>
      </c>
      <c r="F638" s="1">
        <v>42287.942511574074</v>
      </c>
      <c r="G638" s="1">
        <v>42287.942511574074</v>
      </c>
      <c r="H638" s="1">
        <v>42287.818055555559</v>
      </c>
      <c r="J638">
        <v>20</v>
      </c>
      <c r="K638">
        <f t="shared" si="27"/>
        <v>2015</v>
      </c>
      <c r="L638">
        <f t="shared" si="28"/>
        <v>10</v>
      </c>
      <c r="M638">
        <f t="shared" si="29"/>
        <v>7</v>
      </c>
    </row>
    <row r="639" spans="1:13">
      <c r="A639" t="s">
        <v>961</v>
      </c>
      <c r="B639" t="s">
        <v>962</v>
      </c>
      <c r="C639" t="s">
        <v>962</v>
      </c>
      <c r="D639" t="s">
        <v>816</v>
      </c>
      <c r="E639" s="1">
        <v>42287.813888888886</v>
      </c>
      <c r="F639" s="1">
        <v>42287.941331018519</v>
      </c>
      <c r="G639" s="1">
        <v>42287.941331018519</v>
      </c>
      <c r="H639" s="1">
        <v>42287.813888888886</v>
      </c>
      <c r="J639">
        <v>3</v>
      </c>
      <c r="K639">
        <f t="shared" si="27"/>
        <v>2015</v>
      </c>
      <c r="L639">
        <f t="shared" si="28"/>
        <v>10</v>
      </c>
      <c r="M639">
        <f t="shared" si="29"/>
        <v>7</v>
      </c>
    </row>
    <row r="640" spans="1:13">
      <c r="A640" t="s">
        <v>961</v>
      </c>
      <c r="B640" t="s">
        <v>962</v>
      </c>
      <c r="C640" t="s">
        <v>962</v>
      </c>
      <c r="D640" t="s">
        <v>816</v>
      </c>
      <c r="E640" s="1">
        <v>42287.813888888886</v>
      </c>
      <c r="F640" s="1">
        <v>42287.941331018519</v>
      </c>
      <c r="G640" s="1">
        <v>42287.941331018519</v>
      </c>
      <c r="H640" s="1">
        <v>42287.813888888886</v>
      </c>
      <c r="J640">
        <v>7</v>
      </c>
      <c r="K640">
        <f t="shared" si="27"/>
        <v>2015</v>
      </c>
      <c r="L640">
        <f t="shared" si="28"/>
        <v>10</v>
      </c>
      <c r="M640">
        <f t="shared" si="29"/>
        <v>7</v>
      </c>
    </row>
    <row r="641" spans="1:13">
      <c r="A641" t="s">
        <v>961</v>
      </c>
      <c r="B641" t="s">
        <v>962</v>
      </c>
      <c r="C641" t="s">
        <v>962</v>
      </c>
      <c r="D641" t="s">
        <v>816</v>
      </c>
      <c r="E641" s="1">
        <v>42287.813888888886</v>
      </c>
      <c r="F641" s="1">
        <v>42287.941331018519</v>
      </c>
      <c r="G641" s="1">
        <v>42287.941331018519</v>
      </c>
      <c r="H641" s="1">
        <v>42287.813888888886</v>
      </c>
      <c r="J641">
        <v>8</v>
      </c>
      <c r="K641">
        <f t="shared" si="27"/>
        <v>2015</v>
      </c>
      <c r="L641">
        <f t="shared" si="28"/>
        <v>10</v>
      </c>
      <c r="M641">
        <f t="shared" si="29"/>
        <v>7</v>
      </c>
    </row>
    <row r="642" spans="1:13">
      <c r="A642" t="s">
        <v>961</v>
      </c>
      <c r="B642" t="s">
        <v>962</v>
      </c>
      <c r="C642" t="s">
        <v>962</v>
      </c>
      <c r="D642" t="s">
        <v>816</v>
      </c>
      <c r="E642" s="1">
        <v>42287.813888888886</v>
      </c>
      <c r="F642" s="1">
        <v>42287.941331018519</v>
      </c>
      <c r="G642" s="1">
        <v>42287.941331018519</v>
      </c>
      <c r="H642" s="1">
        <v>42287.813888888886</v>
      </c>
      <c r="J642">
        <v>9</v>
      </c>
      <c r="K642">
        <f t="shared" si="27"/>
        <v>2015</v>
      </c>
      <c r="L642">
        <f t="shared" si="28"/>
        <v>10</v>
      </c>
      <c r="M642">
        <f t="shared" si="29"/>
        <v>7</v>
      </c>
    </row>
    <row r="643" spans="1:13">
      <c r="A643" t="s">
        <v>961</v>
      </c>
      <c r="B643" t="s">
        <v>962</v>
      </c>
      <c r="C643" t="s">
        <v>962</v>
      </c>
      <c r="D643" t="s">
        <v>816</v>
      </c>
      <c r="E643" s="1">
        <v>42287.813888888886</v>
      </c>
      <c r="F643" s="1">
        <v>42287.941331018519</v>
      </c>
      <c r="G643" s="1">
        <v>42287.941331018519</v>
      </c>
      <c r="H643" s="1">
        <v>42287.813888888886</v>
      </c>
      <c r="J643">
        <v>8</v>
      </c>
      <c r="K643">
        <f t="shared" ref="K643:K706" si="30">YEAR(E643)</f>
        <v>2015</v>
      </c>
      <c r="L643">
        <f t="shared" ref="L643:L706" si="31">MONTH(E643)</f>
        <v>10</v>
      </c>
      <c r="M643">
        <f t="shared" ref="M643:M706" si="32">WEEKDAY(E643)</f>
        <v>7</v>
      </c>
    </row>
    <row r="644" spans="1:13">
      <c r="A644" t="s">
        <v>958</v>
      </c>
      <c r="B644" t="s">
        <v>959</v>
      </c>
      <c r="C644" t="s">
        <v>959</v>
      </c>
      <c r="D644" t="s">
        <v>960</v>
      </c>
      <c r="E644" s="1">
        <v>42287.804166666669</v>
      </c>
      <c r="F644" s="1">
        <v>42287.944525462961</v>
      </c>
      <c r="G644" s="1">
        <v>42287.944525462961</v>
      </c>
      <c r="H644" s="1">
        <v>42287.804166666669</v>
      </c>
      <c r="J644">
        <v>3</v>
      </c>
      <c r="K644">
        <f t="shared" si="30"/>
        <v>2015</v>
      </c>
      <c r="L644">
        <f t="shared" si="31"/>
        <v>10</v>
      </c>
      <c r="M644">
        <f t="shared" si="32"/>
        <v>7</v>
      </c>
    </row>
    <row r="645" spans="1:13">
      <c r="A645" t="s">
        <v>958</v>
      </c>
      <c r="B645" t="s">
        <v>959</v>
      </c>
      <c r="C645" t="s">
        <v>959</v>
      </c>
      <c r="D645" t="s">
        <v>960</v>
      </c>
      <c r="E645" s="1">
        <v>42287.804166666669</v>
      </c>
      <c r="F645" s="1">
        <v>42287.944525462961</v>
      </c>
      <c r="G645" s="1">
        <v>42287.944525462961</v>
      </c>
      <c r="H645" s="1">
        <v>42287.804166666669</v>
      </c>
      <c r="J645">
        <v>6</v>
      </c>
      <c r="K645">
        <f t="shared" si="30"/>
        <v>2015</v>
      </c>
      <c r="L645">
        <f t="shared" si="31"/>
        <v>10</v>
      </c>
      <c r="M645">
        <f t="shared" si="32"/>
        <v>7</v>
      </c>
    </row>
    <row r="646" spans="1:13">
      <c r="A646" t="s">
        <v>958</v>
      </c>
      <c r="B646" t="s">
        <v>959</v>
      </c>
      <c r="C646" t="s">
        <v>959</v>
      </c>
      <c r="D646" t="s">
        <v>960</v>
      </c>
      <c r="E646" s="1">
        <v>42287.804166666669</v>
      </c>
      <c r="F646" s="1">
        <v>42287.944525462961</v>
      </c>
      <c r="G646" s="1">
        <v>42287.944525462961</v>
      </c>
      <c r="H646" s="1">
        <v>42287.804166666669</v>
      </c>
      <c r="J646">
        <v>7</v>
      </c>
      <c r="K646">
        <f t="shared" si="30"/>
        <v>2015</v>
      </c>
      <c r="L646">
        <f t="shared" si="31"/>
        <v>10</v>
      </c>
      <c r="M646">
        <f t="shared" si="32"/>
        <v>7</v>
      </c>
    </row>
    <row r="647" spans="1:13">
      <c r="A647" t="s">
        <v>958</v>
      </c>
      <c r="B647" t="s">
        <v>959</v>
      </c>
      <c r="C647" t="s">
        <v>959</v>
      </c>
      <c r="D647" t="s">
        <v>960</v>
      </c>
      <c r="E647" s="1">
        <v>42287.804166666669</v>
      </c>
      <c r="F647" s="1">
        <v>42287.944525462961</v>
      </c>
      <c r="G647" s="1">
        <v>42287.944525462961</v>
      </c>
      <c r="H647" s="1">
        <v>42287.804166666669</v>
      </c>
      <c r="J647">
        <v>8</v>
      </c>
      <c r="K647">
        <f t="shared" si="30"/>
        <v>2015</v>
      </c>
      <c r="L647">
        <f t="shared" si="31"/>
        <v>10</v>
      </c>
      <c r="M647">
        <f t="shared" si="32"/>
        <v>7</v>
      </c>
    </row>
    <row r="648" spans="1:13">
      <c r="A648" t="s">
        <v>958</v>
      </c>
      <c r="B648" t="s">
        <v>959</v>
      </c>
      <c r="C648" t="s">
        <v>959</v>
      </c>
      <c r="D648" t="s">
        <v>960</v>
      </c>
      <c r="E648" s="1">
        <v>42287.804166666669</v>
      </c>
      <c r="F648" s="1">
        <v>42287.944525462961</v>
      </c>
      <c r="G648" s="1">
        <v>42287.944525462961</v>
      </c>
      <c r="H648" s="1">
        <v>42287.804166666669</v>
      </c>
      <c r="J648">
        <v>9</v>
      </c>
      <c r="K648">
        <f t="shared" si="30"/>
        <v>2015</v>
      </c>
      <c r="L648">
        <f t="shared" si="31"/>
        <v>10</v>
      </c>
      <c r="M648">
        <f t="shared" si="32"/>
        <v>7</v>
      </c>
    </row>
    <row r="649" spans="1:13">
      <c r="A649" t="s">
        <v>958</v>
      </c>
      <c r="B649" t="s">
        <v>959</v>
      </c>
      <c r="C649" t="s">
        <v>959</v>
      </c>
      <c r="D649" t="s">
        <v>960</v>
      </c>
      <c r="E649" s="1">
        <v>42287.804166666669</v>
      </c>
      <c r="F649" s="1">
        <v>42287.944525462961</v>
      </c>
      <c r="G649" s="1">
        <v>42287.944525462961</v>
      </c>
      <c r="H649" s="1">
        <v>42287.804166666669</v>
      </c>
      <c r="J649">
        <v>10</v>
      </c>
      <c r="K649">
        <f t="shared" si="30"/>
        <v>2015</v>
      </c>
      <c r="L649">
        <f t="shared" si="31"/>
        <v>10</v>
      </c>
      <c r="M649">
        <f t="shared" si="32"/>
        <v>7</v>
      </c>
    </row>
    <row r="650" spans="1:13">
      <c r="A650" t="s">
        <v>958</v>
      </c>
      <c r="B650" t="s">
        <v>959</v>
      </c>
      <c r="C650" t="s">
        <v>959</v>
      </c>
      <c r="D650" t="s">
        <v>960</v>
      </c>
      <c r="E650" s="1">
        <v>42287.804166666669</v>
      </c>
      <c r="F650" s="1">
        <v>42287.944525462961</v>
      </c>
      <c r="G650" s="1">
        <v>42287.944525462961</v>
      </c>
      <c r="H650" s="1">
        <v>42287.804166666669</v>
      </c>
      <c r="J650">
        <v>11</v>
      </c>
      <c r="K650">
        <f t="shared" si="30"/>
        <v>2015</v>
      </c>
      <c r="L650">
        <f t="shared" si="31"/>
        <v>10</v>
      </c>
      <c r="M650">
        <f t="shared" si="32"/>
        <v>7</v>
      </c>
    </row>
    <row r="651" spans="1:13">
      <c r="A651" t="s">
        <v>958</v>
      </c>
      <c r="B651" t="s">
        <v>959</v>
      </c>
      <c r="C651" t="s">
        <v>959</v>
      </c>
      <c r="D651" t="s">
        <v>960</v>
      </c>
      <c r="E651" s="1">
        <v>42287.804166666669</v>
      </c>
      <c r="F651" s="1">
        <v>42287.944525462961</v>
      </c>
      <c r="G651" s="1">
        <v>42287.944525462961</v>
      </c>
      <c r="H651" s="1">
        <v>42287.804166666669</v>
      </c>
      <c r="J651">
        <v>12</v>
      </c>
      <c r="K651">
        <f t="shared" si="30"/>
        <v>2015</v>
      </c>
      <c r="L651">
        <f t="shared" si="31"/>
        <v>10</v>
      </c>
      <c r="M651">
        <f t="shared" si="32"/>
        <v>7</v>
      </c>
    </row>
    <row r="652" spans="1:13">
      <c r="A652" t="s">
        <v>958</v>
      </c>
      <c r="B652" t="s">
        <v>959</v>
      </c>
      <c r="C652" t="s">
        <v>959</v>
      </c>
      <c r="D652" t="s">
        <v>960</v>
      </c>
      <c r="E652" s="1">
        <v>42287.804166666669</v>
      </c>
      <c r="F652" s="1">
        <v>42287.944525462961</v>
      </c>
      <c r="G652" s="1">
        <v>42287.944525462961</v>
      </c>
      <c r="H652" s="1">
        <v>42287.804166666669</v>
      </c>
      <c r="J652">
        <v>17</v>
      </c>
      <c r="K652">
        <f t="shared" si="30"/>
        <v>2015</v>
      </c>
      <c r="L652">
        <f t="shared" si="31"/>
        <v>10</v>
      </c>
      <c r="M652">
        <f t="shared" si="32"/>
        <v>7</v>
      </c>
    </row>
    <row r="653" spans="1:13">
      <c r="A653" t="s">
        <v>958</v>
      </c>
      <c r="B653" t="s">
        <v>959</v>
      </c>
      <c r="C653" t="s">
        <v>959</v>
      </c>
      <c r="D653" t="s">
        <v>960</v>
      </c>
      <c r="E653" s="1">
        <v>42287.804166666669</v>
      </c>
      <c r="F653" s="1">
        <v>42287.944525462961</v>
      </c>
      <c r="G653" s="1">
        <v>42287.944525462961</v>
      </c>
      <c r="H653" s="1">
        <v>42287.804166666669</v>
      </c>
      <c r="J653">
        <v>19</v>
      </c>
      <c r="K653">
        <f t="shared" si="30"/>
        <v>2015</v>
      </c>
      <c r="L653">
        <f t="shared" si="31"/>
        <v>10</v>
      </c>
      <c r="M653">
        <f t="shared" si="32"/>
        <v>7</v>
      </c>
    </row>
    <row r="654" spans="1:13">
      <c r="A654" t="s">
        <v>958</v>
      </c>
      <c r="B654" t="s">
        <v>959</v>
      </c>
      <c r="C654" t="s">
        <v>959</v>
      </c>
      <c r="D654" t="s">
        <v>960</v>
      </c>
      <c r="E654" s="1">
        <v>42287.804166666669</v>
      </c>
      <c r="F654" s="1">
        <v>42287.944525462961</v>
      </c>
      <c r="G654" s="1">
        <v>42287.944525462961</v>
      </c>
      <c r="H654" s="1">
        <v>42287.804166666669</v>
      </c>
      <c r="J654">
        <v>20</v>
      </c>
      <c r="K654">
        <f t="shared" si="30"/>
        <v>2015</v>
      </c>
      <c r="L654">
        <f t="shared" si="31"/>
        <v>10</v>
      </c>
      <c r="M654">
        <f t="shared" si="32"/>
        <v>7</v>
      </c>
    </row>
    <row r="655" spans="1:13">
      <c r="A655" t="s">
        <v>958</v>
      </c>
      <c r="B655" t="s">
        <v>959</v>
      </c>
      <c r="C655" t="s">
        <v>959</v>
      </c>
      <c r="D655" t="s">
        <v>960</v>
      </c>
      <c r="E655" s="1">
        <v>42287.804166666669</v>
      </c>
      <c r="F655" s="1">
        <v>42287.944525462961</v>
      </c>
      <c r="G655" s="1">
        <v>42287.944525462961</v>
      </c>
      <c r="H655" s="1">
        <v>42287.804166666669</v>
      </c>
      <c r="J655">
        <v>21</v>
      </c>
      <c r="K655">
        <f t="shared" si="30"/>
        <v>2015</v>
      </c>
      <c r="L655">
        <f t="shared" si="31"/>
        <v>10</v>
      </c>
      <c r="M655">
        <f t="shared" si="32"/>
        <v>7</v>
      </c>
    </row>
    <row r="656" spans="1:13">
      <c r="A656" t="s">
        <v>958</v>
      </c>
      <c r="B656" t="s">
        <v>959</v>
      </c>
      <c r="C656" t="s">
        <v>959</v>
      </c>
      <c r="D656" t="s">
        <v>960</v>
      </c>
      <c r="E656" s="1">
        <v>42287.804166666669</v>
      </c>
      <c r="F656" s="1">
        <v>42287.944525462961</v>
      </c>
      <c r="G656" s="1">
        <v>42287.944525462961</v>
      </c>
      <c r="H656" s="1">
        <v>42287.804166666669</v>
      </c>
      <c r="J656">
        <v>30</v>
      </c>
      <c r="K656">
        <f t="shared" si="30"/>
        <v>2015</v>
      </c>
      <c r="L656">
        <f t="shared" si="31"/>
        <v>10</v>
      </c>
      <c r="M656">
        <f t="shared" si="32"/>
        <v>7</v>
      </c>
    </row>
    <row r="657" spans="1:13">
      <c r="A657" t="s">
        <v>958</v>
      </c>
      <c r="B657" t="s">
        <v>959</v>
      </c>
      <c r="C657" t="s">
        <v>959</v>
      </c>
      <c r="D657" t="s">
        <v>960</v>
      </c>
      <c r="E657" s="1">
        <v>42287.804166666669</v>
      </c>
      <c r="F657" s="1">
        <v>42287.944525462961</v>
      </c>
      <c r="G657" s="1">
        <v>42287.944525462961</v>
      </c>
      <c r="H657" s="1">
        <v>42287.804166666669</v>
      </c>
      <c r="J657">
        <v>8</v>
      </c>
      <c r="K657">
        <f t="shared" si="30"/>
        <v>2015</v>
      </c>
      <c r="L657">
        <f t="shared" si="31"/>
        <v>10</v>
      </c>
      <c r="M657">
        <f t="shared" si="32"/>
        <v>7</v>
      </c>
    </row>
    <row r="658" spans="1:13">
      <c r="A658" t="s">
        <v>958</v>
      </c>
      <c r="B658" t="s">
        <v>959</v>
      </c>
      <c r="C658" t="s">
        <v>959</v>
      </c>
      <c r="D658" t="s">
        <v>960</v>
      </c>
      <c r="E658" s="1">
        <v>42287.804166666669</v>
      </c>
      <c r="F658" s="1">
        <v>42287.944525462961</v>
      </c>
      <c r="G658" s="1">
        <v>42287.944525462961</v>
      </c>
      <c r="H658" s="1">
        <v>42287.804166666669</v>
      </c>
      <c r="J658">
        <v>11</v>
      </c>
      <c r="K658">
        <f t="shared" si="30"/>
        <v>2015</v>
      </c>
      <c r="L658">
        <f t="shared" si="31"/>
        <v>10</v>
      </c>
      <c r="M658">
        <f t="shared" si="32"/>
        <v>7</v>
      </c>
    </row>
    <row r="659" spans="1:13">
      <c r="A659" t="s">
        <v>958</v>
      </c>
      <c r="B659" t="s">
        <v>959</v>
      </c>
      <c r="C659" t="s">
        <v>959</v>
      </c>
      <c r="D659" t="s">
        <v>960</v>
      </c>
      <c r="E659" s="1">
        <v>42287.804166666669</v>
      </c>
      <c r="F659" s="1">
        <v>42287.944525462961</v>
      </c>
      <c r="G659" s="1">
        <v>42287.944525462961</v>
      </c>
      <c r="H659" s="1">
        <v>42287.804166666669</v>
      </c>
      <c r="J659">
        <v>12</v>
      </c>
      <c r="K659">
        <f t="shared" si="30"/>
        <v>2015</v>
      </c>
      <c r="L659">
        <f t="shared" si="31"/>
        <v>10</v>
      </c>
      <c r="M659">
        <f t="shared" si="32"/>
        <v>7</v>
      </c>
    </row>
    <row r="660" spans="1:13">
      <c r="A660" t="s">
        <v>958</v>
      </c>
      <c r="B660" t="s">
        <v>959</v>
      </c>
      <c r="C660" t="s">
        <v>959</v>
      </c>
      <c r="D660" t="s">
        <v>960</v>
      </c>
      <c r="E660" s="1">
        <v>42287.804166666669</v>
      </c>
      <c r="F660" s="1">
        <v>42287.944525462961</v>
      </c>
      <c r="G660" s="1">
        <v>42287.944525462961</v>
      </c>
      <c r="H660" s="1">
        <v>42287.804166666669</v>
      </c>
      <c r="J660">
        <v>20</v>
      </c>
      <c r="K660">
        <f t="shared" si="30"/>
        <v>2015</v>
      </c>
      <c r="L660">
        <f t="shared" si="31"/>
        <v>10</v>
      </c>
      <c r="M660">
        <f t="shared" si="32"/>
        <v>7</v>
      </c>
    </row>
    <row r="661" spans="1:13">
      <c r="A661" t="s">
        <v>946</v>
      </c>
      <c r="B661" t="s">
        <v>1005</v>
      </c>
      <c r="C661" t="s">
        <v>1005</v>
      </c>
      <c r="D661" t="s">
        <v>103</v>
      </c>
      <c r="E661" s="1">
        <v>42287.800694444442</v>
      </c>
      <c r="F661" s="1">
        <v>42287.953877314816</v>
      </c>
      <c r="G661" s="1">
        <v>42287.953877314816</v>
      </c>
      <c r="H661" s="1">
        <v>42287.800694444442</v>
      </c>
      <c r="J661">
        <v>6</v>
      </c>
      <c r="K661">
        <f t="shared" si="30"/>
        <v>2015</v>
      </c>
      <c r="L661">
        <f t="shared" si="31"/>
        <v>10</v>
      </c>
      <c r="M661">
        <f t="shared" si="32"/>
        <v>7</v>
      </c>
    </row>
    <row r="662" spans="1:13">
      <c r="A662" t="s">
        <v>77</v>
      </c>
      <c r="B662" t="s">
        <v>957</v>
      </c>
      <c r="C662" t="s">
        <v>957</v>
      </c>
      <c r="D662" t="s">
        <v>79</v>
      </c>
      <c r="E662" s="1">
        <v>42286.736805555556</v>
      </c>
      <c r="F662" s="1">
        <v>42286.7578125</v>
      </c>
      <c r="G662" s="1">
        <v>42286.7578125</v>
      </c>
      <c r="H662" s="1">
        <v>42286.736805555556</v>
      </c>
      <c r="J662">
        <v>27</v>
      </c>
      <c r="K662">
        <f t="shared" si="30"/>
        <v>2015</v>
      </c>
      <c r="L662">
        <f t="shared" si="31"/>
        <v>10</v>
      </c>
      <c r="M662">
        <f t="shared" si="32"/>
        <v>6</v>
      </c>
    </row>
    <row r="663" spans="1:13">
      <c r="A663" t="s">
        <v>77</v>
      </c>
      <c r="B663" t="s">
        <v>956</v>
      </c>
      <c r="C663" t="s">
        <v>956</v>
      </c>
      <c r="D663" t="s">
        <v>79</v>
      </c>
      <c r="E663" s="1">
        <v>42286.716666666667</v>
      </c>
      <c r="F663" s="1">
        <v>42286.735486111109</v>
      </c>
      <c r="G663" s="1">
        <v>42286.735486111109</v>
      </c>
      <c r="H663" s="1">
        <v>42286.716666666667</v>
      </c>
      <c r="J663">
        <v>27</v>
      </c>
      <c r="K663">
        <f t="shared" si="30"/>
        <v>2015</v>
      </c>
      <c r="L663">
        <f t="shared" si="31"/>
        <v>10</v>
      </c>
      <c r="M663">
        <f t="shared" si="32"/>
        <v>6</v>
      </c>
    </row>
    <row r="664" spans="1:13">
      <c r="A664" t="s">
        <v>953</v>
      </c>
      <c r="B664" t="s">
        <v>954</v>
      </c>
      <c r="C664" t="s">
        <v>954</v>
      </c>
      <c r="D664" t="s">
        <v>955</v>
      </c>
      <c r="E664" s="1">
        <v>42302.03125</v>
      </c>
      <c r="F664" s="1">
        <v>42302.09375</v>
      </c>
      <c r="G664" s="1">
        <v>42302.093912037039</v>
      </c>
      <c r="H664" s="1">
        <v>42302.03125</v>
      </c>
      <c r="I664" s="1">
        <v>42302.09375</v>
      </c>
      <c r="J664" t="s">
        <v>400</v>
      </c>
      <c r="K664">
        <f t="shared" si="30"/>
        <v>2015</v>
      </c>
      <c r="L664">
        <f t="shared" si="31"/>
        <v>10</v>
      </c>
      <c r="M664">
        <f t="shared" si="32"/>
        <v>1</v>
      </c>
    </row>
    <row r="665" spans="1:13">
      <c r="A665" t="s">
        <v>953</v>
      </c>
      <c r="B665" t="s">
        <v>954</v>
      </c>
      <c r="C665" t="s">
        <v>954</v>
      </c>
      <c r="D665" t="s">
        <v>955</v>
      </c>
      <c r="E665" s="1">
        <v>42302.03125</v>
      </c>
      <c r="F665" s="1">
        <v>42302.09375</v>
      </c>
      <c r="G665" s="1">
        <v>42302.093912037039</v>
      </c>
      <c r="H665" s="1">
        <v>42302.03125</v>
      </c>
      <c r="I665" s="1">
        <v>42302.09375</v>
      </c>
      <c r="J665" t="s">
        <v>401</v>
      </c>
      <c r="K665">
        <f t="shared" si="30"/>
        <v>2015</v>
      </c>
      <c r="L665">
        <f t="shared" si="31"/>
        <v>10</v>
      </c>
      <c r="M665">
        <f t="shared" si="32"/>
        <v>1</v>
      </c>
    </row>
    <row r="666" spans="1:13">
      <c r="A666" t="s">
        <v>953</v>
      </c>
      <c r="B666" t="s">
        <v>954</v>
      </c>
      <c r="C666" t="s">
        <v>954</v>
      </c>
      <c r="D666" t="s">
        <v>955</v>
      </c>
      <c r="E666" s="1">
        <v>42302.03125</v>
      </c>
      <c r="F666" s="1">
        <v>42302.09375</v>
      </c>
      <c r="G666" s="1">
        <v>42302.093912037039</v>
      </c>
      <c r="H666" s="1">
        <v>42302.03125</v>
      </c>
      <c r="I666" s="1">
        <v>42302.09375</v>
      </c>
      <c r="J666" t="s">
        <v>402</v>
      </c>
      <c r="K666">
        <f t="shared" si="30"/>
        <v>2015</v>
      </c>
      <c r="L666">
        <f t="shared" si="31"/>
        <v>10</v>
      </c>
      <c r="M666">
        <f t="shared" si="32"/>
        <v>1</v>
      </c>
    </row>
    <row r="667" spans="1:13">
      <c r="A667" t="s">
        <v>951</v>
      </c>
      <c r="B667" t="s">
        <v>952</v>
      </c>
      <c r="C667" t="s">
        <v>952</v>
      </c>
      <c r="D667" t="s">
        <v>103</v>
      </c>
      <c r="E667" s="1">
        <v>42284.72152777778</v>
      </c>
      <c r="F667" s="1">
        <v>42284.798252314817</v>
      </c>
      <c r="G667" s="1">
        <v>42284.798252314817</v>
      </c>
      <c r="H667" s="1">
        <v>42284.72152777778</v>
      </c>
      <c r="J667">
        <v>6</v>
      </c>
      <c r="K667">
        <f t="shared" si="30"/>
        <v>2015</v>
      </c>
      <c r="L667">
        <f t="shared" si="31"/>
        <v>10</v>
      </c>
      <c r="M667">
        <f t="shared" si="32"/>
        <v>4</v>
      </c>
    </row>
    <row r="668" spans="1:13">
      <c r="A668" t="s">
        <v>646</v>
      </c>
      <c r="B668" t="s">
        <v>950</v>
      </c>
      <c r="C668" t="s">
        <v>950</v>
      </c>
      <c r="D668" t="s">
        <v>105</v>
      </c>
      <c r="E668" s="1">
        <v>42284.72152777778</v>
      </c>
      <c r="F668" s="1">
        <v>42284.793437499997</v>
      </c>
      <c r="G668" s="1">
        <v>42284.793437499997</v>
      </c>
      <c r="H668" s="1">
        <v>42284.72152777778</v>
      </c>
      <c r="J668">
        <v>8</v>
      </c>
      <c r="K668">
        <f t="shared" si="30"/>
        <v>2015</v>
      </c>
      <c r="L668">
        <f t="shared" si="31"/>
        <v>10</v>
      </c>
      <c r="M668">
        <f t="shared" si="32"/>
        <v>4</v>
      </c>
    </row>
    <row r="669" spans="1:13">
      <c r="A669" t="s">
        <v>646</v>
      </c>
      <c r="B669" t="s">
        <v>950</v>
      </c>
      <c r="C669" t="s">
        <v>950</v>
      </c>
      <c r="D669" t="s">
        <v>105</v>
      </c>
      <c r="E669" s="1">
        <v>42284.72152777778</v>
      </c>
      <c r="F669" s="1">
        <v>42284.793437499997</v>
      </c>
      <c r="G669" s="1">
        <v>42284.793437499997</v>
      </c>
      <c r="H669" s="1">
        <v>42284.72152777778</v>
      </c>
      <c r="J669">
        <v>6</v>
      </c>
      <c r="K669">
        <f t="shared" si="30"/>
        <v>2015</v>
      </c>
      <c r="L669">
        <f t="shared" si="31"/>
        <v>10</v>
      </c>
      <c r="M669">
        <f t="shared" si="32"/>
        <v>4</v>
      </c>
    </row>
    <row r="670" spans="1:13">
      <c r="A670" t="s">
        <v>622</v>
      </c>
      <c r="B670" t="s">
        <v>949</v>
      </c>
      <c r="C670" t="s">
        <v>949</v>
      </c>
      <c r="D670" t="s">
        <v>34</v>
      </c>
      <c r="E670" s="1">
        <v>42284.72152777778</v>
      </c>
      <c r="F670" s="1">
        <v>42284.775173611109</v>
      </c>
      <c r="G670" s="1">
        <v>42284.775173611109</v>
      </c>
      <c r="H670" s="1">
        <v>42284.72152777778</v>
      </c>
      <c r="J670">
        <v>7</v>
      </c>
      <c r="K670">
        <f t="shared" si="30"/>
        <v>2015</v>
      </c>
      <c r="L670">
        <f t="shared" si="31"/>
        <v>10</v>
      </c>
      <c r="M670">
        <f t="shared" si="32"/>
        <v>4</v>
      </c>
    </row>
    <row r="671" spans="1:13">
      <c r="A671" t="s">
        <v>622</v>
      </c>
      <c r="B671" t="s">
        <v>949</v>
      </c>
      <c r="C671" t="s">
        <v>949</v>
      </c>
      <c r="D671" t="s">
        <v>34</v>
      </c>
      <c r="E671" s="1">
        <v>42284.72152777778</v>
      </c>
      <c r="F671" s="1">
        <v>42284.775173611109</v>
      </c>
      <c r="G671" s="1">
        <v>42284.775173611109</v>
      </c>
      <c r="H671" s="1">
        <v>42284.72152777778</v>
      </c>
      <c r="J671">
        <v>6</v>
      </c>
      <c r="K671">
        <f t="shared" si="30"/>
        <v>2015</v>
      </c>
      <c r="L671">
        <f t="shared" si="31"/>
        <v>10</v>
      </c>
      <c r="M671">
        <f t="shared" si="32"/>
        <v>4</v>
      </c>
    </row>
    <row r="672" spans="1:13">
      <c r="A672" t="s">
        <v>622</v>
      </c>
      <c r="B672" t="s">
        <v>949</v>
      </c>
      <c r="C672" t="s">
        <v>949</v>
      </c>
      <c r="D672" t="s">
        <v>34</v>
      </c>
      <c r="E672" s="1">
        <v>42284.72152777778</v>
      </c>
      <c r="F672" s="1">
        <v>42284.775173611109</v>
      </c>
      <c r="G672" s="1">
        <v>42284.775173611109</v>
      </c>
      <c r="H672" s="1">
        <v>42284.72152777778</v>
      </c>
      <c r="J672">
        <v>8</v>
      </c>
      <c r="K672">
        <f t="shared" si="30"/>
        <v>2015</v>
      </c>
      <c r="L672">
        <f t="shared" si="31"/>
        <v>10</v>
      </c>
      <c r="M672">
        <f t="shared" si="32"/>
        <v>4</v>
      </c>
    </row>
    <row r="673" spans="1:13">
      <c r="A673" t="s">
        <v>303</v>
      </c>
      <c r="B673" t="s">
        <v>948</v>
      </c>
      <c r="C673" t="s">
        <v>948</v>
      </c>
      <c r="D673" t="s">
        <v>34</v>
      </c>
      <c r="E673" s="1">
        <v>42284.732638888891</v>
      </c>
      <c r="F673" s="1">
        <v>42284.733969907407</v>
      </c>
      <c r="G673" s="1">
        <v>42284.733969907407</v>
      </c>
      <c r="H673" s="1">
        <v>42284.732638888891</v>
      </c>
      <c r="J673">
        <v>7</v>
      </c>
      <c r="K673">
        <f t="shared" si="30"/>
        <v>2015</v>
      </c>
      <c r="L673">
        <f t="shared" si="31"/>
        <v>10</v>
      </c>
      <c r="M673">
        <f t="shared" si="32"/>
        <v>4</v>
      </c>
    </row>
    <row r="674" spans="1:13">
      <c r="A674" t="s">
        <v>946</v>
      </c>
      <c r="B674" t="s">
        <v>947</v>
      </c>
      <c r="C674" t="s">
        <v>947</v>
      </c>
      <c r="D674" t="s">
        <v>103</v>
      </c>
      <c r="E674" s="1">
        <v>42284.731944444444</v>
      </c>
      <c r="F674" s="1">
        <v>42284.734097222223</v>
      </c>
      <c r="G674" s="1">
        <v>42284.734097222223</v>
      </c>
      <c r="H674" s="1">
        <v>42284.731944444444</v>
      </c>
      <c r="J674">
        <v>6</v>
      </c>
      <c r="K674">
        <f t="shared" si="30"/>
        <v>2015</v>
      </c>
      <c r="L674">
        <f t="shared" si="31"/>
        <v>10</v>
      </c>
      <c r="M674">
        <f t="shared" si="32"/>
        <v>4</v>
      </c>
    </row>
    <row r="675" spans="1:13">
      <c r="A675" t="s">
        <v>622</v>
      </c>
      <c r="B675" t="s">
        <v>945</v>
      </c>
      <c r="C675" t="s">
        <v>945</v>
      </c>
      <c r="D675" t="s">
        <v>479</v>
      </c>
      <c r="E675" s="1">
        <v>42284.72152777778</v>
      </c>
      <c r="F675" s="1">
        <v>42284.76059027778</v>
      </c>
      <c r="G675" s="1">
        <v>42284.76059027778</v>
      </c>
      <c r="H675" s="1">
        <v>42284.72152777778</v>
      </c>
      <c r="J675">
        <v>3</v>
      </c>
      <c r="K675">
        <f t="shared" si="30"/>
        <v>2015</v>
      </c>
      <c r="L675">
        <f t="shared" si="31"/>
        <v>10</v>
      </c>
      <c r="M675">
        <f t="shared" si="32"/>
        <v>4</v>
      </c>
    </row>
    <row r="676" spans="1:13">
      <c r="A676" t="s">
        <v>622</v>
      </c>
      <c r="B676" t="s">
        <v>945</v>
      </c>
      <c r="C676" t="s">
        <v>945</v>
      </c>
      <c r="D676" t="s">
        <v>479</v>
      </c>
      <c r="E676" s="1">
        <v>42284.72152777778</v>
      </c>
      <c r="F676" s="1">
        <v>42284.76059027778</v>
      </c>
      <c r="G676" s="1">
        <v>42284.76059027778</v>
      </c>
      <c r="H676" s="1">
        <v>42284.72152777778</v>
      </c>
      <c r="J676">
        <v>6</v>
      </c>
      <c r="K676">
        <f t="shared" si="30"/>
        <v>2015</v>
      </c>
      <c r="L676">
        <f t="shared" si="31"/>
        <v>10</v>
      </c>
      <c r="M676">
        <f t="shared" si="32"/>
        <v>4</v>
      </c>
    </row>
    <row r="677" spans="1:13">
      <c r="A677" t="s">
        <v>622</v>
      </c>
      <c r="B677" t="s">
        <v>945</v>
      </c>
      <c r="C677" t="s">
        <v>945</v>
      </c>
      <c r="D677" t="s">
        <v>479</v>
      </c>
      <c r="E677" s="1">
        <v>42284.72152777778</v>
      </c>
      <c r="F677" s="1">
        <v>42284.76059027778</v>
      </c>
      <c r="G677" s="1">
        <v>42284.76059027778</v>
      </c>
      <c r="H677" s="1">
        <v>42284.72152777778</v>
      </c>
      <c r="J677">
        <v>7</v>
      </c>
      <c r="K677">
        <f t="shared" si="30"/>
        <v>2015</v>
      </c>
      <c r="L677">
        <f t="shared" si="31"/>
        <v>10</v>
      </c>
      <c r="M677">
        <f t="shared" si="32"/>
        <v>4</v>
      </c>
    </row>
    <row r="678" spans="1:13">
      <c r="A678" t="s">
        <v>622</v>
      </c>
      <c r="B678" t="s">
        <v>945</v>
      </c>
      <c r="C678" t="s">
        <v>945</v>
      </c>
      <c r="D678" t="s">
        <v>479</v>
      </c>
      <c r="E678" s="1">
        <v>42284.72152777778</v>
      </c>
      <c r="F678" s="1">
        <v>42284.76059027778</v>
      </c>
      <c r="G678" s="1">
        <v>42284.76059027778</v>
      </c>
      <c r="H678" s="1">
        <v>42284.72152777778</v>
      </c>
      <c r="J678">
        <v>8</v>
      </c>
      <c r="K678">
        <f t="shared" si="30"/>
        <v>2015</v>
      </c>
      <c r="L678">
        <f t="shared" si="31"/>
        <v>10</v>
      </c>
      <c r="M678">
        <f t="shared" si="32"/>
        <v>4</v>
      </c>
    </row>
    <row r="679" spans="1:13">
      <c r="A679" t="s">
        <v>32</v>
      </c>
      <c r="B679" t="s">
        <v>944</v>
      </c>
      <c r="C679" t="s">
        <v>944</v>
      </c>
      <c r="D679" t="s">
        <v>34</v>
      </c>
      <c r="E679" s="1">
        <v>42283.67291666667</v>
      </c>
      <c r="F679" s="1">
        <v>42283.70239583333</v>
      </c>
      <c r="G679" s="1">
        <v>42283.70239583333</v>
      </c>
      <c r="H679" s="1">
        <v>42283.67083333333</v>
      </c>
      <c r="I679" s="1">
        <v>42283.754166666666</v>
      </c>
      <c r="J679">
        <v>7</v>
      </c>
      <c r="K679">
        <f t="shared" si="30"/>
        <v>2015</v>
      </c>
      <c r="L679">
        <f t="shared" si="31"/>
        <v>10</v>
      </c>
      <c r="M679">
        <f t="shared" si="32"/>
        <v>3</v>
      </c>
    </row>
    <row r="680" spans="1:13">
      <c r="A680" t="s">
        <v>771</v>
      </c>
      <c r="B680" t="s">
        <v>943</v>
      </c>
      <c r="C680" t="s">
        <v>943</v>
      </c>
      <c r="E680" s="1">
        <v>42283.601388888892</v>
      </c>
      <c r="F680" s="1">
        <v>42286.999305555553</v>
      </c>
      <c r="G680" s="1">
        <v>42286.999467592592</v>
      </c>
      <c r="H680" s="1">
        <v>42283.6</v>
      </c>
      <c r="I680" s="1">
        <v>42286.999305555553</v>
      </c>
      <c r="J680">
        <v>28</v>
      </c>
      <c r="K680">
        <f t="shared" si="30"/>
        <v>2015</v>
      </c>
      <c r="L680">
        <f t="shared" si="31"/>
        <v>10</v>
      </c>
      <c r="M680">
        <f t="shared" si="32"/>
        <v>3</v>
      </c>
    </row>
    <row r="681" spans="1:13">
      <c r="A681" t="s">
        <v>941</v>
      </c>
      <c r="B681" t="s">
        <v>942</v>
      </c>
      <c r="C681" t="s">
        <v>942</v>
      </c>
      <c r="D681" t="s">
        <v>79</v>
      </c>
      <c r="E681" s="1">
        <v>42283.438888888886</v>
      </c>
      <c r="F681" s="1">
        <v>42283.47855324074</v>
      </c>
      <c r="G681" s="1">
        <v>42283.47855324074</v>
      </c>
      <c r="H681" s="1">
        <v>42283.438888888886</v>
      </c>
      <c r="I681" s="1">
        <v>42283.480555555558</v>
      </c>
      <c r="J681">
        <v>27</v>
      </c>
      <c r="K681">
        <f t="shared" si="30"/>
        <v>2015</v>
      </c>
      <c r="L681">
        <f t="shared" si="31"/>
        <v>10</v>
      </c>
      <c r="M681">
        <f t="shared" si="32"/>
        <v>3</v>
      </c>
    </row>
    <row r="682" spans="1:13">
      <c r="A682" t="s">
        <v>301</v>
      </c>
      <c r="B682" t="s">
        <v>940</v>
      </c>
      <c r="C682" t="s">
        <v>940</v>
      </c>
      <c r="D682" t="s">
        <v>43</v>
      </c>
      <c r="E682" s="1">
        <v>42283.336805555555</v>
      </c>
      <c r="F682" s="1">
        <v>42283.363553240742</v>
      </c>
      <c r="G682" s="1">
        <v>42283.363553240742</v>
      </c>
      <c r="H682" s="1">
        <v>42283.336805555555</v>
      </c>
      <c r="I682" s="1">
        <v>42283.367361111108</v>
      </c>
      <c r="J682">
        <v>12</v>
      </c>
      <c r="K682">
        <f t="shared" si="30"/>
        <v>2015</v>
      </c>
      <c r="L682">
        <f t="shared" si="31"/>
        <v>10</v>
      </c>
      <c r="M682">
        <f t="shared" si="32"/>
        <v>3</v>
      </c>
    </row>
    <row r="683" spans="1:13">
      <c r="A683" t="s">
        <v>301</v>
      </c>
      <c r="B683" t="s">
        <v>940</v>
      </c>
      <c r="C683" t="s">
        <v>940</v>
      </c>
      <c r="D683" t="s">
        <v>43</v>
      </c>
      <c r="E683" s="1">
        <v>42283.336805555555</v>
      </c>
      <c r="F683" s="1">
        <v>42283.363553240742</v>
      </c>
      <c r="G683" s="1">
        <v>42283.363553240742</v>
      </c>
      <c r="H683" s="1">
        <v>42283.336805555555</v>
      </c>
      <c r="I683" s="1">
        <v>42283.367361111108</v>
      </c>
      <c r="J683">
        <v>12</v>
      </c>
      <c r="K683">
        <f t="shared" si="30"/>
        <v>2015</v>
      </c>
      <c r="L683">
        <f t="shared" si="31"/>
        <v>10</v>
      </c>
      <c r="M683">
        <f t="shared" si="32"/>
        <v>3</v>
      </c>
    </row>
    <row r="684" spans="1:13">
      <c r="A684" t="s">
        <v>709</v>
      </c>
      <c r="B684" t="s">
        <v>939</v>
      </c>
      <c r="C684" t="s">
        <v>939</v>
      </c>
      <c r="D684" t="s">
        <v>479</v>
      </c>
      <c r="E684" s="1">
        <v>42288.5</v>
      </c>
      <c r="F684" s="1">
        <v>42288.75</v>
      </c>
      <c r="G684" s="1">
        <v>42288.7500462963</v>
      </c>
      <c r="H684" s="1">
        <v>42288.5</v>
      </c>
      <c r="I684" s="1">
        <v>42288.75</v>
      </c>
      <c r="J684">
        <v>3</v>
      </c>
      <c r="K684">
        <f t="shared" si="30"/>
        <v>2015</v>
      </c>
      <c r="L684">
        <f t="shared" si="31"/>
        <v>10</v>
      </c>
      <c r="M684">
        <f t="shared" si="32"/>
        <v>1</v>
      </c>
    </row>
    <row r="685" spans="1:13">
      <c r="A685" t="s">
        <v>828</v>
      </c>
      <c r="B685" t="s">
        <v>938</v>
      </c>
      <c r="C685" t="s">
        <v>938</v>
      </c>
      <c r="D685" t="s">
        <v>199</v>
      </c>
      <c r="E685" s="1">
        <v>42282.642361111109</v>
      </c>
      <c r="F685" s="1">
        <v>42282.673321759263</v>
      </c>
      <c r="G685" s="1">
        <v>42282.673321759263</v>
      </c>
      <c r="H685" s="1">
        <v>42282.642361111109</v>
      </c>
      <c r="I685" s="1">
        <v>42282.673611111109</v>
      </c>
      <c r="J685">
        <v>334</v>
      </c>
      <c r="K685">
        <f t="shared" si="30"/>
        <v>2015</v>
      </c>
      <c r="L685">
        <f t="shared" si="31"/>
        <v>10</v>
      </c>
      <c r="M685">
        <f t="shared" si="32"/>
        <v>2</v>
      </c>
    </row>
    <row r="686" spans="1:13">
      <c r="A686" t="s">
        <v>337</v>
      </c>
      <c r="B686" t="s">
        <v>937</v>
      </c>
      <c r="C686" t="s">
        <v>937</v>
      </c>
      <c r="D686" t="s">
        <v>34</v>
      </c>
      <c r="E686" s="1">
        <v>42282.291666666664</v>
      </c>
      <c r="F686" s="1">
        <v>42282.3200462963</v>
      </c>
      <c r="G686" s="1">
        <v>42282.3200462963</v>
      </c>
      <c r="H686" s="1">
        <v>42282.291666666664</v>
      </c>
      <c r="J686">
        <v>7</v>
      </c>
      <c r="K686">
        <f t="shared" si="30"/>
        <v>2015</v>
      </c>
      <c r="L686">
        <f t="shared" si="31"/>
        <v>10</v>
      </c>
      <c r="M686">
        <f t="shared" si="32"/>
        <v>2</v>
      </c>
    </row>
    <row r="687" spans="1:13">
      <c r="A687" t="s">
        <v>59</v>
      </c>
      <c r="B687" t="s">
        <v>936</v>
      </c>
      <c r="C687" t="s">
        <v>936</v>
      </c>
      <c r="D687" t="s">
        <v>61</v>
      </c>
      <c r="E687" s="1">
        <v>42280.637499999997</v>
      </c>
      <c r="F687" s="1">
        <v>42280.660034722219</v>
      </c>
      <c r="G687" s="1">
        <v>42280.660034722219</v>
      </c>
      <c r="H687" s="1">
        <v>42280.637499999997</v>
      </c>
      <c r="J687">
        <v>20</v>
      </c>
      <c r="K687">
        <f t="shared" si="30"/>
        <v>2015</v>
      </c>
      <c r="L687">
        <f t="shared" si="31"/>
        <v>10</v>
      </c>
      <c r="M687">
        <f t="shared" si="32"/>
        <v>7</v>
      </c>
    </row>
    <row r="688" spans="1:13">
      <c r="A688" t="s">
        <v>59</v>
      </c>
      <c r="B688" t="s">
        <v>936</v>
      </c>
      <c r="C688" t="s">
        <v>936</v>
      </c>
      <c r="D688" t="s">
        <v>61</v>
      </c>
      <c r="E688" s="1">
        <v>42280.637499999997</v>
      </c>
      <c r="F688" s="1">
        <v>42280.660034722219</v>
      </c>
      <c r="G688" s="1">
        <v>42280.660034722219</v>
      </c>
      <c r="H688" s="1">
        <v>42280.637499999997</v>
      </c>
      <c r="J688">
        <v>20</v>
      </c>
      <c r="K688">
        <f t="shared" si="30"/>
        <v>2015</v>
      </c>
      <c r="L688">
        <f t="shared" si="31"/>
        <v>10</v>
      </c>
      <c r="M688">
        <f t="shared" si="32"/>
        <v>7</v>
      </c>
    </row>
    <row r="689" spans="1:13">
      <c r="A689" t="s">
        <v>324</v>
      </c>
      <c r="B689" t="s">
        <v>935</v>
      </c>
      <c r="C689" t="s">
        <v>935</v>
      </c>
      <c r="D689" t="s">
        <v>65</v>
      </c>
      <c r="E689" s="1">
        <v>42336.777777777781</v>
      </c>
      <c r="F689" s="1">
        <v>42336.885416666664</v>
      </c>
      <c r="G689" s="1">
        <v>42336.885520833333</v>
      </c>
      <c r="H689" s="1">
        <v>42336.777777777781</v>
      </c>
      <c r="I689" s="1">
        <v>42336.885416666664</v>
      </c>
      <c r="J689">
        <v>10</v>
      </c>
      <c r="K689">
        <f t="shared" si="30"/>
        <v>2015</v>
      </c>
      <c r="L689">
        <f t="shared" si="31"/>
        <v>11</v>
      </c>
      <c r="M689">
        <f t="shared" si="32"/>
        <v>7</v>
      </c>
    </row>
    <row r="690" spans="1:13">
      <c r="A690" t="s">
        <v>324</v>
      </c>
      <c r="B690" t="s">
        <v>935</v>
      </c>
      <c r="C690" t="s">
        <v>935</v>
      </c>
      <c r="D690" t="s">
        <v>65</v>
      </c>
      <c r="E690" s="1">
        <v>42336.777777777781</v>
      </c>
      <c r="F690" s="1">
        <v>42336.885416666664</v>
      </c>
      <c r="G690" s="1">
        <v>42336.885520833333</v>
      </c>
      <c r="H690" s="1">
        <v>42336.777777777781</v>
      </c>
      <c r="I690" s="1">
        <v>42336.885416666664</v>
      </c>
      <c r="J690">
        <v>19</v>
      </c>
      <c r="K690">
        <f t="shared" si="30"/>
        <v>2015</v>
      </c>
      <c r="L690">
        <f t="shared" si="31"/>
        <v>11</v>
      </c>
      <c r="M690">
        <f t="shared" si="32"/>
        <v>7</v>
      </c>
    </row>
    <row r="691" spans="1:13">
      <c r="A691" t="s">
        <v>324</v>
      </c>
      <c r="B691" t="s">
        <v>935</v>
      </c>
      <c r="C691" t="s">
        <v>935</v>
      </c>
      <c r="D691" t="s">
        <v>65</v>
      </c>
      <c r="E691" s="1">
        <v>42335.777777777781</v>
      </c>
      <c r="F691" s="1">
        <v>42335.885416666664</v>
      </c>
      <c r="G691" s="1">
        <v>42335.885451388887</v>
      </c>
      <c r="H691" s="1">
        <v>42335.777777777781</v>
      </c>
      <c r="I691" s="1">
        <v>42335.885416666664</v>
      </c>
      <c r="J691">
        <v>10</v>
      </c>
      <c r="K691">
        <f t="shared" si="30"/>
        <v>2015</v>
      </c>
      <c r="L691">
        <f t="shared" si="31"/>
        <v>11</v>
      </c>
      <c r="M691">
        <f t="shared" si="32"/>
        <v>6</v>
      </c>
    </row>
    <row r="692" spans="1:13">
      <c r="A692" t="s">
        <v>324</v>
      </c>
      <c r="B692" t="s">
        <v>935</v>
      </c>
      <c r="C692" t="s">
        <v>935</v>
      </c>
      <c r="D692" t="s">
        <v>65</v>
      </c>
      <c r="E692" s="1">
        <v>42335.777777777781</v>
      </c>
      <c r="F692" s="1">
        <v>42335.885416666664</v>
      </c>
      <c r="G692" s="1">
        <v>42335.885451388887</v>
      </c>
      <c r="H692" s="1">
        <v>42335.777777777781</v>
      </c>
      <c r="I692" s="1">
        <v>42335.885416666664</v>
      </c>
      <c r="J692">
        <v>19</v>
      </c>
      <c r="K692">
        <f t="shared" si="30"/>
        <v>2015</v>
      </c>
      <c r="L692">
        <f t="shared" si="31"/>
        <v>11</v>
      </c>
      <c r="M692">
        <f t="shared" si="32"/>
        <v>6</v>
      </c>
    </row>
    <row r="693" spans="1:13">
      <c r="A693" t="s">
        <v>324</v>
      </c>
      <c r="B693" t="s">
        <v>935</v>
      </c>
      <c r="C693" t="s">
        <v>935</v>
      </c>
      <c r="D693" t="s">
        <v>65</v>
      </c>
      <c r="E693" s="1">
        <v>42329.777777777781</v>
      </c>
      <c r="F693" s="1">
        <v>42329.885416666664</v>
      </c>
      <c r="G693" s="1">
        <v>42329.885428240741</v>
      </c>
      <c r="H693" s="1">
        <v>42329.777777777781</v>
      </c>
      <c r="I693" s="1">
        <v>42329.885416666664</v>
      </c>
      <c r="J693">
        <v>10</v>
      </c>
      <c r="K693">
        <f t="shared" si="30"/>
        <v>2015</v>
      </c>
      <c r="L693">
        <f t="shared" si="31"/>
        <v>11</v>
      </c>
      <c r="M693">
        <f t="shared" si="32"/>
        <v>7</v>
      </c>
    </row>
    <row r="694" spans="1:13">
      <c r="A694" t="s">
        <v>324</v>
      </c>
      <c r="B694" t="s">
        <v>935</v>
      </c>
      <c r="C694" t="s">
        <v>935</v>
      </c>
      <c r="D694" t="s">
        <v>65</v>
      </c>
      <c r="E694" s="1">
        <v>42329.777777777781</v>
      </c>
      <c r="F694" s="1">
        <v>42329.885416666664</v>
      </c>
      <c r="G694" s="1">
        <v>42329.885428240741</v>
      </c>
      <c r="H694" s="1">
        <v>42329.777777777781</v>
      </c>
      <c r="I694" s="1">
        <v>42329.885416666664</v>
      </c>
      <c r="J694">
        <v>19</v>
      </c>
      <c r="K694">
        <f t="shared" si="30"/>
        <v>2015</v>
      </c>
      <c r="L694">
        <f t="shared" si="31"/>
        <v>11</v>
      </c>
      <c r="M694">
        <f t="shared" si="32"/>
        <v>7</v>
      </c>
    </row>
    <row r="695" spans="1:13">
      <c r="A695" t="s">
        <v>324</v>
      </c>
      <c r="B695" t="s">
        <v>935</v>
      </c>
      <c r="C695" t="s">
        <v>935</v>
      </c>
      <c r="D695" t="s">
        <v>65</v>
      </c>
      <c r="E695" s="1">
        <v>42328.777777777781</v>
      </c>
      <c r="F695" s="1">
        <v>42328.885416666664</v>
      </c>
      <c r="G695" s="1">
        <v>42328.885439814818</v>
      </c>
      <c r="H695" s="1">
        <v>42328.777777777781</v>
      </c>
      <c r="I695" s="1">
        <v>42328.885416666664</v>
      </c>
      <c r="J695">
        <v>10</v>
      </c>
      <c r="K695">
        <f t="shared" si="30"/>
        <v>2015</v>
      </c>
      <c r="L695">
        <f t="shared" si="31"/>
        <v>11</v>
      </c>
      <c r="M695">
        <f t="shared" si="32"/>
        <v>6</v>
      </c>
    </row>
    <row r="696" spans="1:13">
      <c r="A696" t="s">
        <v>324</v>
      </c>
      <c r="B696" t="s">
        <v>935</v>
      </c>
      <c r="C696" t="s">
        <v>935</v>
      </c>
      <c r="D696" t="s">
        <v>65</v>
      </c>
      <c r="E696" s="1">
        <v>42328.777777777781</v>
      </c>
      <c r="F696" s="1">
        <v>42328.885416666664</v>
      </c>
      <c r="G696" s="1">
        <v>42328.885439814818</v>
      </c>
      <c r="H696" s="1">
        <v>42328.777777777781</v>
      </c>
      <c r="I696" s="1">
        <v>42328.885416666664</v>
      </c>
      <c r="J696">
        <v>19</v>
      </c>
      <c r="K696">
        <f t="shared" si="30"/>
        <v>2015</v>
      </c>
      <c r="L696">
        <f t="shared" si="31"/>
        <v>11</v>
      </c>
      <c r="M696">
        <f t="shared" si="32"/>
        <v>6</v>
      </c>
    </row>
    <row r="697" spans="1:13">
      <c r="A697" t="s">
        <v>324</v>
      </c>
      <c r="B697" t="s">
        <v>935</v>
      </c>
      <c r="C697" t="s">
        <v>935</v>
      </c>
      <c r="D697" t="s">
        <v>65</v>
      </c>
      <c r="E697" s="1">
        <v>42327.777777777781</v>
      </c>
      <c r="F697" s="1">
        <v>42327.885416666664</v>
      </c>
      <c r="G697" s="1">
        <v>42327.885439814818</v>
      </c>
      <c r="H697" s="1">
        <v>42327.777777777781</v>
      </c>
      <c r="I697" s="1">
        <v>42327.885416666664</v>
      </c>
      <c r="J697">
        <v>10</v>
      </c>
      <c r="K697">
        <f t="shared" si="30"/>
        <v>2015</v>
      </c>
      <c r="L697">
        <f t="shared" si="31"/>
        <v>11</v>
      </c>
      <c r="M697">
        <f t="shared" si="32"/>
        <v>5</v>
      </c>
    </row>
    <row r="698" spans="1:13">
      <c r="A698" t="s">
        <v>324</v>
      </c>
      <c r="B698" t="s">
        <v>935</v>
      </c>
      <c r="C698" t="s">
        <v>935</v>
      </c>
      <c r="D698" t="s">
        <v>65</v>
      </c>
      <c r="E698" s="1">
        <v>42327.777777777781</v>
      </c>
      <c r="F698" s="1">
        <v>42327.885416666664</v>
      </c>
      <c r="G698" s="1">
        <v>42327.885439814818</v>
      </c>
      <c r="H698" s="1">
        <v>42327.777777777781</v>
      </c>
      <c r="I698" s="1">
        <v>42327.885416666664</v>
      </c>
      <c r="J698">
        <v>19</v>
      </c>
      <c r="K698">
        <f t="shared" si="30"/>
        <v>2015</v>
      </c>
      <c r="L698">
        <f t="shared" si="31"/>
        <v>11</v>
      </c>
      <c r="M698">
        <f t="shared" si="32"/>
        <v>5</v>
      </c>
    </row>
    <row r="699" spans="1:13">
      <c r="A699" t="s">
        <v>324</v>
      </c>
      <c r="B699" t="s">
        <v>935</v>
      </c>
      <c r="C699" t="s">
        <v>935</v>
      </c>
      <c r="D699" t="s">
        <v>65</v>
      </c>
      <c r="E699" s="1">
        <v>42326.777777777781</v>
      </c>
      <c r="F699" s="1">
        <v>42326.885416666664</v>
      </c>
      <c r="G699" s="1">
        <v>42326.885439814818</v>
      </c>
      <c r="H699" s="1">
        <v>42326.777777777781</v>
      </c>
      <c r="I699" s="1">
        <v>42326.885416666664</v>
      </c>
      <c r="J699">
        <v>10</v>
      </c>
      <c r="K699">
        <f t="shared" si="30"/>
        <v>2015</v>
      </c>
      <c r="L699">
        <f t="shared" si="31"/>
        <v>11</v>
      </c>
      <c r="M699">
        <f t="shared" si="32"/>
        <v>4</v>
      </c>
    </row>
    <row r="700" spans="1:13">
      <c r="A700" t="s">
        <v>324</v>
      </c>
      <c r="B700" t="s">
        <v>935</v>
      </c>
      <c r="C700" t="s">
        <v>935</v>
      </c>
      <c r="D700" t="s">
        <v>65</v>
      </c>
      <c r="E700" s="1">
        <v>42326.777777777781</v>
      </c>
      <c r="F700" s="1">
        <v>42326.885416666664</v>
      </c>
      <c r="G700" s="1">
        <v>42326.885439814818</v>
      </c>
      <c r="H700" s="1">
        <v>42326.777777777781</v>
      </c>
      <c r="I700" s="1">
        <v>42326.885416666664</v>
      </c>
      <c r="J700">
        <v>19</v>
      </c>
      <c r="K700">
        <f t="shared" si="30"/>
        <v>2015</v>
      </c>
      <c r="L700">
        <f t="shared" si="31"/>
        <v>11</v>
      </c>
      <c r="M700">
        <f t="shared" si="32"/>
        <v>4</v>
      </c>
    </row>
    <row r="701" spans="1:13">
      <c r="A701" t="s">
        <v>324</v>
      </c>
      <c r="B701" t="s">
        <v>935</v>
      </c>
      <c r="C701" t="s">
        <v>935</v>
      </c>
      <c r="D701" t="s">
        <v>65</v>
      </c>
      <c r="E701" s="1">
        <v>42325.777777777781</v>
      </c>
      <c r="F701" s="1">
        <v>42325.885416666664</v>
      </c>
      <c r="G701" s="1">
        <v>42325.885439814818</v>
      </c>
      <c r="H701" s="1">
        <v>42325.777777777781</v>
      </c>
      <c r="I701" s="1">
        <v>42325.885416666664</v>
      </c>
      <c r="J701">
        <v>10</v>
      </c>
      <c r="K701">
        <f t="shared" si="30"/>
        <v>2015</v>
      </c>
      <c r="L701">
        <f t="shared" si="31"/>
        <v>11</v>
      </c>
      <c r="M701">
        <f t="shared" si="32"/>
        <v>3</v>
      </c>
    </row>
    <row r="702" spans="1:13">
      <c r="A702" t="s">
        <v>324</v>
      </c>
      <c r="B702" t="s">
        <v>935</v>
      </c>
      <c r="C702" t="s">
        <v>935</v>
      </c>
      <c r="D702" t="s">
        <v>65</v>
      </c>
      <c r="E702" s="1">
        <v>42325.777777777781</v>
      </c>
      <c r="F702" s="1">
        <v>42325.885416666664</v>
      </c>
      <c r="G702" s="1">
        <v>42325.885439814818</v>
      </c>
      <c r="H702" s="1">
        <v>42325.777777777781</v>
      </c>
      <c r="I702" s="1">
        <v>42325.885416666664</v>
      </c>
      <c r="J702">
        <v>19</v>
      </c>
      <c r="K702">
        <f t="shared" si="30"/>
        <v>2015</v>
      </c>
      <c r="L702">
        <f t="shared" si="31"/>
        <v>11</v>
      </c>
      <c r="M702">
        <f t="shared" si="32"/>
        <v>3</v>
      </c>
    </row>
    <row r="703" spans="1:13">
      <c r="A703" t="s">
        <v>324</v>
      </c>
      <c r="B703" t="s">
        <v>935</v>
      </c>
      <c r="C703" t="s">
        <v>935</v>
      </c>
      <c r="D703" t="s">
        <v>65</v>
      </c>
      <c r="E703" s="1">
        <v>42324.777777777781</v>
      </c>
      <c r="F703" s="1">
        <v>42324.885416666664</v>
      </c>
      <c r="G703" s="1">
        <v>42324.885497685187</v>
      </c>
      <c r="H703" s="1">
        <v>42324.777777777781</v>
      </c>
      <c r="I703" s="1">
        <v>42324.885416666664</v>
      </c>
      <c r="J703">
        <v>10</v>
      </c>
      <c r="K703">
        <f t="shared" si="30"/>
        <v>2015</v>
      </c>
      <c r="L703">
        <f t="shared" si="31"/>
        <v>11</v>
      </c>
      <c r="M703">
        <f t="shared" si="32"/>
        <v>2</v>
      </c>
    </row>
    <row r="704" spans="1:13">
      <c r="A704" t="s">
        <v>324</v>
      </c>
      <c r="B704" t="s">
        <v>935</v>
      </c>
      <c r="C704" t="s">
        <v>935</v>
      </c>
      <c r="D704" t="s">
        <v>65</v>
      </c>
      <c r="E704" s="1">
        <v>42324.777777777781</v>
      </c>
      <c r="F704" s="1">
        <v>42324.885416666664</v>
      </c>
      <c r="G704" s="1">
        <v>42324.885497685187</v>
      </c>
      <c r="H704" s="1">
        <v>42324.777777777781</v>
      </c>
      <c r="I704" s="1">
        <v>42324.885416666664</v>
      </c>
      <c r="J704">
        <v>19</v>
      </c>
      <c r="K704">
        <f t="shared" si="30"/>
        <v>2015</v>
      </c>
      <c r="L704">
        <f t="shared" si="31"/>
        <v>11</v>
      </c>
      <c r="M704">
        <f t="shared" si="32"/>
        <v>2</v>
      </c>
    </row>
    <row r="705" spans="1:13">
      <c r="A705" t="s">
        <v>324</v>
      </c>
      <c r="B705" t="s">
        <v>935</v>
      </c>
      <c r="C705" t="s">
        <v>935</v>
      </c>
      <c r="D705" t="s">
        <v>65</v>
      </c>
      <c r="E705" s="1">
        <v>42323.777777777781</v>
      </c>
      <c r="F705" s="1">
        <v>42323.885416666664</v>
      </c>
      <c r="G705" s="1">
        <v>42323.885497685187</v>
      </c>
      <c r="H705" s="1">
        <v>42323.777777777781</v>
      </c>
      <c r="I705" s="1">
        <v>42323.885416666664</v>
      </c>
      <c r="J705">
        <v>10</v>
      </c>
      <c r="K705">
        <f t="shared" si="30"/>
        <v>2015</v>
      </c>
      <c r="L705">
        <f t="shared" si="31"/>
        <v>11</v>
      </c>
      <c r="M705">
        <f t="shared" si="32"/>
        <v>1</v>
      </c>
    </row>
    <row r="706" spans="1:13">
      <c r="A706" t="s">
        <v>324</v>
      </c>
      <c r="B706" t="s">
        <v>935</v>
      </c>
      <c r="C706" t="s">
        <v>935</v>
      </c>
      <c r="D706" t="s">
        <v>65</v>
      </c>
      <c r="E706" s="1">
        <v>42323.777777777781</v>
      </c>
      <c r="F706" s="1">
        <v>42323.885416666664</v>
      </c>
      <c r="G706" s="1">
        <v>42323.885497685187</v>
      </c>
      <c r="H706" s="1">
        <v>42323.777777777781</v>
      </c>
      <c r="I706" s="1">
        <v>42323.885416666664</v>
      </c>
      <c r="J706">
        <v>19</v>
      </c>
      <c r="K706">
        <f t="shared" si="30"/>
        <v>2015</v>
      </c>
      <c r="L706">
        <f t="shared" si="31"/>
        <v>11</v>
      </c>
      <c r="M706">
        <f t="shared" si="32"/>
        <v>1</v>
      </c>
    </row>
    <row r="707" spans="1:13">
      <c r="A707" t="s">
        <v>324</v>
      </c>
      <c r="B707" t="s">
        <v>935</v>
      </c>
      <c r="C707" t="s">
        <v>935</v>
      </c>
      <c r="D707" t="s">
        <v>65</v>
      </c>
      <c r="E707" s="1">
        <v>42322.777777777781</v>
      </c>
      <c r="F707" s="1">
        <v>42322.885416666664</v>
      </c>
      <c r="G707" s="1">
        <v>42322.885497685187</v>
      </c>
      <c r="H707" s="1">
        <v>42322.777777777781</v>
      </c>
      <c r="I707" s="1">
        <v>42322.885416666664</v>
      </c>
      <c r="J707">
        <v>10</v>
      </c>
      <c r="K707">
        <f t="shared" ref="K707:K770" si="33">YEAR(E707)</f>
        <v>2015</v>
      </c>
      <c r="L707">
        <f t="shared" ref="L707:L770" si="34">MONTH(E707)</f>
        <v>11</v>
      </c>
      <c r="M707">
        <f t="shared" ref="M707:M770" si="35">WEEKDAY(E707)</f>
        <v>7</v>
      </c>
    </row>
    <row r="708" spans="1:13">
      <c r="A708" t="s">
        <v>324</v>
      </c>
      <c r="B708" t="s">
        <v>935</v>
      </c>
      <c r="C708" t="s">
        <v>935</v>
      </c>
      <c r="D708" t="s">
        <v>65</v>
      </c>
      <c r="E708" s="1">
        <v>42322.777777777781</v>
      </c>
      <c r="F708" s="1">
        <v>42322.885416666664</v>
      </c>
      <c r="G708" s="1">
        <v>42322.885497685187</v>
      </c>
      <c r="H708" s="1">
        <v>42322.777777777781</v>
      </c>
      <c r="I708" s="1">
        <v>42322.885416666664</v>
      </c>
      <c r="J708">
        <v>19</v>
      </c>
      <c r="K708">
        <f t="shared" si="33"/>
        <v>2015</v>
      </c>
      <c r="L708">
        <f t="shared" si="34"/>
        <v>11</v>
      </c>
      <c r="M708">
        <f t="shared" si="35"/>
        <v>7</v>
      </c>
    </row>
    <row r="709" spans="1:13">
      <c r="A709" t="s">
        <v>324</v>
      </c>
      <c r="B709" t="s">
        <v>935</v>
      </c>
      <c r="C709" t="s">
        <v>935</v>
      </c>
      <c r="D709" t="s">
        <v>65</v>
      </c>
      <c r="E709" s="1">
        <v>42321.777777777781</v>
      </c>
      <c r="F709" s="1">
        <v>42321.885416666664</v>
      </c>
      <c r="G709" s="1">
        <v>42321.885428240741</v>
      </c>
      <c r="H709" s="1">
        <v>42321.777777777781</v>
      </c>
      <c r="I709" s="1">
        <v>42321.885416666664</v>
      </c>
      <c r="J709">
        <v>10</v>
      </c>
      <c r="K709">
        <f t="shared" si="33"/>
        <v>2015</v>
      </c>
      <c r="L709">
        <f t="shared" si="34"/>
        <v>11</v>
      </c>
      <c r="M709">
        <f t="shared" si="35"/>
        <v>6</v>
      </c>
    </row>
    <row r="710" spans="1:13">
      <c r="A710" t="s">
        <v>324</v>
      </c>
      <c r="B710" t="s">
        <v>935</v>
      </c>
      <c r="C710" t="s">
        <v>935</v>
      </c>
      <c r="D710" t="s">
        <v>65</v>
      </c>
      <c r="E710" s="1">
        <v>42321.777777777781</v>
      </c>
      <c r="F710" s="1">
        <v>42321.885416666664</v>
      </c>
      <c r="G710" s="1">
        <v>42321.885428240741</v>
      </c>
      <c r="H710" s="1">
        <v>42321.777777777781</v>
      </c>
      <c r="I710" s="1">
        <v>42321.885416666664</v>
      </c>
      <c r="J710">
        <v>19</v>
      </c>
      <c r="K710">
        <f t="shared" si="33"/>
        <v>2015</v>
      </c>
      <c r="L710">
        <f t="shared" si="34"/>
        <v>11</v>
      </c>
      <c r="M710">
        <f t="shared" si="35"/>
        <v>6</v>
      </c>
    </row>
    <row r="711" spans="1:13">
      <c r="A711" t="s">
        <v>324</v>
      </c>
      <c r="B711" t="s">
        <v>935</v>
      </c>
      <c r="C711" t="s">
        <v>935</v>
      </c>
      <c r="D711" t="s">
        <v>65</v>
      </c>
      <c r="E711" s="1">
        <v>42320.777777777781</v>
      </c>
      <c r="F711" s="1">
        <v>42320.885416666664</v>
      </c>
      <c r="G711" s="1">
        <v>42320.885428240741</v>
      </c>
      <c r="H711" s="1">
        <v>42320.777777777781</v>
      </c>
      <c r="I711" s="1">
        <v>42320.885416666664</v>
      </c>
      <c r="J711">
        <v>10</v>
      </c>
      <c r="K711">
        <f t="shared" si="33"/>
        <v>2015</v>
      </c>
      <c r="L711">
        <f t="shared" si="34"/>
        <v>11</v>
      </c>
      <c r="M711">
        <f t="shared" si="35"/>
        <v>5</v>
      </c>
    </row>
    <row r="712" spans="1:13">
      <c r="A712" t="s">
        <v>324</v>
      </c>
      <c r="B712" t="s">
        <v>935</v>
      </c>
      <c r="C712" t="s">
        <v>935</v>
      </c>
      <c r="D712" t="s">
        <v>65</v>
      </c>
      <c r="E712" s="1">
        <v>42320.777777777781</v>
      </c>
      <c r="F712" s="1">
        <v>42320.885416666664</v>
      </c>
      <c r="G712" s="1">
        <v>42320.885428240741</v>
      </c>
      <c r="H712" s="1">
        <v>42320.777777777781</v>
      </c>
      <c r="I712" s="1">
        <v>42320.885416666664</v>
      </c>
      <c r="J712">
        <v>19</v>
      </c>
      <c r="K712">
        <f t="shared" si="33"/>
        <v>2015</v>
      </c>
      <c r="L712">
        <f t="shared" si="34"/>
        <v>11</v>
      </c>
      <c r="M712">
        <f t="shared" si="35"/>
        <v>5</v>
      </c>
    </row>
    <row r="713" spans="1:13">
      <c r="A713" t="s">
        <v>324</v>
      </c>
      <c r="B713" t="s">
        <v>935</v>
      </c>
      <c r="C713" t="s">
        <v>935</v>
      </c>
      <c r="D713" t="s">
        <v>65</v>
      </c>
      <c r="E713" s="1">
        <v>42319.777777777781</v>
      </c>
      <c r="F713" s="1">
        <v>42319.885416666664</v>
      </c>
      <c r="G713" s="1">
        <v>42319.885428240741</v>
      </c>
      <c r="H713" s="1">
        <v>42319.777777777781</v>
      </c>
      <c r="I713" s="1">
        <v>42319.885416666664</v>
      </c>
      <c r="J713">
        <v>10</v>
      </c>
      <c r="K713">
        <f t="shared" si="33"/>
        <v>2015</v>
      </c>
      <c r="L713">
        <f t="shared" si="34"/>
        <v>11</v>
      </c>
      <c r="M713">
        <f t="shared" si="35"/>
        <v>4</v>
      </c>
    </row>
    <row r="714" spans="1:13">
      <c r="A714" t="s">
        <v>324</v>
      </c>
      <c r="B714" t="s">
        <v>935</v>
      </c>
      <c r="C714" t="s">
        <v>935</v>
      </c>
      <c r="D714" t="s">
        <v>65</v>
      </c>
      <c r="E714" s="1">
        <v>42319.777777777781</v>
      </c>
      <c r="F714" s="1">
        <v>42319.885416666664</v>
      </c>
      <c r="G714" s="1">
        <v>42319.885428240741</v>
      </c>
      <c r="H714" s="1">
        <v>42319.777777777781</v>
      </c>
      <c r="I714" s="1">
        <v>42319.885416666664</v>
      </c>
      <c r="J714">
        <v>19</v>
      </c>
      <c r="K714">
        <f t="shared" si="33"/>
        <v>2015</v>
      </c>
      <c r="L714">
        <f t="shared" si="34"/>
        <v>11</v>
      </c>
      <c r="M714">
        <f t="shared" si="35"/>
        <v>4</v>
      </c>
    </row>
    <row r="715" spans="1:13">
      <c r="A715" t="s">
        <v>324</v>
      </c>
      <c r="B715" t="s">
        <v>935</v>
      </c>
      <c r="C715" t="s">
        <v>935</v>
      </c>
      <c r="D715" t="s">
        <v>65</v>
      </c>
      <c r="E715" s="1">
        <v>42318.777777777781</v>
      </c>
      <c r="F715" s="1">
        <v>42318.885416666664</v>
      </c>
      <c r="G715" s="1">
        <v>42318.885428240741</v>
      </c>
      <c r="H715" s="1">
        <v>42318.777777777781</v>
      </c>
      <c r="I715" s="1">
        <v>42318.885416666664</v>
      </c>
      <c r="J715">
        <v>10</v>
      </c>
      <c r="K715">
        <f t="shared" si="33"/>
        <v>2015</v>
      </c>
      <c r="L715">
        <f t="shared" si="34"/>
        <v>11</v>
      </c>
      <c r="M715">
        <f t="shared" si="35"/>
        <v>3</v>
      </c>
    </row>
    <row r="716" spans="1:13">
      <c r="A716" t="s">
        <v>324</v>
      </c>
      <c r="B716" t="s">
        <v>935</v>
      </c>
      <c r="C716" t="s">
        <v>935</v>
      </c>
      <c r="D716" t="s">
        <v>65</v>
      </c>
      <c r="E716" s="1">
        <v>42318.777777777781</v>
      </c>
      <c r="F716" s="1">
        <v>42318.885416666664</v>
      </c>
      <c r="G716" s="1">
        <v>42318.885428240741</v>
      </c>
      <c r="H716" s="1">
        <v>42318.777777777781</v>
      </c>
      <c r="I716" s="1">
        <v>42318.885416666664</v>
      </c>
      <c r="J716">
        <v>19</v>
      </c>
      <c r="K716">
        <f t="shared" si="33"/>
        <v>2015</v>
      </c>
      <c r="L716">
        <f t="shared" si="34"/>
        <v>11</v>
      </c>
      <c r="M716">
        <f t="shared" si="35"/>
        <v>3</v>
      </c>
    </row>
    <row r="717" spans="1:13">
      <c r="A717" t="s">
        <v>324</v>
      </c>
      <c r="B717" t="s">
        <v>935</v>
      </c>
      <c r="C717" t="s">
        <v>935</v>
      </c>
      <c r="D717" t="s">
        <v>65</v>
      </c>
      <c r="E717" s="1">
        <v>42317.777777777781</v>
      </c>
      <c r="F717" s="1">
        <v>42317.885416666664</v>
      </c>
      <c r="G717" s="1">
        <v>42317.885497685187</v>
      </c>
      <c r="H717" s="1">
        <v>42317.777777777781</v>
      </c>
      <c r="I717" s="1">
        <v>42317.885416666664</v>
      </c>
      <c r="J717">
        <v>10</v>
      </c>
      <c r="K717">
        <f t="shared" si="33"/>
        <v>2015</v>
      </c>
      <c r="L717">
        <f t="shared" si="34"/>
        <v>11</v>
      </c>
      <c r="M717">
        <f t="shared" si="35"/>
        <v>2</v>
      </c>
    </row>
    <row r="718" spans="1:13">
      <c r="A718" t="s">
        <v>324</v>
      </c>
      <c r="B718" t="s">
        <v>935</v>
      </c>
      <c r="C718" t="s">
        <v>935</v>
      </c>
      <c r="D718" t="s">
        <v>65</v>
      </c>
      <c r="E718" s="1">
        <v>42317.777777777781</v>
      </c>
      <c r="F718" s="1">
        <v>42317.885416666664</v>
      </c>
      <c r="G718" s="1">
        <v>42317.885497685187</v>
      </c>
      <c r="H718" s="1">
        <v>42317.777777777781</v>
      </c>
      <c r="I718" s="1">
        <v>42317.885416666664</v>
      </c>
      <c r="J718">
        <v>19</v>
      </c>
      <c r="K718">
        <f t="shared" si="33"/>
        <v>2015</v>
      </c>
      <c r="L718">
        <f t="shared" si="34"/>
        <v>11</v>
      </c>
      <c r="M718">
        <f t="shared" si="35"/>
        <v>2</v>
      </c>
    </row>
    <row r="719" spans="1:13">
      <c r="A719" t="s">
        <v>324</v>
      </c>
      <c r="B719" t="s">
        <v>935</v>
      </c>
      <c r="C719" t="s">
        <v>935</v>
      </c>
      <c r="D719" t="s">
        <v>65</v>
      </c>
      <c r="E719" s="1">
        <v>42316.777777777781</v>
      </c>
      <c r="F719" s="1">
        <v>42316.885416666664</v>
      </c>
      <c r="G719" s="1">
        <v>42316.885509259257</v>
      </c>
      <c r="H719" s="1">
        <v>42316.777777777781</v>
      </c>
      <c r="I719" s="1">
        <v>42316.885416666664</v>
      </c>
      <c r="J719">
        <v>10</v>
      </c>
      <c r="K719">
        <f t="shared" si="33"/>
        <v>2015</v>
      </c>
      <c r="L719">
        <f t="shared" si="34"/>
        <v>11</v>
      </c>
      <c r="M719">
        <f t="shared" si="35"/>
        <v>1</v>
      </c>
    </row>
    <row r="720" spans="1:13">
      <c r="A720" t="s">
        <v>324</v>
      </c>
      <c r="B720" t="s">
        <v>935</v>
      </c>
      <c r="C720" t="s">
        <v>935</v>
      </c>
      <c r="D720" t="s">
        <v>65</v>
      </c>
      <c r="E720" s="1">
        <v>42316.777777777781</v>
      </c>
      <c r="F720" s="1">
        <v>42316.885416666664</v>
      </c>
      <c r="G720" s="1">
        <v>42316.885509259257</v>
      </c>
      <c r="H720" s="1">
        <v>42316.777777777781</v>
      </c>
      <c r="I720" s="1">
        <v>42316.885416666664</v>
      </c>
      <c r="J720">
        <v>19</v>
      </c>
      <c r="K720">
        <f t="shared" si="33"/>
        <v>2015</v>
      </c>
      <c r="L720">
        <f t="shared" si="34"/>
        <v>11</v>
      </c>
      <c r="M720">
        <f t="shared" si="35"/>
        <v>1</v>
      </c>
    </row>
    <row r="721" spans="1:13">
      <c r="A721" t="s">
        <v>324</v>
      </c>
      <c r="B721" t="s">
        <v>935</v>
      </c>
      <c r="C721" t="s">
        <v>935</v>
      </c>
      <c r="D721" t="s">
        <v>65</v>
      </c>
      <c r="E721" s="1">
        <v>42315.777777777781</v>
      </c>
      <c r="F721" s="1">
        <v>42315.885416666664</v>
      </c>
      <c r="G721" s="1">
        <v>42315.885509259257</v>
      </c>
      <c r="H721" s="1">
        <v>42315.777777777781</v>
      </c>
      <c r="I721" s="1">
        <v>42315.885416666664</v>
      </c>
      <c r="J721">
        <v>10</v>
      </c>
      <c r="K721">
        <f t="shared" si="33"/>
        <v>2015</v>
      </c>
      <c r="L721">
        <f t="shared" si="34"/>
        <v>11</v>
      </c>
      <c r="M721">
        <f t="shared" si="35"/>
        <v>7</v>
      </c>
    </row>
    <row r="722" spans="1:13">
      <c r="A722" t="s">
        <v>324</v>
      </c>
      <c r="B722" t="s">
        <v>935</v>
      </c>
      <c r="C722" t="s">
        <v>935</v>
      </c>
      <c r="D722" t="s">
        <v>65</v>
      </c>
      <c r="E722" s="1">
        <v>42315.777777777781</v>
      </c>
      <c r="F722" s="1">
        <v>42315.885416666664</v>
      </c>
      <c r="G722" s="1">
        <v>42315.885509259257</v>
      </c>
      <c r="H722" s="1">
        <v>42315.777777777781</v>
      </c>
      <c r="I722" s="1">
        <v>42315.885416666664</v>
      </c>
      <c r="J722">
        <v>19</v>
      </c>
      <c r="K722">
        <f t="shared" si="33"/>
        <v>2015</v>
      </c>
      <c r="L722">
        <f t="shared" si="34"/>
        <v>11</v>
      </c>
      <c r="M722">
        <f t="shared" si="35"/>
        <v>7</v>
      </c>
    </row>
    <row r="723" spans="1:13">
      <c r="A723" t="s">
        <v>324</v>
      </c>
      <c r="B723" t="s">
        <v>935</v>
      </c>
      <c r="C723" t="s">
        <v>935</v>
      </c>
      <c r="D723" t="s">
        <v>65</v>
      </c>
      <c r="E723" s="1">
        <v>42314.777777777781</v>
      </c>
      <c r="F723" s="1">
        <v>42314.885416666664</v>
      </c>
      <c r="G723" s="1">
        <v>42314.885509259257</v>
      </c>
      <c r="H723" s="1">
        <v>42314.777777777781</v>
      </c>
      <c r="I723" s="1">
        <v>42314.885416666664</v>
      </c>
      <c r="J723">
        <v>10</v>
      </c>
      <c r="K723">
        <f t="shared" si="33"/>
        <v>2015</v>
      </c>
      <c r="L723">
        <f t="shared" si="34"/>
        <v>11</v>
      </c>
      <c r="M723">
        <f t="shared" si="35"/>
        <v>6</v>
      </c>
    </row>
    <row r="724" spans="1:13">
      <c r="A724" t="s">
        <v>324</v>
      </c>
      <c r="B724" t="s">
        <v>935</v>
      </c>
      <c r="C724" t="s">
        <v>935</v>
      </c>
      <c r="D724" t="s">
        <v>65</v>
      </c>
      <c r="E724" s="1">
        <v>42314.777777777781</v>
      </c>
      <c r="F724" s="1">
        <v>42314.885416666664</v>
      </c>
      <c r="G724" s="1">
        <v>42314.885509259257</v>
      </c>
      <c r="H724" s="1">
        <v>42314.777777777781</v>
      </c>
      <c r="I724" s="1">
        <v>42314.885416666664</v>
      </c>
      <c r="J724">
        <v>19</v>
      </c>
      <c r="K724">
        <f t="shared" si="33"/>
        <v>2015</v>
      </c>
      <c r="L724">
        <f t="shared" si="34"/>
        <v>11</v>
      </c>
      <c r="M724">
        <f t="shared" si="35"/>
        <v>6</v>
      </c>
    </row>
    <row r="725" spans="1:13">
      <c r="A725" t="s">
        <v>324</v>
      </c>
      <c r="B725" t="s">
        <v>935</v>
      </c>
      <c r="C725" t="s">
        <v>935</v>
      </c>
      <c r="D725" t="s">
        <v>65</v>
      </c>
      <c r="E725" s="1">
        <v>42313.777777777781</v>
      </c>
      <c r="F725" s="1">
        <v>42313.885416666664</v>
      </c>
      <c r="G725" s="1">
        <v>42313.885462962964</v>
      </c>
      <c r="H725" s="1">
        <v>42313.777777777781</v>
      </c>
      <c r="I725" s="1">
        <v>42313.885416666664</v>
      </c>
      <c r="J725">
        <v>10</v>
      </c>
      <c r="K725">
        <f t="shared" si="33"/>
        <v>2015</v>
      </c>
      <c r="L725">
        <f t="shared" si="34"/>
        <v>11</v>
      </c>
      <c r="M725">
        <f t="shared" si="35"/>
        <v>5</v>
      </c>
    </row>
    <row r="726" spans="1:13">
      <c r="A726" t="s">
        <v>324</v>
      </c>
      <c r="B726" t="s">
        <v>935</v>
      </c>
      <c r="C726" t="s">
        <v>935</v>
      </c>
      <c r="D726" t="s">
        <v>65</v>
      </c>
      <c r="E726" s="1">
        <v>42313.777777777781</v>
      </c>
      <c r="F726" s="1">
        <v>42313.885416666664</v>
      </c>
      <c r="G726" s="1">
        <v>42313.885462962964</v>
      </c>
      <c r="H726" s="1">
        <v>42313.777777777781</v>
      </c>
      <c r="I726" s="1">
        <v>42313.885416666664</v>
      </c>
      <c r="J726">
        <v>19</v>
      </c>
      <c r="K726">
        <f t="shared" si="33"/>
        <v>2015</v>
      </c>
      <c r="L726">
        <f t="shared" si="34"/>
        <v>11</v>
      </c>
      <c r="M726">
        <f t="shared" si="35"/>
        <v>5</v>
      </c>
    </row>
    <row r="727" spans="1:13">
      <c r="A727" t="s">
        <v>324</v>
      </c>
      <c r="B727" t="s">
        <v>935</v>
      </c>
      <c r="C727" t="s">
        <v>935</v>
      </c>
      <c r="D727" t="s">
        <v>65</v>
      </c>
      <c r="E727" s="1">
        <v>42312.777777777781</v>
      </c>
      <c r="F727" s="1">
        <v>42312.885416666664</v>
      </c>
      <c r="G727" s="1">
        <v>42312.885462962964</v>
      </c>
      <c r="H727" s="1">
        <v>42312.777777777781</v>
      </c>
      <c r="I727" s="1">
        <v>42312.885416666664</v>
      </c>
      <c r="J727">
        <v>10</v>
      </c>
      <c r="K727">
        <f t="shared" si="33"/>
        <v>2015</v>
      </c>
      <c r="L727">
        <f t="shared" si="34"/>
        <v>11</v>
      </c>
      <c r="M727">
        <f t="shared" si="35"/>
        <v>4</v>
      </c>
    </row>
    <row r="728" spans="1:13">
      <c r="A728" t="s">
        <v>324</v>
      </c>
      <c r="B728" t="s">
        <v>935</v>
      </c>
      <c r="C728" t="s">
        <v>935</v>
      </c>
      <c r="D728" t="s">
        <v>65</v>
      </c>
      <c r="E728" s="1">
        <v>42312.777777777781</v>
      </c>
      <c r="F728" s="1">
        <v>42312.885416666664</v>
      </c>
      <c r="G728" s="1">
        <v>42312.885462962964</v>
      </c>
      <c r="H728" s="1">
        <v>42312.777777777781</v>
      </c>
      <c r="I728" s="1">
        <v>42312.885416666664</v>
      </c>
      <c r="J728">
        <v>19</v>
      </c>
      <c r="K728">
        <f t="shared" si="33"/>
        <v>2015</v>
      </c>
      <c r="L728">
        <f t="shared" si="34"/>
        <v>11</v>
      </c>
      <c r="M728">
        <f t="shared" si="35"/>
        <v>4</v>
      </c>
    </row>
    <row r="729" spans="1:13">
      <c r="A729" t="s">
        <v>324</v>
      </c>
      <c r="B729" t="s">
        <v>935</v>
      </c>
      <c r="C729" t="s">
        <v>935</v>
      </c>
      <c r="D729" t="s">
        <v>65</v>
      </c>
      <c r="E729" s="1">
        <v>42311.777777777781</v>
      </c>
      <c r="F729" s="1">
        <v>42311.885416666664</v>
      </c>
      <c r="G729" s="1">
        <v>42311.885462962964</v>
      </c>
      <c r="H729" s="1">
        <v>42311.777777777781</v>
      </c>
      <c r="I729" s="1">
        <v>42311.885416666664</v>
      </c>
      <c r="J729">
        <v>10</v>
      </c>
      <c r="K729">
        <f t="shared" si="33"/>
        <v>2015</v>
      </c>
      <c r="L729">
        <f t="shared" si="34"/>
        <v>11</v>
      </c>
      <c r="M729">
        <f t="shared" si="35"/>
        <v>3</v>
      </c>
    </row>
    <row r="730" spans="1:13">
      <c r="A730" t="s">
        <v>324</v>
      </c>
      <c r="B730" t="s">
        <v>935</v>
      </c>
      <c r="C730" t="s">
        <v>935</v>
      </c>
      <c r="D730" t="s">
        <v>65</v>
      </c>
      <c r="E730" s="1">
        <v>42311.777777777781</v>
      </c>
      <c r="F730" s="1">
        <v>42311.885416666664</v>
      </c>
      <c r="G730" s="1">
        <v>42311.885462962964</v>
      </c>
      <c r="H730" s="1">
        <v>42311.777777777781</v>
      </c>
      <c r="I730" s="1">
        <v>42311.885416666664</v>
      </c>
      <c r="J730">
        <v>19</v>
      </c>
      <c r="K730">
        <f t="shared" si="33"/>
        <v>2015</v>
      </c>
      <c r="L730">
        <f t="shared" si="34"/>
        <v>11</v>
      </c>
      <c r="M730">
        <f t="shared" si="35"/>
        <v>3</v>
      </c>
    </row>
    <row r="731" spans="1:13">
      <c r="A731" t="s">
        <v>324</v>
      </c>
      <c r="B731" t="s">
        <v>935</v>
      </c>
      <c r="C731" t="s">
        <v>935</v>
      </c>
      <c r="D731" t="s">
        <v>65</v>
      </c>
      <c r="E731" s="1">
        <v>42310.777777777781</v>
      </c>
      <c r="F731" s="1">
        <v>42310.885416666664</v>
      </c>
      <c r="G731" s="1">
        <v>42310.885497685187</v>
      </c>
      <c r="H731" s="1">
        <v>42310.777777777781</v>
      </c>
      <c r="I731" s="1">
        <v>42310.885416666664</v>
      </c>
      <c r="J731">
        <v>10</v>
      </c>
      <c r="K731">
        <f t="shared" si="33"/>
        <v>2015</v>
      </c>
      <c r="L731">
        <f t="shared" si="34"/>
        <v>11</v>
      </c>
      <c r="M731">
        <f t="shared" si="35"/>
        <v>2</v>
      </c>
    </row>
    <row r="732" spans="1:13">
      <c r="A732" t="s">
        <v>324</v>
      </c>
      <c r="B732" t="s">
        <v>935</v>
      </c>
      <c r="C732" t="s">
        <v>935</v>
      </c>
      <c r="D732" t="s">
        <v>65</v>
      </c>
      <c r="E732" s="1">
        <v>42310.777777777781</v>
      </c>
      <c r="F732" s="1">
        <v>42310.885416666664</v>
      </c>
      <c r="G732" s="1">
        <v>42310.885497685187</v>
      </c>
      <c r="H732" s="1">
        <v>42310.777777777781</v>
      </c>
      <c r="I732" s="1">
        <v>42310.885416666664</v>
      </c>
      <c r="J732">
        <v>19</v>
      </c>
      <c r="K732">
        <f t="shared" si="33"/>
        <v>2015</v>
      </c>
      <c r="L732">
        <f t="shared" si="34"/>
        <v>11</v>
      </c>
      <c r="M732">
        <f t="shared" si="35"/>
        <v>2</v>
      </c>
    </row>
    <row r="733" spans="1:13">
      <c r="A733" t="s">
        <v>324</v>
      </c>
      <c r="B733" t="s">
        <v>935</v>
      </c>
      <c r="C733" t="s">
        <v>935</v>
      </c>
      <c r="D733" t="s">
        <v>65</v>
      </c>
      <c r="E733" s="1">
        <v>42309.777777777781</v>
      </c>
      <c r="F733" s="1">
        <v>42309.885416666664</v>
      </c>
      <c r="G733" s="1">
        <v>42309.885497685187</v>
      </c>
      <c r="H733" s="1">
        <v>42309.777777777781</v>
      </c>
      <c r="I733" s="1">
        <v>42309.885416666664</v>
      </c>
      <c r="J733">
        <v>10</v>
      </c>
      <c r="K733">
        <f t="shared" si="33"/>
        <v>2015</v>
      </c>
      <c r="L733">
        <f t="shared" si="34"/>
        <v>11</v>
      </c>
      <c r="M733">
        <f t="shared" si="35"/>
        <v>1</v>
      </c>
    </row>
    <row r="734" spans="1:13">
      <c r="A734" t="s">
        <v>324</v>
      </c>
      <c r="B734" t="s">
        <v>935</v>
      </c>
      <c r="C734" t="s">
        <v>935</v>
      </c>
      <c r="D734" t="s">
        <v>65</v>
      </c>
      <c r="E734" s="1">
        <v>42309.777777777781</v>
      </c>
      <c r="F734" s="1">
        <v>42309.885416666664</v>
      </c>
      <c r="G734" s="1">
        <v>42309.885497685187</v>
      </c>
      <c r="H734" s="1">
        <v>42309.777777777781</v>
      </c>
      <c r="I734" s="1">
        <v>42309.885416666664</v>
      </c>
      <c r="J734">
        <v>19</v>
      </c>
      <c r="K734">
        <f t="shared" si="33"/>
        <v>2015</v>
      </c>
      <c r="L734">
        <f t="shared" si="34"/>
        <v>11</v>
      </c>
      <c r="M734">
        <f t="shared" si="35"/>
        <v>1</v>
      </c>
    </row>
    <row r="735" spans="1:13">
      <c r="A735" t="s">
        <v>324</v>
      </c>
      <c r="B735" t="s">
        <v>935</v>
      </c>
      <c r="C735" t="s">
        <v>935</v>
      </c>
      <c r="D735" t="s">
        <v>65</v>
      </c>
      <c r="E735" s="1">
        <v>42308.777777777781</v>
      </c>
      <c r="F735" s="1">
        <v>42308.885416666664</v>
      </c>
      <c r="G735" s="1">
        <v>42308.885497685187</v>
      </c>
      <c r="H735" s="1">
        <v>42308.777777777781</v>
      </c>
      <c r="I735" s="1">
        <v>42308.885416666664</v>
      </c>
      <c r="J735">
        <v>10</v>
      </c>
      <c r="K735">
        <f t="shared" si="33"/>
        <v>2015</v>
      </c>
      <c r="L735">
        <f t="shared" si="34"/>
        <v>10</v>
      </c>
      <c r="M735">
        <f t="shared" si="35"/>
        <v>7</v>
      </c>
    </row>
    <row r="736" spans="1:13">
      <c r="A736" t="s">
        <v>324</v>
      </c>
      <c r="B736" t="s">
        <v>935</v>
      </c>
      <c r="C736" t="s">
        <v>935</v>
      </c>
      <c r="D736" t="s">
        <v>65</v>
      </c>
      <c r="E736" s="1">
        <v>42308.777777777781</v>
      </c>
      <c r="F736" s="1">
        <v>42308.885416666664</v>
      </c>
      <c r="G736" s="1">
        <v>42308.885497685187</v>
      </c>
      <c r="H736" s="1">
        <v>42308.777777777781</v>
      </c>
      <c r="I736" s="1">
        <v>42308.885416666664</v>
      </c>
      <c r="J736">
        <v>19</v>
      </c>
      <c r="K736">
        <f t="shared" si="33"/>
        <v>2015</v>
      </c>
      <c r="L736">
        <f t="shared" si="34"/>
        <v>10</v>
      </c>
      <c r="M736">
        <f t="shared" si="35"/>
        <v>7</v>
      </c>
    </row>
    <row r="737" spans="1:13">
      <c r="A737" t="s">
        <v>324</v>
      </c>
      <c r="B737" t="s">
        <v>935</v>
      </c>
      <c r="C737" t="s">
        <v>935</v>
      </c>
      <c r="D737" t="s">
        <v>65</v>
      </c>
      <c r="E737" s="1">
        <v>42307.777777777781</v>
      </c>
      <c r="F737" s="1">
        <v>42307.885416666664</v>
      </c>
      <c r="G737" s="1">
        <v>42307.885497685187</v>
      </c>
      <c r="H737" s="1">
        <v>42307.777777777781</v>
      </c>
      <c r="I737" s="1">
        <v>42307.885416666664</v>
      </c>
      <c r="J737">
        <v>10</v>
      </c>
      <c r="K737">
        <f t="shared" si="33"/>
        <v>2015</v>
      </c>
      <c r="L737">
        <f t="shared" si="34"/>
        <v>10</v>
      </c>
      <c r="M737">
        <f t="shared" si="35"/>
        <v>6</v>
      </c>
    </row>
    <row r="738" spans="1:13">
      <c r="A738" t="s">
        <v>324</v>
      </c>
      <c r="B738" t="s">
        <v>935</v>
      </c>
      <c r="C738" t="s">
        <v>935</v>
      </c>
      <c r="D738" t="s">
        <v>65</v>
      </c>
      <c r="E738" s="1">
        <v>42307.777777777781</v>
      </c>
      <c r="F738" s="1">
        <v>42307.885416666664</v>
      </c>
      <c r="G738" s="1">
        <v>42307.885497685187</v>
      </c>
      <c r="H738" s="1">
        <v>42307.777777777781</v>
      </c>
      <c r="I738" s="1">
        <v>42307.885416666664</v>
      </c>
      <c r="J738">
        <v>19</v>
      </c>
      <c r="K738">
        <f t="shared" si="33"/>
        <v>2015</v>
      </c>
      <c r="L738">
        <f t="shared" si="34"/>
        <v>10</v>
      </c>
      <c r="M738">
        <f t="shared" si="35"/>
        <v>6</v>
      </c>
    </row>
    <row r="739" spans="1:13">
      <c r="A739" t="s">
        <v>324</v>
      </c>
      <c r="B739" t="s">
        <v>935</v>
      </c>
      <c r="C739" t="s">
        <v>935</v>
      </c>
      <c r="D739" t="s">
        <v>65</v>
      </c>
      <c r="E739" s="1">
        <v>42306.777777777781</v>
      </c>
      <c r="F739" s="1">
        <v>42306.885416666664</v>
      </c>
      <c r="G739" s="1">
        <v>42306.885497685187</v>
      </c>
      <c r="H739" s="1">
        <v>42306.777777777781</v>
      </c>
      <c r="I739" s="1">
        <v>42306.885416666664</v>
      </c>
      <c r="J739">
        <v>10</v>
      </c>
      <c r="K739">
        <f t="shared" si="33"/>
        <v>2015</v>
      </c>
      <c r="L739">
        <f t="shared" si="34"/>
        <v>10</v>
      </c>
      <c r="M739">
        <f t="shared" si="35"/>
        <v>5</v>
      </c>
    </row>
    <row r="740" spans="1:13">
      <c r="A740" t="s">
        <v>324</v>
      </c>
      <c r="B740" t="s">
        <v>935</v>
      </c>
      <c r="C740" t="s">
        <v>935</v>
      </c>
      <c r="D740" t="s">
        <v>65</v>
      </c>
      <c r="E740" s="1">
        <v>42306.777777777781</v>
      </c>
      <c r="F740" s="1">
        <v>42306.885416666664</v>
      </c>
      <c r="G740" s="1">
        <v>42306.885497685187</v>
      </c>
      <c r="H740" s="1">
        <v>42306.777777777781</v>
      </c>
      <c r="I740" s="1">
        <v>42306.885416666664</v>
      </c>
      <c r="J740">
        <v>19</v>
      </c>
      <c r="K740">
        <f t="shared" si="33"/>
        <v>2015</v>
      </c>
      <c r="L740">
        <f t="shared" si="34"/>
        <v>10</v>
      </c>
      <c r="M740">
        <f t="shared" si="35"/>
        <v>5</v>
      </c>
    </row>
    <row r="741" spans="1:13">
      <c r="A741" t="s">
        <v>324</v>
      </c>
      <c r="B741" t="s">
        <v>935</v>
      </c>
      <c r="C741" t="s">
        <v>935</v>
      </c>
      <c r="D741" t="s">
        <v>65</v>
      </c>
      <c r="E741" s="1">
        <v>42305.777777777781</v>
      </c>
      <c r="F741" s="1">
        <v>42305.885416666664</v>
      </c>
      <c r="G741" s="1">
        <v>42305.885567129626</v>
      </c>
      <c r="H741" s="1">
        <v>42305.777777777781</v>
      </c>
      <c r="I741" s="1">
        <v>42305.885416666664</v>
      </c>
      <c r="J741">
        <v>10</v>
      </c>
      <c r="K741">
        <f t="shared" si="33"/>
        <v>2015</v>
      </c>
      <c r="L741">
        <f t="shared" si="34"/>
        <v>10</v>
      </c>
      <c r="M741">
        <f t="shared" si="35"/>
        <v>4</v>
      </c>
    </row>
    <row r="742" spans="1:13">
      <c r="A742" t="s">
        <v>324</v>
      </c>
      <c r="B742" t="s">
        <v>935</v>
      </c>
      <c r="C742" t="s">
        <v>935</v>
      </c>
      <c r="D742" t="s">
        <v>65</v>
      </c>
      <c r="E742" s="1">
        <v>42305.777777777781</v>
      </c>
      <c r="F742" s="1">
        <v>42305.885416666664</v>
      </c>
      <c r="G742" s="1">
        <v>42305.885567129626</v>
      </c>
      <c r="H742" s="1">
        <v>42305.777777777781</v>
      </c>
      <c r="I742" s="1">
        <v>42305.885416666664</v>
      </c>
      <c r="J742">
        <v>19</v>
      </c>
      <c r="K742">
        <f t="shared" si="33"/>
        <v>2015</v>
      </c>
      <c r="L742">
        <f t="shared" si="34"/>
        <v>10</v>
      </c>
      <c r="M742">
        <f t="shared" si="35"/>
        <v>4</v>
      </c>
    </row>
    <row r="743" spans="1:13">
      <c r="A743" t="s">
        <v>324</v>
      </c>
      <c r="B743" t="s">
        <v>935</v>
      </c>
      <c r="C743" t="s">
        <v>935</v>
      </c>
      <c r="D743" t="s">
        <v>65</v>
      </c>
      <c r="E743" s="1">
        <v>42304.777777777781</v>
      </c>
      <c r="F743" s="1">
        <v>42304.885416666664</v>
      </c>
      <c r="G743" s="1">
        <v>42304.885567129626</v>
      </c>
      <c r="H743" s="1">
        <v>42304.777777777781</v>
      </c>
      <c r="I743" s="1">
        <v>42304.885416666664</v>
      </c>
      <c r="J743">
        <v>10</v>
      </c>
      <c r="K743">
        <f t="shared" si="33"/>
        <v>2015</v>
      </c>
      <c r="L743">
        <f t="shared" si="34"/>
        <v>10</v>
      </c>
      <c r="M743">
        <f t="shared" si="35"/>
        <v>3</v>
      </c>
    </row>
    <row r="744" spans="1:13">
      <c r="A744" t="s">
        <v>324</v>
      </c>
      <c r="B744" t="s">
        <v>935</v>
      </c>
      <c r="C744" t="s">
        <v>935</v>
      </c>
      <c r="D744" t="s">
        <v>65</v>
      </c>
      <c r="E744" s="1">
        <v>42304.777777777781</v>
      </c>
      <c r="F744" s="1">
        <v>42304.885416666664</v>
      </c>
      <c r="G744" s="1">
        <v>42304.885567129626</v>
      </c>
      <c r="H744" s="1">
        <v>42304.777777777781</v>
      </c>
      <c r="I744" s="1">
        <v>42304.885416666664</v>
      </c>
      <c r="J744">
        <v>19</v>
      </c>
      <c r="K744">
        <f t="shared" si="33"/>
        <v>2015</v>
      </c>
      <c r="L744">
        <f t="shared" si="34"/>
        <v>10</v>
      </c>
      <c r="M744">
        <f t="shared" si="35"/>
        <v>3</v>
      </c>
    </row>
    <row r="745" spans="1:13">
      <c r="A745" t="s">
        <v>324</v>
      </c>
      <c r="B745" t="s">
        <v>935</v>
      </c>
      <c r="C745" t="s">
        <v>935</v>
      </c>
      <c r="D745" t="s">
        <v>65</v>
      </c>
      <c r="E745" s="1">
        <v>42303.777777777781</v>
      </c>
      <c r="F745" s="1">
        <v>42303.885416666664</v>
      </c>
      <c r="G745" s="1">
        <v>42303.885567129626</v>
      </c>
      <c r="H745" s="1">
        <v>42303.777777777781</v>
      </c>
      <c r="I745" s="1">
        <v>42303.885416666664</v>
      </c>
      <c r="J745">
        <v>10</v>
      </c>
      <c r="K745">
        <f t="shared" si="33"/>
        <v>2015</v>
      </c>
      <c r="L745">
        <f t="shared" si="34"/>
        <v>10</v>
      </c>
      <c r="M745">
        <f t="shared" si="35"/>
        <v>2</v>
      </c>
    </row>
    <row r="746" spans="1:13">
      <c r="A746" t="s">
        <v>324</v>
      </c>
      <c r="B746" t="s">
        <v>935</v>
      </c>
      <c r="C746" t="s">
        <v>935</v>
      </c>
      <c r="D746" t="s">
        <v>65</v>
      </c>
      <c r="E746" s="1">
        <v>42303.777777777781</v>
      </c>
      <c r="F746" s="1">
        <v>42303.885416666664</v>
      </c>
      <c r="G746" s="1">
        <v>42303.885567129626</v>
      </c>
      <c r="H746" s="1">
        <v>42303.777777777781</v>
      </c>
      <c r="I746" s="1">
        <v>42303.885416666664</v>
      </c>
      <c r="J746">
        <v>19</v>
      </c>
      <c r="K746">
        <f t="shared" si="33"/>
        <v>2015</v>
      </c>
      <c r="L746">
        <f t="shared" si="34"/>
        <v>10</v>
      </c>
      <c r="M746">
        <f t="shared" si="35"/>
        <v>2</v>
      </c>
    </row>
    <row r="747" spans="1:13">
      <c r="A747" t="s">
        <v>324</v>
      </c>
      <c r="B747" t="s">
        <v>935</v>
      </c>
      <c r="C747" t="s">
        <v>935</v>
      </c>
      <c r="D747" t="s">
        <v>65</v>
      </c>
      <c r="E747" s="1">
        <v>42302.777777777781</v>
      </c>
      <c r="F747" s="1">
        <v>42302.885416666664</v>
      </c>
      <c r="G747" s="1">
        <v>42302.885578703703</v>
      </c>
      <c r="H747" s="1">
        <v>42302.777777777781</v>
      </c>
      <c r="I747" s="1">
        <v>42302.885416666664</v>
      </c>
      <c r="J747">
        <v>10</v>
      </c>
      <c r="K747">
        <f t="shared" si="33"/>
        <v>2015</v>
      </c>
      <c r="L747">
        <f t="shared" si="34"/>
        <v>10</v>
      </c>
      <c r="M747">
        <f t="shared" si="35"/>
        <v>1</v>
      </c>
    </row>
    <row r="748" spans="1:13">
      <c r="A748" t="s">
        <v>324</v>
      </c>
      <c r="B748" t="s">
        <v>935</v>
      </c>
      <c r="C748" t="s">
        <v>935</v>
      </c>
      <c r="D748" t="s">
        <v>65</v>
      </c>
      <c r="E748" s="1">
        <v>42302.777777777781</v>
      </c>
      <c r="F748" s="1">
        <v>42302.885416666664</v>
      </c>
      <c r="G748" s="1">
        <v>42302.885578703703</v>
      </c>
      <c r="H748" s="1">
        <v>42302.777777777781</v>
      </c>
      <c r="I748" s="1">
        <v>42302.885416666664</v>
      </c>
      <c r="J748">
        <v>19</v>
      </c>
      <c r="K748">
        <f t="shared" si="33"/>
        <v>2015</v>
      </c>
      <c r="L748">
        <f t="shared" si="34"/>
        <v>10</v>
      </c>
      <c r="M748">
        <f t="shared" si="35"/>
        <v>1</v>
      </c>
    </row>
    <row r="749" spans="1:13">
      <c r="A749" t="s">
        <v>324</v>
      </c>
      <c r="B749" t="s">
        <v>935</v>
      </c>
      <c r="C749" t="s">
        <v>935</v>
      </c>
      <c r="D749" t="s">
        <v>65</v>
      </c>
      <c r="E749" s="1">
        <v>42301.777777777781</v>
      </c>
      <c r="F749" s="1">
        <v>42301.885416666664</v>
      </c>
      <c r="G749" s="1">
        <v>42301.885578703703</v>
      </c>
      <c r="H749" s="1">
        <v>42301.777777777781</v>
      </c>
      <c r="I749" s="1">
        <v>42301.885416666664</v>
      </c>
      <c r="J749">
        <v>10</v>
      </c>
      <c r="K749">
        <f t="shared" si="33"/>
        <v>2015</v>
      </c>
      <c r="L749">
        <f t="shared" si="34"/>
        <v>10</v>
      </c>
      <c r="M749">
        <f t="shared" si="35"/>
        <v>7</v>
      </c>
    </row>
    <row r="750" spans="1:13">
      <c r="A750" t="s">
        <v>324</v>
      </c>
      <c r="B750" t="s">
        <v>935</v>
      </c>
      <c r="C750" t="s">
        <v>935</v>
      </c>
      <c r="D750" t="s">
        <v>65</v>
      </c>
      <c r="E750" s="1">
        <v>42301.777777777781</v>
      </c>
      <c r="F750" s="1">
        <v>42301.885416666664</v>
      </c>
      <c r="G750" s="1">
        <v>42301.885578703703</v>
      </c>
      <c r="H750" s="1">
        <v>42301.777777777781</v>
      </c>
      <c r="I750" s="1">
        <v>42301.885416666664</v>
      </c>
      <c r="J750">
        <v>19</v>
      </c>
      <c r="K750">
        <f t="shared" si="33"/>
        <v>2015</v>
      </c>
      <c r="L750">
        <f t="shared" si="34"/>
        <v>10</v>
      </c>
      <c r="M750">
        <f t="shared" si="35"/>
        <v>7</v>
      </c>
    </row>
    <row r="751" spans="1:13">
      <c r="A751" t="s">
        <v>324</v>
      </c>
      <c r="B751" t="s">
        <v>935</v>
      </c>
      <c r="C751" t="s">
        <v>935</v>
      </c>
      <c r="D751" t="s">
        <v>65</v>
      </c>
      <c r="E751" s="1">
        <v>42300.777777777781</v>
      </c>
      <c r="F751" s="1">
        <v>42300.885416666664</v>
      </c>
      <c r="G751" s="1">
        <v>42300.885578703703</v>
      </c>
      <c r="H751" s="1">
        <v>42300.777777777781</v>
      </c>
      <c r="I751" s="1">
        <v>42300.885416666664</v>
      </c>
      <c r="J751">
        <v>10</v>
      </c>
      <c r="K751">
        <f t="shared" si="33"/>
        <v>2015</v>
      </c>
      <c r="L751">
        <f t="shared" si="34"/>
        <v>10</v>
      </c>
      <c r="M751">
        <f t="shared" si="35"/>
        <v>6</v>
      </c>
    </row>
    <row r="752" spans="1:13">
      <c r="A752" t="s">
        <v>324</v>
      </c>
      <c r="B752" t="s">
        <v>935</v>
      </c>
      <c r="C752" t="s">
        <v>935</v>
      </c>
      <c r="D752" t="s">
        <v>65</v>
      </c>
      <c r="E752" s="1">
        <v>42300.777777777781</v>
      </c>
      <c r="F752" s="1">
        <v>42300.885416666664</v>
      </c>
      <c r="G752" s="1">
        <v>42300.885578703703</v>
      </c>
      <c r="H752" s="1">
        <v>42300.777777777781</v>
      </c>
      <c r="I752" s="1">
        <v>42300.885416666664</v>
      </c>
      <c r="J752">
        <v>19</v>
      </c>
      <c r="K752">
        <f t="shared" si="33"/>
        <v>2015</v>
      </c>
      <c r="L752">
        <f t="shared" si="34"/>
        <v>10</v>
      </c>
      <c r="M752">
        <f t="shared" si="35"/>
        <v>6</v>
      </c>
    </row>
    <row r="753" spans="1:13">
      <c r="A753" t="s">
        <v>324</v>
      </c>
      <c r="B753" t="s">
        <v>935</v>
      </c>
      <c r="C753" t="s">
        <v>935</v>
      </c>
      <c r="D753" t="s">
        <v>65</v>
      </c>
      <c r="E753" s="1">
        <v>42299.777777777781</v>
      </c>
      <c r="F753" s="1">
        <v>42299.885416666664</v>
      </c>
      <c r="G753" s="1">
        <v>42299.885578703703</v>
      </c>
      <c r="H753" s="1">
        <v>42299.777777777781</v>
      </c>
      <c r="I753" s="1">
        <v>42299.885416666664</v>
      </c>
      <c r="J753">
        <v>10</v>
      </c>
      <c r="K753">
        <f t="shared" si="33"/>
        <v>2015</v>
      </c>
      <c r="L753">
        <f t="shared" si="34"/>
        <v>10</v>
      </c>
      <c r="M753">
        <f t="shared" si="35"/>
        <v>5</v>
      </c>
    </row>
    <row r="754" spans="1:13">
      <c r="A754" t="s">
        <v>324</v>
      </c>
      <c r="B754" t="s">
        <v>935</v>
      </c>
      <c r="C754" t="s">
        <v>935</v>
      </c>
      <c r="D754" t="s">
        <v>65</v>
      </c>
      <c r="E754" s="1">
        <v>42299.777777777781</v>
      </c>
      <c r="F754" s="1">
        <v>42299.885416666664</v>
      </c>
      <c r="G754" s="1">
        <v>42299.885578703703</v>
      </c>
      <c r="H754" s="1">
        <v>42299.777777777781</v>
      </c>
      <c r="I754" s="1">
        <v>42299.885416666664</v>
      </c>
      <c r="J754">
        <v>19</v>
      </c>
      <c r="K754">
        <f t="shared" si="33"/>
        <v>2015</v>
      </c>
      <c r="L754">
        <f t="shared" si="34"/>
        <v>10</v>
      </c>
      <c r="M754">
        <f t="shared" si="35"/>
        <v>5</v>
      </c>
    </row>
    <row r="755" spans="1:13">
      <c r="A755" t="s">
        <v>324</v>
      </c>
      <c r="B755" t="s">
        <v>935</v>
      </c>
      <c r="C755" t="s">
        <v>935</v>
      </c>
      <c r="D755" t="s">
        <v>65</v>
      </c>
      <c r="E755" s="1">
        <v>42298.777777777781</v>
      </c>
      <c r="F755" s="1">
        <v>42298.885416666664</v>
      </c>
      <c r="G755" s="1">
        <v>42298.885578703703</v>
      </c>
      <c r="H755" s="1">
        <v>42298.777777777781</v>
      </c>
      <c r="I755" s="1">
        <v>42298.885416666664</v>
      </c>
      <c r="J755">
        <v>10</v>
      </c>
      <c r="K755">
        <f t="shared" si="33"/>
        <v>2015</v>
      </c>
      <c r="L755">
        <f t="shared" si="34"/>
        <v>10</v>
      </c>
      <c r="M755">
        <f t="shared" si="35"/>
        <v>4</v>
      </c>
    </row>
    <row r="756" spans="1:13">
      <c r="A756" t="s">
        <v>324</v>
      </c>
      <c r="B756" t="s">
        <v>935</v>
      </c>
      <c r="C756" t="s">
        <v>935</v>
      </c>
      <c r="D756" t="s">
        <v>65</v>
      </c>
      <c r="E756" s="1">
        <v>42298.777777777781</v>
      </c>
      <c r="F756" s="1">
        <v>42298.885416666664</v>
      </c>
      <c r="G756" s="1">
        <v>42298.885578703703</v>
      </c>
      <c r="H756" s="1">
        <v>42298.777777777781</v>
      </c>
      <c r="I756" s="1">
        <v>42298.885416666664</v>
      </c>
      <c r="J756">
        <v>19</v>
      </c>
      <c r="K756">
        <f t="shared" si="33"/>
        <v>2015</v>
      </c>
      <c r="L756">
        <f t="shared" si="34"/>
        <v>10</v>
      </c>
      <c r="M756">
        <f t="shared" si="35"/>
        <v>4</v>
      </c>
    </row>
    <row r="757" spans="1:13">
      <c r="A757" t="s">
        <v>324</v>
      </c>
      <c r="B757" t="s">
        <v>935</v>
      </c>
      <c r="C757" t="s">
        <v>935</v>
      </c>
      <c r="D757" t="s">
        <v>65</v>
      </c>
      <c r="E757" s="1">
        <v>42297.777777777781</v>
      </c>
      <c r="F757" s="1">
        <v>42297.885416666664</v>
      </c>
      <c r="G757" s="1">
        <v>42297.885578703703</v>
      </c>
      <c r="H757" s="1">
        <v>42297.777777777781</v>
      </c>
      <c r="I757" s="1">
        <v>42297.885416666664</v>
      </c>
      <c r="J757">
        <v>10</v>
      </c>
      <c r="K757">
        <f t="shared" si="33"/>
        <v>2015</v>
      </c>
      <c r="L757">
        <f t="shared" si="34"/>
        <v>10</v>
      </c>
      <c r="M757">
        <f t="shared" si="35"/>
        <v>3</v>
      </c>
    </row>
    <row r="758" spans="1:13">
      <c r="A758" t="s">
        <v>324</v>
      </c>
      <c r="B758" t="s">
        <v>935</v>
      </c>
      <c r="C758" t="s">
        <v>935</v>
      </c>
      <c r="D758" t="s">
        <v>65</v>
      </c>
      <c r="E758" s="1">
        <v>42297.777777777781</v>
      </c>
      <c r="F758" s="1">
        <v>42297.885416666664</v>
      </c>
      <c r="G758" s="1">
        <v>42297.885578703703</v>
      </c>
      <c r="H758" s="1">
        <v>42297.777777777781</v>
      </c>
      <c r="I758" s="1">
        <v>42297.885416666664</v>
      </c>
      <c r="J758">
        <v>19</v>
      </c>
      <c r="K758">
        <f t="shared" si="33"/>
        <v>2015</v>
      </c>
      <c r="L758">
        <f t="shared" si="34"/>
        <v>10</v>
      </c>
      <c r="M758">
        <f t="shared" si="35"/>
        <v>3</v>
      </c>
    </row>
    <row r="759" spans="1:13">
      <c r="A759" t="s">
        <v>324</v>
      </c>
      <c r="B759" t="s">
        <v>935</v>
      </c>
      <c r="C759" t="s">
        <v>935</v>
      </c>
      <c r="D759" t="s">
        <v>65</v>
      </c>
      <c r="E759" s="1">
        <v>42296.777777777781</v>
      </c>
      <c r="F759" s="1">
        <v>42296.885416666664</v>
      </c>
      <c r="G759" s="1">
        <v>42296.885462962964</v>
      </c>
      <c r="H759" s="1">
        <v>42296.777777777781</v>
      </c>
      <c r="I759" s="1">
        <v>42296.885416666664</v>
      </c>
      <c r="J759">
        <v>10</v>
      </c>
      <c r="K759">
        <f t="shared" si="33"/>
        <v>2015</v>
      </c>
      <c r="L759">
        <f t="shared" si="34"/>
        <v>10</v>
      </c>
      <c r="M759">
        <f t="shared" si="35"/>
        <v>2</v>
      </c>
    </row>
    <row r="760" spans="1:13">
      <c r="A760" t="s">
        <v>324</v>
      </c>
      <c r="B760" t="s">
        <v>935</v>
      </c>
      <c r="C760" t="s">
        <v>935</v>
      </c>
      <c r="D760" t="s">
        <v>65</v>
      </c>
      <c r="E760" s="1">
        <v>42296.777777777781</v>
      </c>
      <c r="F760" s="1">
        <v>42296.885416666664</v>
      </c>
      <c r="G760" s="1">
        <v>42296.885462962964</v>
      </c>
      <c r="H760" s="1">
        <v>42296.777777777781</v>
      </c>
      <c r="I760" s="1">
        <v>42296.885416666664</v>
      </c>
      <c r="J760">
        <v>19</v>
      </c>
      <c r="K760">
        <f t="shared" si="33"/>
        <v>2015</v>
      </c>
      <c r="L760">
        <f t="shared" si="34"/>
        <v>10</v>
      </c>
      <c r="M760">
        <f t="shared" si="35"/>
        <v>2</v>
      </c>
    </row>
    <row r="761" spans="1:13">
      <c r="A761" t="s">
        <v>414</v>
      </c>
      <c r="B761" t="s">
        <v>934</v>
      </c>
      <c r="C761" t="s">
        <v>934</v>
      </c>
      <c r="D761" t="s">
        <v>65</v>
      </c>
      <c r="E761" s="1">
        <v>42294.777777777781</v>
      </c>
      <c r="F761" s="1">
        <v>42294.885416666664</v>
      </c>
      <c r="G761" s="1">
        <v>42294.885462962964</v>
      </c>
      <c r="H761" s="1">
        <v>42294.777777777781</v>
      </c>
      <c r="I761" s="1">
        <v>42294.885416666664</v>
      </c>
      <c r="J761">
        <v>10</v>
      </c>
      <c r="K761">
        <f t="shared" si="33"/>
        <v>2015</v>
      </c>
      <c r="L761">
        <f t="shared" si="34"/>
        <v>10</v>
      </c>
      <c r="M761">
        <f t="shared" si="35"/>
        <v>7</v>
      </c>
    </row>
    <row r="762" spans="1:13">
      <c r="A762" t="s">
        <v>414</v>
      </c>
      <c r="B762" t="s">
        <v>934</v>
      </c>
      <c r="C762" t="s">
        <v>934</v>
      </c>
      <c r="D762" t="s">
        <v>65</v>
      </c>
      <c r="E762" s="1">
        <v>42294.777777777781</v>
      </c>
      <c r="F762" s="1">
        <v>42294.885416666664</v>
      </c>
      <c r="G762" s="1">
        <v>42294.885462962964</v>
      </c>
      <c r="H762" s="1">
        <v>42294.777777777781</v>
      </c>
      <c r="I762" s="1">
        <v>42294.885416666664</v>
      </c>
      <c r="J762">
        <v>19</v>
      </c>
      <c r="K762">
        <f t="shared" si="33"/>
        <v>2015</v>
      </c>
      <c r="L762">
        <f t="shared" si="34"/>
        <v>10</v>
      </c>
      <c r="M762">
        <f t="shared" si="35"/>
        <v>7</v>
      </c>
    </row>
    <row r="763" spans="1:13">
      <c r="A763" t="s">
        <v>414</v>
      </c>
      <c r="B763" t="s">
        <v>933</v>
      </c>
      <c r="C763" t="s">
        <v>933</v>
      </c>
      <c r="D763" t="s">
        <v>65</v>
      </c>
      <c r="E763" s="1">
        <v>42293.777777777781</v>
      </c>
      <c r="F763" s="1">
        <v>42293.885416666664</v>
      </c>
      <c r="G763" s="1">
        <v>42293.885462962964</v>
      </c>
      <c r="H763" s="1">
        <v>42293.777777777781</v>
      </c>
      <c r="I763" s="1">
        <v>42293.885416666664</v>
      </c>
      <c r="J763">
        <v>10</v>
      </c>
      <c r="K763">
        <f t="shared" si="33"/>
        <v>2015</v>
      </c>
      <c r="L763">
        <f t="shared" si="34"/>
        <v>10</v>
      </c>
      <c r="M763">
        <f t="shared" si="35"/>
        <v>6</v>
      </c>
    </row>
    <row r="764" spans="1:13">
      <c r="A764" t="s">
        <v>414</v>
      </c>
      <c r="B764" t="s">
        <v>933</v>
      </c>
      <c r="C764" t="s">
        <v>933</v>
      </c>
      <c r="D764" t="s">
        <v>65</v>
      </c>
      <c r="E764" s="1">
        <v>42293.777777777781</v>
      </c>
      <c r="F764" s="1">
        <v>42293.885416666664</v>
      </c>
      <c r="G764" s="1">
        <v>42293.885462962964</v>
      </c>
      <c r="H764" s="1">
        <v>42293.777777777781</v>
      </c>
      <c r="I764" s="1">
        <v>42293.885416666664</v>
      </c>
      <c r="J764">
        <v>19</v>
      </c>
      <c r="K764">
        <f t="shared" si="33"/>
        <v>2015</v>
      </c>
      <c r="L764">
        <f t="shared" si="34"/>
        <v>10</v>
      </c>
      <c r="M764">
        <f t="shared" si="35"/>
        <v>6</v>
      </c>
    </row>
    <row r="765" spans="1:13">
      <c r="A765" t="s">
        <v>646</v>
      </c>
      <c r="B765" t="s">
        <v>932</v>
      </c>
      <c r="C765" t="s">
        <v>932</v>
      </c>
      <c r="D765" t="s">
        <v>115</v>
      </c>
      <c r="E765" s="1">
        <v>42277.436111111114</v>
      </c>
      <c r="F765" s="1">
        <v>42277.475081018521</v>
      </c>
      <c r="G765" s="1">
        <v>42277.475081018521</v>
      </c>
      <c r="H765" s="1">
        <v>42277.436111111114</v>
      </c>
      <c r="I765" s="1">
        <v>42277.477083333331</v>
      </c>
      <c r="J765">
        <v>6</v>
      </c>
      <c r="K765">
        <f t="shared" si="33"/>
        <v>2015</v>
      </c>
      <c r="L765">
        <f t="shared" si="34"/>
        <v>9</v>
      </c>
      <c r="M765">
        <f t="shared" si="35"/>
        <v>4</v>
      </c>
    </row>
    <row r="766" spans="1:13">
      <c r="A766" t="s">
        <v>646</v>
      </c>
      <c r="B766" t="s">
        <v>932</v>
      </c>
      <c r="C766" t="s">
        <v>932</v>
      </c>
      <c r="D766" t="s">
        <v>115</v>
      </c>
      <c r="E766" s="1">
        <v>42277.436111111114</v>
      </c>
      <c r="F766" s="1">
        <v>42277.475081018521</v>
      </c>
      <c r="G766" s="1">
        <v>42277.475081018521</v>
      </c>
      <c r="H766" s="1">
        <v>42277.436111111114</v>
      </c>
      <c r="I766" s="1">
        <v>42277.477083333331</v>
      </c>
      <c r="J766">
        <v>7</v>
      </c>
      <c r="K766">
        <f t="shared" si="33"/>
        <v>2015</v>
      </c>
      <c r="L766">
        <f t="shared" si="34"/>
        <v>9</v>
      </c>
      <c r="M766">
        <f t="shared" si="35"/>
        <v>4</v>
      </c>
    </row>
    <row r="767" spans="1:13">
      <c r="A767" t="s">
        <v>646</v>
      </c>
      <c r="B767" t="s">
        <v>932</v>
      </c>
      <c r="C767" t="s">
        <v>932</v>
      </c>
      <c r="D767" t="s">
        <v>115</v>
      </c>
      <c r="E767" s="1">
        <v>42277.436111111114</v>
      </c>
      <c r="F767" s="1">
        <v>42277.475081018521</v>
      </c>
      <c r="G767" s="1">
        <v>42277.475081018521</v>
      </c>
      <c r="H767" s="1">
        <v>42277.436111111114</v>
      </c>
      <c r="I767" s="1">
        <v>42277.477083333331</v>
      </c>
      <c r="J767">
        <v>8</v>
      </c>
      <c r="K767">
        <f t="shared" si="33"/>
        <v>2015</v>
      </c>
      <c r="L767">
        <f t="shared" si="34"/>
        <v>9</v>
      </c>
      <c r="M767">
        <f t="shared" si="35"/>
        <v>4</v>
      </c>
    </row>
    <row r="768" spans="1:13">
      <c r="A768" t="s">
        <v>368</v>
      </c>
      <c r="B768" t="s">
        <v>931</v>
      </c>
      <c r="C768" t="s">
        <v>931</v>
      </c>
      <c r="D768" t="s">
        <v>103</v>
      </c>
      <c r="E768" s="1">
        <v>42275.988888888889</v>
      </c>
      <c r="F768" s="1">
        <v>42276.028715277775</v>
      </c>
      <c r="G768" s="1">
        <v>42276.028715277775</v>
      </c>
      <c r="H768" s="1">
        <v>42275.988888888889</v>
      </c>
      <c r="J768">
        <v>6</v>
      </c>
      <c r="K768">
        <f t="shared" si="33"/>
        <v>2015</v>
      </c>
      <c r="L768">
        <f t="shared" si="34"/>
        <v>9</v>
      </c>
      <c r="M768">
        <f t="shared" si="35"/>
        <v>2</v>
      </c>
    </row>
    <row r="769" spans="1:13">
      <c r="A769" t="s">
        <v>368</v>
      </c>
      <c r="B769" t="s">
        <v>930</v>
      </c>
      <c r="C769" t="s">
        <v>930</v>
      </c>
      <c r="D769" t="s">
        <v>103</v>
      </c>
      <c r="E769" s="1">
        <v>42275.911805555559</v>
      </c>
      <c r="F769" s="1">
        <v>42275.988900462966</v>
      </c>
      <c r="G769" s="1">
        <v>42275.988900462966</v>
      </c>
      <c r="H769" s="1">
        <v>42275.911805555559</v>
      </c>
      <c r="J769">
        <v>6</v>
      </c>
      <c r="K769">
        <f t="shared" si="33"/>
        <v>2015</v>
      </c>
      <c r="L769">
        <f t="shared" si="34"/>
        <v>9</v>
      </c>
      <c r="M769">
        <f t="shared" si="35"/>
        <v>2</v>
      </c>
    </row>
    <row r="770" spans="1:13">
      <c r="A770" t="s">
        <v>368</v>
      </c>
      <c r="B770" t="s">
        <v>929</v>
      </c>
      <c r="C770" t="s">
        <v>929</v>
      </c>
      <c r="D770" t="s">
        <v>103</v>
      </c>
      <c r="E770" s="1">
        <v>42275.902083333334</v>
      </c>
      <c r="F770" s="1">
        <v>42275.912824074076</v>
      </c>
      <c r="G770" s="1">
        <v>42275.912824074076</v>
      </c>
      <c r="H770" s="1">
        <v>42275.902083333334</v>
      </c>
      <c r="J770">
        <v>6</v>
      </c>
      <c r="K770">
        <f t="shared" si="33"/>
        <v>2015</v>
      </c>
      <c r="L770">
        <f t="shared" si="34"/>
        <v>9</v>
      </c>
      <c r="M770">
        <f t="shared" si="35"/>
        <v>2</v>
      </c>
    </row>
    <row r="771" spans="1:13">
      <c r="A771" t="s">
        <v>223</v>
      </c>
      <c r="B771" t="s">
        <v>928</v>
      </c>
      <c r="C771" t="s">
        <v>928</v>
      </c>
      <c r="D771" t="s">
        <v>61</v>
      </c>
      <c r="E771" s="1">
        <v>42281.4375</v>
      </c>
      <c r="F771" s="1">
        <v>42281.708333333336</v>
      </c>
      <c r="G771" s="1">
        <v>42281.708437499998</v>
      </c>
      <c r="H771" s="1">
        <v>42281.4375</v>
      </c>
      <c r="I771" s="1">
        <v>42281.708333333336</v>
      </c>
      <c r="J771">
        <v>20</v>
      </c>
      <c r="K771">
        <f t="shared" ref="K771:K834" si="36">YEAR(E771)</f>
        <v>2015</v>
      </c>
      <c r="L771">
        <f t="shared" ref="L771:L834" si="37">MONTH(E771)</f>
        <v>10</v>
      </c>
      <c r="M771">
        <f t="shared" ref="M771:M834" si="38">WEEKDAY(E771)</f>
        <v>1</v>
      </c>
    </row>
    <row r="772" spans="1:13">
      <c r="A772" t="s">
        <v>223</v>
      </c>
      <c r="B772" t="s">
        <v>928</v>
      </c>
      <c r="C772" t="s">
        <v>928</v>
      </c>
      <c r="D772" t="s">
        <v>61</v>
      </c>
      <c r="E772" s="1">
        <v>42281.4375</v>
      </c>
      <c r="F772" s="1">
        <v>42281.708333333336</v>
      </c>
      <c r="G772" s="1">
        <v>42281.708437499998</v>
      </c>
      <c r="H772" s="1">
        <v>42281.4375</v>
      </c>
      <c r="I772" s="1">
        <v>42281.708333333336</v>
      </c>
      <c r="J772">
        <v>20</v>
      </c>
      <c r="K772">
        <f t="shared" si="36"/>
        <v>2015</v>
      </c>
      <c r="L772">
        <f t="shared" si="37"/>
        <v>10</v>
      </c>
      <c r="M772">
        <f t="shared" si="38"/>
        <v>1</v>
      </c>
    </row>
    <row r="773" spans="1:13">
      <c r="A773" t="s">
        <v>212</v>
      </c>
      <c r="B773" t="s">
        <v>927</v>
      </c>
      <c r="C773" t="s">
        <v>927</v>
      </c>
      <c r="D773" t="s">
        <v>99</v>
      </c>
      <c r="E773" s="1">
        <v>42281.472222222219</v>
      </c>
      <c r="F773" s="1">
        <v>42281.708333333336</v>
      </c>
      <c r="G773" s="1">
        <v>42281.708437499998</v>
      </c>
      <c r="H773" s="1">
        <v>42281.472222222219</v>
      </c>
      <c r="I773" s="1">
        <v>42281.708333333336</v>
      </c>
      <c r="J773">
        <v>9</v>
      </c>
      <c r="K773">
        <f t="shared" si="36"/>
        <v>2015</v>
      </c>
      <c r="L773">
        <f t="shared" si="37"/>
        <v>10</v>
      </c>
      <c r="M773">
        <f t="shared" si="38"/>
        <v>1</v>
      </c>
    </row>
    <row r="774" spans="1:13">
      <c r="A774" t="s">
        <v>212</v>
      </c>
      <c r="B774" t="s">
        <v>926</v>
      </c>
      <c r="C774" t="s">
        <v>926</v>
      </c>
      <c r="D774" t="s">
        <v>99</v>
      </c>
      <c r="E774" s="1">
        <v>42281.388888888891</v>
      </c>
      <c r="F774" s="1">
        <v>42283.344722222224</v>
      </c>
      <c r="G774" s="1">
        <v>42283.344722222224</v>
      </c>
      <c r="H774" s="1">
        <v>42281.388888888891</v>
      </c>
      <c r="I774" s="1">
        <v>42281.470833333333</v>
      </c>
      <c r="J774">
        <v>9</v>
      </c>
      <c r="K774">
        <f t="shared" si="36"/>
        <v>2015</v>
      </c>
      <c r="L774">
        <f t="shared" si="37"/>
        <v>10</v>
      </c>
      <c r="M774">
        <f t="shared" si="38"/>
        <v>1</v>
      </c>
    </row>
    <row r="775" spans="1:13">
      <c r="A775" t="s">
        <v>696</v>
      </c>
      <c r="B775" t="s">
        <v>925</v>
      </c>
      <c r="C775" t="s">
        <v>925</v>
      </c>
      <c r="D775" t="s">
        <v>79</v>
      </c>
      <c r="E775" s="1">
        <v>42273.602777777778</v>
      </c>
      <c r="F775" s="1">
        <v>42273.621840277781</v>
      </c>
      <c r="G775" s="1">
        <v>42273.621840277781</v>
      </c>
      <c r="H775" s="1">
        <v>42273.602777777778</v>
      </c>
      <c r="I775" s="1">
        <v>42273.633333333331</v>
      </c>
      <c r="J775">
        <v>27</v>
      </c>
      <c r="K775">
        <f t="shared" si="36"/>
        <v>2015</v>
      </c>
      <c r="L775">
        <f t="shared" si="37"/>
        <v>9</v>
      </c>
      <c r="M775">
        <f t="shared" si="38"/>
        <v>7</v>
      </c>
    </row>
    <row r="776" spans="1:13">
      <c r="A776" t="s">
        <v>37</v>
      </c>
      <c r="B776" t="s">
        <v>576</v>
      </c>
      <c r="C776" t="s">
        <v>576</v>
      </c>
      <c r="D776" t="s">
        <v>25</v>
      </c>
      <c r="E776" s="1">
        <v>42271.729861111111</v>
      </c>
      <c r="F776" s="1">
        <v>42271.733391203707</v>
      </c>
      <c r="G776" s="1">
        <v>42271.733391203707</v>
      </c>
      <c r="H776" s="1">
        <v>42271.729861111111</v>
      </c>
      <c r="J776">
        <v>160</v>
      </c>
      <c r="K776">
        <f t="shared" si="36"/>
        <v>2015</v>
      </c>
      <c r="L776">
        <f t="shared" si="37"/>
        <v>9</v>
      </c>
      <c r="M776">
        <f t="shared" si="38"/>
        <v>5</v>
      </c>
    </row>
    <row r="777" spans="1:13">
      <c r="A777" t="s">
        <v>573</v>
      </c>
      <c r="B777" t="s">
        <v>575</v>
      </c>
      <c r="C777" t="s">
        <v>575</v>
      </c>
      <c r="D777" t="s">
        <v>34</v>
      </c>
      <c r="E777" s="1">
        <v>42276.833333333336</v>
      </c>
      <c r="F777" s="1">
        <v>42277.040972222225</v>
      </c>
      <c r="G777" s="1">
        <v>42277.041041666664</v>
      </c>
      <c r="H777" s="1">
        <v>42276.833333333336</v>
      </c>
      <c r="I777" s="1">
        <v>42277.040972222225</v>
      </c>
      <c r="J777">
        <v>7</v>
      </c>
      <c r="K777">
        <f t="shared" si="36"/>
        <v>2015</v>
      </c>
      <c r="L777">
        <f t="shared" si="37"/>
        <v>9</v>
      </c>
      <c r="M777">
        <f t="shared" si="38"/>
        <v>3</v>
      </c>
    </row>
    <row r="778" spans="1:13">
      <c r="A778" t="s">
        <v>573</v>
      </c>
      <c r="B778" t="s">
        <v>574</v>
      </c>
      <c r="C778" t="s">
        <v>574</v>
      </c>
      <c r="D778" t="s">
        <v>34</v>
      </c>
      <c r="E778" s="1">
        <v>42275.833333333336</v>
      </c>
      <c r="F778" s="1">
        <v>42276.040972222225</v>
      </c>
      <c r="G778" s="1">
        <v>42276.041041666664</v>
      </c>
      <c r="H778" s="1">
        <v>42275.833333333336</v>
      </c>
      <c r="I778" s="1">
        <v>42276.040972222225</v>
      </c>
      <c r="J778">
        <v>7</v>
      </c>
      <c r="K778">
        <f t="shared" si="36"/>
        <v>2015</v>
      </c>
      <c r="L778">
        <f t="shared" si="37"/>
        <v>9</v>
      </c>
      <c r="M778">
        <f t="shared" si="38"/>
        <v>2</v>
      </c>
    </row>
    <row r="779" spans="1:13">
      <c r="A779" t="s">
        <v>571</v>
      </c>
      <c r="B779" t="s">
        <v>572</v>
      </c>
      <c r="C779" t="s">
        <v>572</v>
      </c>
      <c r="E779" s="1">
        <v>42275.000694444447</v>
      </c>
      <c r="F779" s="1">
        <v>42276.999305555553</v>
      </c>
      <c r="G779" s="1">
        <v>42276.999374999999</v>
      </c>
      <c r="H779" s="1">
        <v>42271.000694444447</v>
      </c>
      <c r="I779" s="1">
        <v>42276.999305555553</v>
      </c>
      <c r="K779">
        <f t="shared" si="36"/>
        <v>2015</v>
      </c>
      <c r="L779">
        <f t="shared" si="37"/>
        <v>9</v>
      </c>
      <c r="M779">
        <f t="shared" si="38"/>
        <v>2</v>
      </c>
    </row>
    <row r="780" spans="1:13">
      <c r="A780" t="s">
        <v>922</v>
      </c>
      <c r="B780" t="s">
        <v>923</v>
      </c>
      <c r="C780" t="s">
        <v>923</v>
      </c>
      <c r="D780" t="s">
        <v>924</v>
      </c>
      <c r="E780" s="1">
        <v>42269.626388888886</v>
      </c>
      <c r="F780" s="1">
        <v>42269.668611111112</v>
      </c>
      <c r="G780" s="1">
        <v>42269.668611111112</v>
      </c>
      <c r="H780" s="1">
        <v>42269.626388888886</v>
      </c>
      <c r="J780" s="3">
        <v>42616</v>
      </c>
      <c r="K780">
        <f t="shared" si="36"/>
        <v>2015</v>
      </c>
      <c r="L780">
        <f t="shared" si="37"/>
        <v>9</v>
      </c>
      <c r="M780">
        <f t="shared" si="38"/>
        <v>3</v>
      </c>
    </row>
    <row r="781" spans="1:13">
      <c r="A781" t="s">
        <v>920</v>
      </c>
      <c r="B781" t="s">
        <v>921</v>
      </c>
      <c r="C781" t="s">
        <v>921</v>
      </c>
      <c r="D781" t="s">
        <v>105</v>
      </c>
      <c r="E781" s="1">
        <v>42266.879166666666</v>
      </c>
      <c r="F781" s="1">
        <v>42266.984803240739</v>
      </c>
      <c r="G781" s="1">
        <v>42266.984803240739</v>
      </c>
      <c r="H781" s="1">
        <v>42266.879166666666</v>
      </c>
      <c r="I781" s="1">
        <v>42267.00277777778</v>
      </c>
      <c r="J781">
        <v>8</v>
      </c>
      <c r="K781">
        <f t="shared" si="36"/>
        <v>2015</v>
      </c>
      <c r="L781">
        <f t="shared" si="37"/>
        <v>9</v>
      </c>
      <c r="M781">
        <f t="shared" si="38"/>
        <v>7</v>
      </c>
    </row>
    <row r="782" spans="1:13">
      <c r="A782" t="s">
        <v>587</v>
      </c>
      <c r="B782" t="s">
        <v>919</v>
      </c>
      <c r="C782" t="s">
        <v>919</v>
      </c>
      <c r="D782" t="s">
        <v>25</v>
      </c>
      <c r="E782" s="1">
        <v>42266.395833333336</v>
      </c>
      <c r="F782" s="1">
        <v>42266.399212962962</v>
      </c>
      <c r="G782" s="1">
        <v>42266.399212962962</v>
      </c>
      <c r="H782" s="1">
        <v>42266.395833333336</v>
      </c>
      <c r="J782">
        <v>160</v>
      </c>
      <c r="K782">
        <f t="shared" si="36"/>
        <v>2015</v>
      </c>
      <c r="L782">
        <f t="shared" si="37"/>
        <v>9</v>
      </c>
      <c r="M782">
        <f t="shared" si="38"/>
        <v>7</v>
      </c>
    </row>
    <row r="783" spans="1:13">
      <c r="A783" t="s">
        <v>917</v>
      </c>
      <c r="B783" t="s">
        <v>918</v>
      </c>
      <c r="C783" t="s">
        <v>918</v>
      </c>
      <c r="D783" t="s">
        <v>31</v>
      </c>
      <c r="E783" s="1">
        <v>42264.737500000003</v>
      </c>
      <c r="F783" s="1">
        <v>42264.802083333336</v>
      </c>
      <c r="G783" s="1">
        <v>42264.802210648151</v>
      </c>
      <c r="H783" s="1">
        <v>42264.736805555556</v>
      </c>
      <c r="I783" s="1">
        <v>42264.802083333336</v>
      </c>
      <c r="J783">
        <v>11</v>
      </c>
      <c r="K783">
        <f t="shared" si="36"/>
        <v>2015</v>
      </c>
      <c r="L783">
        <f t="shared" si="37"/>
        <v>9</v>
      </c>
      <c r="M783">
        <f t="shared" si="38"/>
        <v>5</v>
      </c>
    </row>
    <row r="784" spans="1:13">
      <c r="A784" t="s">
        <v>917</v>
      </c>
      <c r="B784" t="s">
        <v>918</v>
      </c>
      <c r="C784" t="s">
        <v>918</v>
      </c>
      <c r="D784" t="s">
        <v>31</v>
      </c>
      <c r="E784" s="1">
        <v>42264.737500000003</v>
      </c>
      <c r="F784" s="1">
        <v>42264.802083333336</v>
      </c>
      <c r="G784" s="1">
        <v>42264.802210648151</v>
      </c>
      <c r="H784" s="1">
        <v>42264.736805555556</v>
      </c>
      <c r="I784" s="1">
        <v>42264.802083333336</v>
      </c>
      <c r="J784">
        <v>11</v>
      </c>
      <c r="K784">
        <f t="shared" si="36"/>
        <v>2015</v>
      </c>
      <c r="L784">
        <f t="shared" si="37"/>
        <v>9</v>
      </c>
      <c r="M784">
        <f t="shared" si="38"/>
        <v>5</v>
      </c>
    </row>
    <row r="785" spans="1:13">
      <c r="A785" t="s">
        <v>912</v>
      </c>
      <c r="B785" t="s">
        <v>913</v>
      </c>
      <c r="C785" t="s">
        <v>913</v>
      </c>
      <c r="E785" s="1">
        <v>42268.25</v>
      </c>
      <c r="F785" s="1">
        <v>42286.999305555553</v>
      </c>
      <c r="G785" s="1">
        <v>42286.999467592592</v>
      </c>
      <c r="H785" s="1">
        <v>42264.25</v>
      </c>
      <c r="I785" s="1">
        <v>42286.999305555553</v>
      </c>
      <c r="J785">
        <v>160</v>
      </c>
      <c r="K785">
        <f t="shared" si="36"/>
        <v>2015</v>
      </c>
      <c r="L785">
        <f t="shared" si="37"/>
        <v>9</v>
      </c>
      <c r="M785">
        <f t="shared" si="38"/>
        <v>2</v>
      </c>
    </row>
    <row r="786" spans="1:13">
      <c r="A786" t="s">
        <v>912</v>
      </c>
      <c r="B786" t="s">
        <v>913</v>
      </c>
      <c r="C786" t="s">
        <v>913</v>
      </c>
      <c r="E786" s="1">
        <v>42268.25</v>
      </c>
      <c r="F786" s="1">
        <v>42286.999305555553</v>
      </c>
      <c r="G786" s="1">
        <v>42286.999467592592</v>
      </c>
      <c r="H786" s="1">
        <v>42264.25</v>
      </c>
      <c r="I786" s="1">
        <v>42286.999305555553</v>
      </c>
      <c r="J786">
        <v>334</v>
      </c>
      <c r="K786">
        <f t="shared" si="36"/>
        <v>2015</v>
      </c>
      <c r="L786">
        <f t="shared" si="37"/>
        <v>9</v>
      </c>
      <c r="M786">
        <f t="shared" si="38"/>
        <v>2</v>
      </c>
    </row>
    <row r="787" spans="1:13">
      <c r="A787" t="s">
        <v>910</v>
      </c>
      <c r="B787" t="s">
        <v>911</v>
      </c>
      <c r="C787" t="s">
        <v>911</v>
      </c>
      <c r="D787" t="s">
        <v>16</v>
      </c>
      <c r="E787" s="1">
        <v>42262.333333333336</v>
      </c>
      <c r="F787" s="1">
        <v>42262.370196759257</v>
      </c>
      <c r="G787" s="1">
        <v>42262.370196759257</v>
      </c>
      <c r="H787" s="1">
        <v>42262.333333333336</v>
      </c>
      <c r="J787">
        <v>10</v>
      </c>
      <c r="K787">
        <f t="shared" si="36"/>
        <v>2015</v>
      </c>
      <c r="L787">
        <f t="shared" si="37"/>
        <v>9</v>
      </c>
      <c r="M787">
        <f t="shared" si="38"/>
        <v>3</v>
      </c>
    </row>
    <row r="788" spans="1:13">
      <c r="A788" t="s">
        <v>14</v>
      </c>
      <c r="B788" t="s">
        <v>909</v>
      </c>
      <c r="C788" t="s">
        <v>909</v>
      </c>
      <c r="D788" t="s">
        <v>16</v>
      </c>
      <c r="E788" s="1">
        <v>42261.73541666667</v>
      </c>
      <c r="F788" s="1">
        <v>42261.777349537035</v>
      </c>
      <c r="G788" s="1">
        <v>42261.777349537035</v>
      </c>
      <c r="H788" s="1">
        <v>42261.73541666667</v>
      </c>
      <c r="I788" s="1">
        <v>42261.770833333336</v>
      </c>
      <c r="J788">
        <v>10</v>
      </c>
      <c r="K788">
        <f t="shared" si="36"/>
        <v>2015</v>
      </c>
      <c r="L788">
        <f t="shared" si="37"/>
        <v>9</v>
      </c>
      <c r="M788">
        <f t="shared" si="38"/>
        <v>2</v>
      </c>
    </row>
    <row r="789" spans="1:13">
      <c r="A789" t="s">
        <v>907</v>
      </c>
      <c r="B789" t="s">
        <v>908</v>
      </c>
      <c r="C789" t="s">
        <v>908</v>
      </c>
      <c r="D789" t="s">
        <v>668</v>
      </c>
      <c r="E789" s="1">
        <v>42259.895138888889</v>
      </c>
      <c r="F789" s="1">
        <v>42259.948865740742</v>
      </c>
      <c r="G789" s="1">
        <v>42259.948865740742</v>
      </c>
      <c r="H789" s="1">
        <v>42259.895138888889</v>
      </c>
      <c r="I789" s="1">
        <v>42259.934027777781</v>
      </c>
      <c r="J789">
        <v>11</v>
      </c>
      <c r="K789">
        <f t="shared" si="36"/>
        <v>2015</v>
      </c>
      <c r="L789">
        <f t="shared" si="37"/>
        <v>9</v>
      </c>
      <c r="M789">
        <f t="shared" si="38"/>
        <v>7</v>
      </c>
    </row>
    <row r="790" spans="1:13">
      <c r="A790" t="s">
        <v>907</v>
      </c>
      <c r="B790" t="s">
        <v>908</v>
      </c>
      <c r="C790" t="s">
        <v>908</v>
      </c>
      <c r="D790" t="s">
        <v>668</v>
      </c>
      <c r="E790" s="1">
        <v>42259.895138888889</v>
      </c>
      <c r="F790" s="1">
        <v>42259.948865740742</v>
      </c>
      <c r="G790" s="1">
        <v>42259.948865740742</v>
      </c>
      <c r="H790" s="1">
        <v>42259.895138888889</v>
      </c>
      <c r="I790" s="1">
        <v>42259.934027777781</v>
      </c>
      <c r="J790">
        <v>20</v>
      </c>
      <c r="K790">
        <f t="shared" si="36"/>
        <v>2015</v>
      </c>
      <c r="L790">
        <f t="shared" si="37"/>
        <v>9</v>
      </c>
      <c r="M790">
        <f t="shared" si="38"/>
        <v>7</v>
      </c>
    </row>
    <row r="791" spans="1:13">
      <c r="A791" t="s">
        <v>907</v>
      </c>
      <c r="B791" t="s">
        <v>908</v>
      </c>
      <c r="C791" t="s">
        <v>908</v>
      </c>
      <c r="D791" t="s">
        <v>668</v>
      </c>
      <c r="E791" s="1">
        <v>42259.895138888889</v>
      </c>
      <c r="F791" s="1">
        <v>42259.948865740742</v>
      </c>
      <c r="G791" s="1">
        <v>42259.948865740742</v>
      </c>
      <c r="H791" s="1">
        <v>42259.895138888889</v>
      </c>
      <c r="I791" s="1">
        <v>42259.934027777781</v>
      </c>
      <c r="J791">
        <v>21</v>
      </c>
      <c r="K791">
        <f t="shared" si="36"/>
        <v>2015</v>
      </c>
      <c r="L791">
        <f t="shared" si="37"/>
        <v>9</v>
      </c>
      <c r="M791">
        <f t="shared" si="38"/>
        <v>7</v>
      </c>
    </row>
    <row r="792" spans="1:13">
      <c r="A792" t="s">
        <v>907</v>
      </c>
      <c r="B792" t="s">
        <v>908</v>
      </c>
      <c r="C792" t="s">
        <v>908</v>
      </c>
      <c r="D792" t="s">
        <v>668</v>
      </c>
      <c r="E792" s="1">
        <v>42259.895138888889</v>
      </c>
      <c r="F792" s="1">
        <v>42259.948865740742</v>
      </c>
      <c r="G792" s="1">
        <v>42259.948865740742</v>
      </c>
      <c r="H792" s="1">
        <v>42259.895138888889</v>
      </c>
      <c r="I792" s="1">
        <v>42259.934027777781</v>
      </c>
      <c r="J792">
        <v>11</v>
      </c>
      <c r="K792">
        <f t="shared" si="36"/>
        <v>2015</v>
      </c>
      <c r="L792">
        <f t="shared" si="37"/>
        <v>9</v>
      </c>
      <c r="M792">
        <f t="shared" si="38"/>
        <v>7</v>
      </c>
    </row>
    <row r="793" spans="1:13">
      <c r="A793" t="s">
        <v>907</v>
      </c>
      <c r="B793" t="s">
        <v>908</v>
      </c>
      <c r="C793" t="s">
        <v>908</v>
      </c>
      <c r="D793" t="s">
        <v>668</v>
      </c>
      <c r="E793" s="1">
        <v>42259.895138888889</v>
      </c>
      <c r="F793" s="1">
        <v>42259.948865740742</v>
      </c>
      <c r="G793" s="1">
        <v>42259.948865740742</v>
      </c>
      <c r="H793" s="1">
        <v>42259.895138888889</v>
      </c>
      <c r="I793" s="1">
        <v>42259.934027777781</v>
      </c>
      <c r="J793">
        <v>20</v>
      </c>
      <c r="K793">
        <f t="shared" si="36"/>
        <v>2015</v>
      </c>
      <c r="L793">
        <f t="shared" si="37"/>
        <v>9</v>
      </c>
      <c r="M793">
        <f t="shared" si="38"/>
        <v>7</v>
      </c>
    </row>
    <row r="794" spans="1:13">
      <c r="A794" t="s">
        <v>904</v>
      </c>
      <c r="B794" t="s">
        <v>905</v>
      </c>
      <c r="C794" t="s">
        <v>905</v>
      </c>
      <c r="D794" t="s">
        <v>906</v>
      </c>
      <c r="E794" s="1">
        <v>42259.73333333333</v>
      </c>
      <c r="F794" s="1">
        <v>42283.343553240738</v>
      </c>
      <c r="G794" s="1">
        <v>42283.343553240738</v>
      </c>
      <c r="H794" s="1">
        <v>42259.73333333333</v>
      </c>
      <c r="I794" s="1">
        <v>42259.774305555555</v>
      </c>
      <c r="J794">
        <v>6</v>
      </c>
      <c r="K794">
        <f t="shared" si="36"/>
        <v>2015</v>
      </c>
      <c r="L794">
        <f t="shared" si="37"/>
        <v>9</v>
      </c>
      <c r="M794">
        <f t="shared" si="38"/>
        <v>7</v>
      </c>
    </row>
    <row r="795" spans="1:13">
      <c r="A795" t="s">
        <v>904</v>
      </c>
      <c r="B795" t="s">
        <v>905</v>
      </c>
      <c r="C795" t="s">
        <v>905</v>
      </c>
      <c r="D795" t="s">
        <v>906</v>
      </c>
      <c r="E795" s="1">
        <v>42259.73333333333</v>
      </c>
      <c r="F795" s="1">
        <v>42283.343553240738</v>
      </c>
      <c r="G795" s="1">
        <v>42283.343553240738</v>
      </c>
      <c r="H795" s="1">
        <v>42259.73333333333</v>
      </c>
      <c r="I795" s="1">
        <v>42259.774305555555</v>
      </c>
      <c r="J795">
        <v>7</v>
      </c>
      <c r="K795">
        <f t="shared" si="36"/>
        <v>2015</v>
      </c>
      <c r="L795">
        <f t="shared" si="37"/>
        <v>9</v>
      </c>
      <c r="M795">
        <f t="shared" si="38"/>
        <v>7</v>
      </c>
    </row>
    <row r="796" spans="1:13">
      <c r="A796" t="s">
        <v>904</v>
      </c>
      <c r="B796" t="s">
        <v>905</v>
      </c>
      <c r="C796" t="s">
        <v>905</v>
      </c>
      <c r="D796" t="s">
        <v>906</v>
      </c>
      <c r="E796" s="1">
        <v>42259.73333333333</v>
      </c>
      <c r="F796" s="1">
        <v>42283.343553240738</v>
      </c>
      <c r="G796" s="1">
        <v>42283.343553240738</v>
      </c>
      <c r="H796" s="1">
        <v>42259.73333333333</v>
      </c>
      <c r="I796" s="1">
        <v>42259.774305555555</v>
      </c>
      <c r="J796">
        <v>8</v>
      </c>
      <c r="K796">
        <f t="shared" si="36"/>
        <v>2015</v>
      </c>
      <c r="L796">
        <f t="shared" si="37"/>
        <v>9</v>
      </c>
      <c r="M796">
        <f t="shared" si="38"/>
        <v>7</v>
      </c>
    </row>
    <row r="797" spans="1:13">
      <c r="A797" t="s">
        <v>904</v>
      </c>
      <c r="B797" t="s">
        <v>905</v>
      </c>
      <c r="C797" t="s">
        <v>905</v>
      </c>
      <c r="D797" t="s">
        <v>906</v>
      </c>
      <c r="E797" s="1">
        <v>42259.73333333333</v>
      </c>
      <c r="F797" s="1">
        <v>42283.343553240738</v>
      </c>
      <c r="G797" s="1">
        <v>42283.343553240738</v>
      </c>
      <c r="H797" s="1">
        <v>42259.73333333333</v>
      </c>
      <c r="I797" s="1">
        <v>42259.774305555555</v>
      </c>
      <c r="J797">
        <v>19</v>
      </c>
      <c r="K797">
        <f t="shared" si="36"/>
        <v>2015</v>
      </c>
      <c r="L797">
        <f t="shared" si="37"/>
        <v>9</v>
      </c>
      <c r="M797">
        <f t="shared" si="38"/>
        <v>7</v>
      </c>
    </row>
    <row r="798" spans="1:13">
      <c r="A798" t="s">
        <v>902</v>
      </c>
      <c r="B798" t="s">
        <v>903</v>
      </c>
      <c r="C798" t="s">
        <v>903</v>
      </c>
      <c r="D798" t="s">
        <v>28</v>
      </c>
      <c r="E798" s="1">
        <v>42259.574999999997</v>
      </c>
      <c r="F798" s="1">
        <v>42259.733078703706</v>
      </c>
      <c r="G798" s="1">
        <v>42259.733078703706</v>
      </c>
      <c r="H798" s="1">
        <v>42259.574999999997</v>
      </c>
      <c r="I798" s="1">
        <v>42259.657638888886</v>
      </c>
      <c r="J798">
        <v>19</v>
      </c>
      <c r="K798">
        <f t="shared" si="36"/>
        <v>2015</v>
      </c>
      <c r="L798">
        <f t="shared" si="37"/>
        <v>9</v>
      </c>
      <c r="M798">
        <f t="shared" si="38"/>
        <v>7</v>
      </c>
    </row>
    <row r="799" spans="1:13">
      <c r="A799" t="s">
        <v>601</v>
      </c>
      <c r="B799" t="s">
        <v>901</v>
      </c>
      <c r="C799" t="s">
        <v>901</v>
      </c>
      <c r="D799" t="s">
        <v>105</v>
      </c>
      <c r="E799" s="1">
        <v>42259.573611111111</v>
      </c>
      <c r="F799" s="1">
        <v>42259.73300925926</v>
      </c>
      <c r="G799" s="1">
        <v>42259.73300925926</v>
      </c>
      <c r="H799" s="1">
        <v>42259.573611111111</v>
      </c>
      <c r="I799" s="1">
        <v>42259.654166666667</v>
      </c>
      <c r="J799">
        <v>8</v>
      </c>
      <c r="K799">
        <f t="shared" si="36"/>
        <v>2015</v>
      </c>
      <c r="L799">
        <f t="shared" si="37"/>
        <v>9</v>
      </c>
      <c r="M799">
        <f t="shared" si="38"/>
        <v>7</v>
      </c>
    </row>
    <row r="800" spans="1:13">
      <c r="A800" t="s">
        <v>32</v>
      </c>
      <c r="B800" t="s">
        <v>900</v>
      </c>
      <c r="C800" t="s">
        <v>900</v>
      </c>
      <c r="D800" t="s">
        <v>34</v>
      </c>
      <c r="E800" s="1">
        <v>42259.570138888892</v>
      </c>
      <c r="F800" s="1">
        <v>42259.732939814814</v>
      </c>
      <c r="G800" s="1">
        <v>42259.732939814814</v>
      </c>
      <c r="H800" s="1">
        <v>42259.570138888892</v>
      </c>
      <c r="I800" s="1">
        <v>42259.652777777781</v>
      </c>
      <c r="J800">
        <v>7</v>
      </c>
      <c r="K800">
        <f t="shared" si="36"/>
        <v>2015</v>
      </c>
      <c r="L800">
        <f t="shared" si="37"/>
        <v>9</v>
      </c>
      <c r="M800">
        <f t="shared" si="38"/>
        <v>7</v>
      </c>
    </row>
    <row r="801" spans="1:13">
      <c r="A801" t="s">
        <v>368</v>
      </c>
      <c r="B801" t="s">
        <v>899</v>
      </c>
      <c r="C801" t="s">
        <v>899</v>
      </c>
      <c r="D801" t="s">
        <v>103</v>
      </c>
      <c r="E801" s="1">
        <v>42259.568749999999</v>
      </c>
      <c r="F801" s="1">
        <v>42259.732858796298</v>
      </c>
      <c r="G801" s="1">
        <v>42259.732858796298</v>
      </c>
      <c r="H801" s="1">
        <v>42259.568749999999</v>
      </c>
      <c r="I801" s="1">
        <v>42259.646527777775</v>
      </c>
      <c r="J801">
        <v>6</v>
      </c>
      <c r="K801">
        <f t="shared" si="36"/>
        <v>2015</v>
      </c>
      <c r="L801">
        <f t="shared" si="37"/>
        <v>9</v>
      </c>
      <c r="M801">
        <f t="shared" si="38"/>
        <v>7</v>
      </c>
    </row>
    <row r="802" spans="1:13">
      <c r="A802" t="s">
        <v>519</v>
      </c>
      <c r="B802" t="s">
        <v>898</v>
      </c>
      <c r="C802" t="s">
        <v>898</v>
      </c>
      <c r="D802" t="s">
        <v>156</v>
      </c>
      <c r="E802" s="1">
        <v>42259.544444444444</v>
      </c>
      <c r="F802" s="1">
        <v>42259.640648148146</v>
      </c>
      <c r="G802" s="1">
        <v>42259.640648148146</v>
      </c>
      <c r="H802" s="1">
        <v>42259.544444444444</v>
      </c>
      <c r="I802" s="1">
        <v>42259.62777777778</v>
      </c>
      <c r="J802">
        <v>29</v>
      </c>
      <c r="K802">
        <f t="shared" si="36"/>
        <v>2015</v>
      </c>
      <c r="L802">
        <f t="shared" si="37"/>
        <v>9</v>
      </c>
      <c r="M802">
        <f t="shared" si="38"/>
        <v>7</v>
      </c>
    </row>
    <row r="803" spans="1:13">
      <c r="A803" t="s">
        <v>14</v>
      </c>
      <c r="B803" t="s">
        <v>897</v>
      </c>
      <c r="C803" t="s">
        <v>897</v>
      </c>
      <c r="D803" t="s">
        <v>16</v>
      </c>
      <c r="E803" s="1">
        <v>42257.734027777777</v>
      </c>
      <c r="F803" s="1">
        <v>42257.791666666664</v>
      </c>
      <c r="G803" s="1">
        <v>42257.791747685187</v>
      </c>
      <c r="H803" s="1">
        <v>42257.73333333333</v>
      </c>
      <c r="I803" s="1">
        <v>42257.791666666664</v>
      </c>
      <c r="J803">
        <v>10</v>
      </c>
      <c r="K803">
        <f t="shared" si="36"/>
        <v>2015</v>
      </c>
      <c r="L803">
        <f t="shared" si="37"/>
        <v>9</v>
      </c>
      <c r="M803">
        <f t="shared" si="38"/>
        <v>5</v>
      </c>
    </row>
    <row r="804" spans="1:13">
      <c r="A804" t="s">
        <v>179</v>
      </c>
      <c r="B804" t="s">
        <v>896</v>
      </c>
      <c r="C804" t="s">
        <v>896</v>
      </c>
      <c r="D804" t="s">
        <v>25</v>
      </c>
      <c r="E804" s="1">
        <v>42257.652083333334</v>
      </c>
      <c r="F804" s="1">
        <v>42257.672789351855</v>
      </c>
      <c r="G804" s="1">
        <v>42257.672789351855</v>
      </c>
      <c r="H804" s="1">
        <v>42257.652083333334</v>
      </c>
      <c r="J804">
        <v>160</v>
      </c>
      <c r="K804">
        <f t="shared" si="36"/>
        <v>2015</v>
      </c>
      <c r="L804">
        <f t="shared" si="37"/>
        <v>9</v>
      </c>
      <c r="M804">
        <f t="shared" si="38"/>
        <v>5</v>
      </c>
    </row>
    <row r="805" spans="1:13">
      <c r="A805" t="s">
        <v>517</v>
      </c>
      <c r="B805" t="s">
        <v>895</v>
      </c>
      <c r="C805" t="s">
        <v>895</v>
      </c>
      <c r="D805" t="s">
        <v>49</v>
      </c>
      <c r="E805" s="1">
        <v>42256.752083333333</v>
      </c>
      <c r="F805" s="1">
        <v>42256.791666666664</v>
      </c>
      <c r="G805" s="1">
        <v>42256.791770833333</v>
      </c>
      <c r="H805" s="1">
        <v>42256.75</v>
      </c>
      <c r="I805" s="1">
        <v>42256.791666666664</v>
      </c>
      <c r="J805">
        <v>17</v>
      </c>
      <c r="K805">
        <f t="shared" si="36"/>
        <v>2015</v>
      </c>
      <c r="L805">
        <f t="shared" si="37"/>
        <v>9</v>
      </c>
      <c r="M805">
        <f t="shared" si="38"/>
        <v>4</v>
      </c>
    </row>
    <row r="806" spans="1:13">
      <c r="A806" t="s">
        <v>14</v>
      </c>
      <c r="B806" t="s">
        <v>894</v>
      </c>
      <c r="C806" t="s">
        <v>894</v>
      </c>
      <c r="D806" t="s">
        <v>16</v>
      </c>
      <c r="E806" s="1">
        <v>42256.742361111108</v>
      </c>
      <c r="F806" s="1">
        <v>42256.791666666664</v>
      </c>
      <c r="G806" s="1">
        <v>42256.791770833333</v>
      </c>
      <c r="H806" s="1">
        <v>42256.741666666669</v>
      </c>
      <c r="I806" s="1">
        <v>42256.791666666664</v>
      </c>
      <c r="J806">
        <v>10</v>
      </c>
      <c r="K806">
        <f t="shared" si="36"/>
        <v>2015</v>
      </c>
      <c r="L806">
        <f t="shared" si="37"/>
        <v>9</v>
      </c>
      <c r="M806">
        <f t="shared" si="38"/>
        <v>4</v>
      </c>
    </row>
    <row r="807" spans="1:13">
      <c r="A807" t="s">
        <v>882</v>
      </c>
      <c r="B807" t="s">
        <v>893</v>
      </c>
      <c r="C807" t="s">
        <v>893</v>
      </c>
      <c r="E807" s="1">
        <v>42255.833333333336</v>
      </c>
      <c r="F807" s="1">
        <v>42256.020833333336</v>
      </c>
      <c r="G807" s="1">
        <v>42256.020937499998</v>
      </c>
      <c r="H807" s="1">
        <v>42254.34375</v>
      </c>
      <c r="I807" s="1">
        <v>42256.020833333336</v>
      </c>
      <c r="J807">
        <v>12</v>
      </c>
      <c r="K807">
        <f t="shared" si="36"/>
        <v>2015</v>
      </c>
      <c r="L807">
        <f t="shared" si="37"/>
        <v>9</v>
      </c>
      <c r="M807">
        <f t="shared" si="38"/>
        <v>3</v>
      </c>
    </row>
    <row r="808" spans="1:13">
      <c r="A808" t="s">
        <v>882</v>
      </c>
      <c r="B808" t="s">
        <v>893</v>
      </c>
      <c r="C808" t="s">
        <v>893</v>
      </c>
      <c r="E808" s="1">
        <v>42255.833333333336</v>
      </c>
      <c r="F808" s="1">
        <v>42256.020833333336</v>
      </c>
      <c r="G808" s="1">
        <v>42256.020937499998</v>
      </c>
      <c r="H808" s="1">
        <v>42254.34375</v>
      </c>
      <c r="I808" s="1">
        <v>42256.020833333336</v>
      </c>
      <c r="J808">
        <v>30</v>
      </c>
      <c r="K808">
        <f t="shared" si="36"/>
        <v>2015</v>
      </c>
      <c r="L808">
        <f t="shared" si="37"/>
        <v>9</v>
      </c>
      <c r="M808">
        <f t="shared" si="38"/>
        <v>3</v>
      </c>
    </row>
    <row r="809" spans="1:13">
      <c r="A809" t="s">
        <v>882</v>
      </c>
      <c r="B809" t="s">
        <v>893</v>
      </c>
      <c r="C809" t="s">
        <v>893</v>
      </c>
      <c r="E809" s="1">
        <v>42255.833333333336</v>
      </c>
      <c r="F809" s="1">
        <v>42256.020833333336</v>
      </c>
      <c r="G809" s="1">
        <v>42256.020937499998</v>
      </c>
      <c r="H809" s="1">
        <v>42254.34375</v>
      </c>
      <c r="I809" s="1">
        <v>42256.020833333336</v>
      </c>
      <c r="J809">
        <v>12</v>
      </c>
      <c r="K809">
        <f t="shared" si="36"/>
        <v>2015</v>
      </c>
      <c r="L809">
        <f t="shared" si="37"/>
        <v>9</v>
      </c>
      <c r="M809">
        <f t="shared" si="38"/>
        <v>3</v>
      </c>
    </row>
    <row r="810" spans="1:13">
      <c r="A810" t="s">
        <v>12</v>
      </c>
      <c r="B810" t="s">
        <v>13</v>
      </c>
      <c r="C810" t="s">
        <v>13</v>
      </c>
      <c r="E810" s="1">
        <v>42266.000694444447</v>
      </c>
      <c r="F810" s="1">
        <v>42382.710729166669</v>
      </c>
      <c r="G810" s="1">
        <v>42382.710729166669</v>
      </c>
      <c r="H810" s="1">
        <v>42261.000694444447</v>
      </c>
      <c r="I810" s="1">
        <v>42274.999305555553</v>
      </c>
      <c r="K810">
        <f t="shared" si="36"/>
        <v>2015</v>
      </c>
      <c r="L810">
        <f t="shared" si="37"/>
        <v>9</v>
      </c>
      <c r="M810">
        <f t="shared" si="38"/>
        <v>7</v>
      </c>
    </row>
    <row r="811" spans="1:13">
      <c r="A811" t="s">
        <v>1201</v>
      </c>
      <c r="B811" t="s">
        <v>1202</v>
      </c>
      <c r="C811" t="s">
        <v>1202</v>
      </c>
      <c r="E811" s="1">
        <v>42266.000694444447</v>
      </c>
      <c r="F811" s="1">
        <v>42382.710659722223</v>
      </c>
      <c r="G811" s="1">
        <v>42382.710659722223</v>
      </c>
      <c r="H811" s="1">
        <v>42261.000694444447</v>
      </c>
      <c r="I811" s="1">
        <v>42274.999305555553</v>
      </c>
      <c r="K811">
        <f t="shared" si="36"/>
        <v>2015</v>
      </c>
      <c r="L811">
        <f t="shared" si="37"/>
        <v>9</v>
      </c>
      <c r="M811">
        <f t="shared" si="38"/>
        <v>7</v>
      </c>
    </row>
    <row r="812" spans="1:13">
      <c r="A812" t="s">
        <v>569</v>
      </c>
      <c r="B812" t="s">
        <v>570</v>
      </c>
      <c r="C812" t="s">
        <v>570</v>
      </c>
      <c r="E812" s="1">
        <v>42266.000694444447</v>
      </c>
      <c r="F812" s="1">
        <v>42382.710960648146</v>
      </c>
      <c r="G812" s="1">
        <v>42382.710960648146</v>
      </c>
      <c r="H812" s="1">
        <v>42261.000694444447</v>
      </c>
      <c r="I812" s="1">
        <v>42274.999305555553</v>
      </c>
      <c r="K812">
        <f t="shared" si="36"/>
        <v>2015</v>
      </c>
      <c r="L812">
        <f t="shared" si="37"/>
        <v>9</v>
      </c>
      <c r="M812">
        <f t="shared" si="38"/>
        <v>7</v>
      </c>
    </row>
    <row r="813" spans="1:13">
      <c r="A813" t="s">
        <v>1203</v>
      </c>
      <c r="B813" t="s">
        <v>1204</v>
      </c>
      <c r="C813" t="s">
        <v>1204</v>
      </c>
      <c r="E813" s="1">
        <v>42266.000694444447</v>
      </c>
      <c r="F813" s="1">
        <v>42382.710879629631</v>
      </c>
      <c r="G813" s="1">
        <v>42382.710879629631</v>
      </c>
      <c r="H813" s="1">
        <v>42261.040972222225</v>
      </c>
      <c r="I813" s="1">
        <v>42274.999305555553</v>
      </c>
      <c r="K813">
        <f t="shared" si="36"/>
        <v>2015</v>
      </c>
      <c r="L813">
        <f t="shared" si="37"/>
        <v>9</v>
      </c>
      <c r="M813">
        <f t="shared" si="38"/>
        <v>7</v>
      </c>
    </row>
    <row r="814" spans="1:13">
      <c r="A814" t="s">
        <v>567</v>
      </c>
      <c r="B814" t="s">
        <v>568</v>
      </c>
      <c r="C814" t="s">
        <v>568</v>
      </c>
      <c r="E814" s="1">
        <v>42266.000694444447</v>
      </c>
      <c r="F814" s="1">
        <v>42382.710821759261</v>
      </c>
      <c r="G814" s="1">
        <v>42382.710821759261</v>
      </c>
      <c r="H814" s="1">
        <v>42261.000694444447</v>
      </c>
      <c r="I814" s="1">
        <v>42274.999305555553</v>
      </c>
      <c r="K814">
        <f t="shared" si="36"/>
        <v>2015</v>
      </c>
      <c r="L814">
        <f t="shared" si="37"/>
        <v>9</v>
      </c>
      <c r="M814">
        <f t="shared" si="38"/>
        <v>7</v>
      </c>
    </row>
    <row r="815" spans="1:13">
      <c r="A815" t="s">
        <v>427</v>
      </c>
      <c r="B815" t="s">
        <v>892</v>
      </c>
      <c r="C815" t="s">
        <v>892</v>
      </c>
      <c r="D815" t="s">
        <v>43</v>
      </c>
      <c r="E815" s="1">
        <v>42254.582638888889</v>
      </c>
      <c r="F815" s="1">
        <v>42254.669212962966</v>
      </c>
      <c r="G815" s="1">
        <v>42254.669212962966</v>
      </c>
      <c r="H815" s="1">
        <v>42254.582638888889</v>
      </c>
      <c r="J815">
        <v>12</v>
      </c>
      <c r="K815">
        <f t="shared" si="36"/>
        <v>2015</v>
      </c>
      <c r="L815">
        <f t="shared" si="37"/>
        <v>9</v>
      </c>
      <c r="M815">
        <f t="shared" si="38"/>
        <v>2</v>
      </c>
    </row>
    <row r="816" spans="1:13">
      <c r="A816" t="s">
        <v>427</v>
      </c>
      <c r="B816" t="s">
        <v>892</v>
      </c>
      <c r="C816" t="s">
        <v>892</v>
      </c>
      <c r="D816" t="s">
        <v>43</v>
      </c>
      <c r="E816" s="1">
        <v>42254.582638888889</v>
      </c>
      <c r="F816" s="1">
        <v>42254.669212962966</v>
      </c>
      <c r="G816" s="1">
        <v>42254.669212962966</v>
      </c>
      <c r="H816" s="1">
        <v>42254.582638888889</v>
      </c>
      <c r="J816">
        <v>12</v>
      </c>
      <c r="K816">
        <f t="shared" si="36"/>
        <v>2015</v>
      </c>
      <c r="L816">
        <f t="shared" si="37"/>
        <v>9</v>
      </c>
      <c r="M816">
        <f t="shared" si="38"/>
        <v>2</v>
      </c>
    </row>
    <row r="817" spans="1:13">
      <c r="A817" t="s">
        <v>914</v>
      </c>
      <c r="B817" t="s">
        <v>915</v>
      </c>
      <c r="C817" t="s">
        <v>915</v>
      </c>
      <c r="E817" s="1">
        <v>42266.000694444447</v>
      </c>
      <c r="F817" s="1">
        <v>42283.346388888887</v>
      </c>
      <c r="G817" s="1">
        <v>42283.346388888887</v>
      </c>
      <c r="H817" s="1">
        <v>42261.000694444447</v>
      </c>
      <c r="I817" s="1">
        <v>42274.999305555553</v>
      </c>
      <c r="J817">
        <v>3</v>
      </c>
      <c r="K817">
        <f t="shared" si="36"/>
        <v>2015</v>
      </c>
      <c r="L817">
        <f t="shared" si="37"/>
        <v>9</v>
      </c>
      <c r="M817">
        <f t="shared" si="38"/>
        <v>7</v>
      </c>
    </row>
    <row r="818" spans="1:13">
      <c r="A818" t="s">
        <v>914</v>
      </c>
      <c r="B818" t="s">
        <v>915</v>
      </c>
      <c r="C818" t="s">
        <v>915</v>
      </c>
      <c r="E818" s="1">
        <v>42266.000694444447</v>
      </c>
      <c r="F818" s="1">
        <v>42283.346388888887</v>
      </c>
      <c r="G818" s="1">
        <v>42283.346388888887</v>
      </c>
      <c r="H818" s="1">
        <v>42261.000694444447</v>
      </c>
      <c r="I818" s="1">
        <v>42274.999305555553</v>
      </c>
      <c r="J818" s="3">
        <v>42616</v>
      </c>
      <c r="K818">
        <f t="shared" si="36"/>
        <v>2015</v>
      </c>
      <c r="L818">
        <f t="shared" si="37"/>
        <v>9</v>
      </c>
      <c r="M818">
        <f t="shared" si="38"/>
        <v>7</v>
      </c>
    </row>
    <row r="819" spans="1:13">
      <c r="A819" t="s">
        <v>914</v>
      </c>
      <c r="B819" t="s">
        <v>915</v>
      </c>
      <c r="C819" t="s">
        <v>915</v>
      </c>
      <c r="E819" s="1">
        <v>42266.000694444447</v>
      </c>
      <c r="F819" s="1">
        <v>42283.346388888887</v>
      </c>
      <c r="G819" s="1">
        <v>42283.346388888887</v>
      </c>
      <c r="H819" s="1">
        <v>42261.000694444447</v>
      </c>
      <c r="I819" s="1">
        <v>42274.999305555553</v>
      </c>
      <c r="J819">
        <v>9</v>
      </c>
      <c r="K819">
        <f t="shared" si="36"/>
        <v>2015</v>
      </c>
      <c r="L819">
        <f t="shared" si="37"/>
        <v>9</v>
      </c>
      <c r="M819">
        <f t="shared" si="38"/>
        <v>7</v>
      </c>
    </row>
    <row r="820" spans="1:13">
      <c r="A820" t="s">
        <v>914</v>
      </c>
      <c r="B820" t="s">
        <v>915</v>
      </c>
      <c r="C820" t="s">
        <v>915</v>
      </c>
      <c r="E820" s="1">
        <v>42266.000694444447</v>
      </c>
      <c r="F820" s="1">
        <v>42283.346388888887</v>
      </c>
      <c r="G820" s="1">
        <v>42283.346388888887</v>
      </c>
      <c r="H820" s="1">
        <v>42261.000694444447</v>
      </c>
      <c r="I820" s="1">
        <v>42274.999305555553</v>
      </c>
      <c r="J820" t="s">
        <v>916</v>
      </c>
      <c r="K820">
        <f t="shared" si="36"/>
        <v>2015</v>
      </c>
      <c r="L820">
        <f t="shared" si="37"/>
        <v>9</v>
      </c>
      <c r="M820">
        <f t="shared" si="38"/>
        <v>7</v>
      </c>
    </row>
    <row r="821" spans="1:13">
      <c r="A821" t="s">
        <v>914</v>
      </c>
      <c r="B821" t="s">
        <v>915</v>
      </c>
      <c r="C821" t="s">
        <v>915</v>
      </c>
      <c r="E821" s="1">
        <v>42266.000694444447</v>
      </c>
      <c r="F821" s="1">
        <v>42283.346388888887</v>
      </c>
      <c r="G821" s="1">
        <v>42283.346388888887</v>
      </c>
      <c r="H821" s="1">
        <v>42261.000694444447</v>
      </c>
      <c r="I821" s="1">
        <v>42274.999305555553</v>
      </c>
      <c r="J821">
        <v>9</v>
      </c>
      <c r="K821">
        <f t="shared" si="36"/>
        <v>2015</v>
      </c>
      <c r="L821">
        <f t="shared" si="37"/>
        <v>9</v>
      </c>
      <c r="M821">
        <f t="shared" si="38"/>
        <v>7</v>
      </c>
    </row>
    <row r="822" spans="1:13">
      <c r="A822" t="s">
        <v>890</v>
      </c>
      <c r="B822" t="s">
        <v>891</v>
      </c>
      <c r="C822" t="s">
        <v>891</v>
      </c>
      <c r="D822" t="s">
        <v>668</v>
      </c>
      <c r="E822" s="1">
        <v>42252.80972222222</v>
      </c>
      <c r="F822" s="1">
        <v>42252.819768518515</v>
      </c>
      <c r="G822" s="1">
        <v>42252.819768518515</v>
      </c>
      <c r="H822" s="1">
        <v>42252.80972222222</v>
      </c>
      <c r="J822">
        <v>11</v>
      </c>
      <c r="K822">
        <f t="shared" si="36"/>
        <v>2015</v>
      </c>
      <c r="L822">
        <f t="shared" si="37"/>
        <v>9</v>
      </c>
      <c r="M822">
        <f t="shared" si="38"/>
        <v>7</v>
      </c>
    </row>
    <row r="823" spans="1:13">
      <c r="A823" t="s">
        <v>890</v>
      </c>
      <c r="B823" t="s">
        <v>891</v>
      </c>
      <c r="C823" t="s">
        <v>891</v>
      </c>
      <c r="D823" t="s">
        <v>668</v>
      </c>
      <c r="E823" s="1">
        <v>42252.80972222222</v>
      </c>
      <c r="F823" s="1">
        <v>42252.819768518515</v>
      </c>
      <c r="G823" s="1">
        <v>42252.819768518515</v>
      </c>
      <c r="H823" s="1">
        <v>42252.80972222222</v>
      </c>
      <c r="J823">
        <v>20</v>
      </c>
      <c r="K823">
        <f t="shared" si="36"/>
        <v>2015</v>
      </c>
      <c r="L823">
        <f t="shared" si="37"/>
        <v>9</v>
      </c>
      <c r="M823">
        <f t="shared" si="38"/>
        <v>7</v>
      </c>
    </row>
    <row r="824" spans="1:13">
      <c r="A824" t="s">
        <v>890</v>
      </c>
      <c r="B824" t="s">
        <v>891</v>
      </c>
      <c r="C824" t="s">
        <v>891</v>
      </c>
      <c r="D824" t="s">
        <v>668</v>
      </c>
      <c r="E824" s="1">
        <v>42252.80972222222</v>
      </c>
      <c r="F824" s="1">
        <v>42252.819768518515</v>
      </c>
      <c r="G824" s="1">
        <v>42252.819768518515</v>
      </c>
      <c r="H824" s="1">
        <v>42252.80972222222</v>
      </c>
      <c r="J824">
        <v>21</v>
      </c>
      <c r="K824">
        <f t="shared" si="36"/>
        <v>2015</v>
      </c>
      <c r="L824">
        <f t="shared" si="37"/>
        <v>9</v>
      </c>
      <c r="M824">
        <f t="shared" si="38"/>
        <v>7</v>
      </c>
    </row>
    <row r="825" spans="1:13">
      <c r="A825" t="s">
        <v>890</v>
      </c>
      <c r="B825" t="s">
        <v>891</v>
      </c>
      <c r="C825" t="s">
        <v>891</v>
      </c>
      <c r="D825" t="s">
        <v>668</v>
      </c>
      <c r="E825" s="1">
        <v>42252.80972222222</v>
      </c>
      <c r="F825" s="1">
        <v>42252.819768518515</v>
      </c>
      <c r="G825" s="1">
        <v>42252.819768518515</v>
      </c>
      <c r="H825" s="1">
        <v>42252.80972222222</v>
      </c>
      <c r="J825">
        <v>11</v>
      </c>
      <c r="K825">
        <f t="shared" si="36"/>
        <v>2015</v>
      </c>
      <c r="L825">
        <f t="shared" si="37"/>
        <v>9</v>
      </c>
      <c r="M825">
        <f t="shared" si="38"/>
        <v>7</v>
      </c>
    </row>
    <row r="826" spans="1:13">
      <c r="A826" t="s">
        <v>890</v>
      </c>
      <c r="B826" t="s">
        <v>891</v>
      </c>
      <c r="C826" t="s">
        <v>891</v>
      </c>
      <c r="D826" t="s">
        <v>668</v>
      </c>
      <c r="E826" s="1">
        <v>42252.80972222222</v>
      </c>
      <c r="F826" s="1">
        <v>42252.819768518515</v>
      </c>
      <c r="G826" s="1">
        <v>42252.819768518515</v>
      </c>
      <c r="H826" s="1">
        <v>42252.80972222222</v>
      </c>
      <c r="J826">
        <v>20</v>
      </c>
      <c r="K826">
        <f t="shared" si="36"/>
        <v>2015</v>
      </c>
      <c r="L826">
        <f t="shared" si="37"/>
        <v>9</v>
      </c>
      <c r="M826">
        <f t="shared" si="38"/>
        <v>7</v>
      </c>
    </row>
    <row r="827" spans="1:13">
      <c r="A827" t="s">
        <v>159</v>
      </c>
      <c r="B827" t="s">
        <v>889</v>
      </c>
      <c r="C827" t="s">
        <v>889</v>
      </c>
      <c r="D827" t="s">
        <v>20</v>
      </c>
      <c r="E827" s="1">
        <v>42270.760416666664</v>
      </c>
      <c r="F827" s="1">
        <v>42270.916666666664</v>
      </c>
      <c r="G827" s="1">
        <v>42270.91679398148</v>
      </c>
      <c r="H827" s="1">
        <v>42270.760416666664</v>
      </c>
      <c r="I827" s="1">
        <v>42270.916666666664</v>
      </c>
      <c r="J827">
        <v>28</v>
      </c>
      <c r="K827">
        <f t="shared" si="36"/>
        <v>2015</v>
      </c>
      <c r="L827">
        <f t="shared" si="37"/>
        <v>9</v>
      </c>
      <c r="M827">
        <f t="shared" si="38"/>
        <v>4</v>
      </c>
    </row>
    <row r="828" spans="1:13">
      <c r="A828" t="s">
        <v>142</v>
      </c>
      <c r="B828" t="s">
        <v>888</v>
      </c>
      <c r="C828" t="s">
        <v>888</v>
      </c>
      <c r="D828" t="s">
        <v>61</v>
      </c>
      <c r="E828" s="1">
        <v>42270.677083333336</v>
      </c>
      <c r="F828" s="1">
        <v>42271.017361111109</v>
      </c>
      <c r="G828" s="1">
        <v>42271.017488425925</v>
      </c>
      <c r="H828" s="1">
        <v>42270.677083333336</v>
      </c>
      <c r="I828" s="1">
        <v>42271.017361111109</v>
      </c>
      <c r="J828">
        <v>20</v>
      </c>
      <c r="K828">
        <f t="shared" si="36"/>
        <v>2015</v>
      </c>
      <c r="L828">
        <f t="shared" si="37"/>
        <v>9</v>
      </c>
      <c r="M828">
        <f t="shared" si="38"/>
        <v>4</v>
      </c>
    </row>
    <row r="829" spans="1:13">
      <c r="A829" t="s">
        <v>142</v>
      </c>
      <c r="B829" t="s">
        <v>888</v>
      </c>
      <c r="C829" t="s">
        <v>888</v>
      </c>
      <c r="D829" t="s">
        <v>61</v>
      </c>
      <c r="E829" s="1">
        <v>42270.677083333336</v>
      </c>
      <c r="F829" s="1">
        <v>42271.017361111109</v>
      </c>
      <c r="G829" s="1">
        <v>42271.017488425925</v>
      </c>
      <c r="H829" s="1">
        <v>42270.677083333336</v>
      </c>
      <c r="I829" s="1">
        <v>42271.017361111109</v>
      </c>
      <c r="J829">
        <v>20</v>
      </c>
      <c r="K829">
        <f t="shared" si="36"/>
        <v>2015</v>
      </c>
      <c r="L829">
        <f t="shared" si="37"/>
        <v>9</v>
      </c>
      <c r="M829">
        <f t="shared" si="38"/>
        <v>4</v>
      </c>
    </row>
    <row r="830" spans="1:13">
      <c r="A830" t="s">
        <v>885</v>
      </c>
      <c r="B830" t="s">
        <v>886</v>
      </c>
      <c r="C830" t="s">
        <v>886</v>
      </c>
      <c r="D830" t="s">
        <v>887</v>
      </c>
      <c r="E830" s="1">
        <v>42270.677083333336</v>
      </c>
      <c r="F830" s="1">
        <v>42271.013888888891</v>
      </c>
      <c r="G830" s="1">
        <v>42271.014016203706</v>
      </c>
      <c r="H830" s="1">
        <v>42270.677083333336</v>
      </c>
      <c r="I830" s="1">
        <v>42271.013888888891</v>
      </c>
      <c r="J830">
        <v>3</v>
      </c>
      <c r="K830">
        <f t="shared" si="36"/>
        <v>2015</v>
      </c>
      <c r="L830">
        <f t="shared" si="37"/>
        <v>9</v>
      </c>
      <c r="M830">
        <f t="shared" si="38"/>
        <v>4</v>
      </c>
    </row>
    <row r="831" spans="1:13">
      <c r="A831" t="s">
        <v>885</v>
      </c>
      <c r="B831" t="s">
        <v>886</v>
      </c>
      <c r="C831" t="s">
        <v>886</v>
      </c>
      <c r="D831" t="s">
        <v>887</v>
      </c>
      <c r="E831" s="1">
        <v>42270.677083333336</v>
      </c>
      <c r="F831" s="1">
        <v>42271.013888888891</v>
      </c>
      <c r="G831" s="1">
        <v>42271.014016203706</v>
      </c>
      <c r="H831" s="1">
        <v>42270.677083333336</v>
      </c>
      <c r="I831" s="1">
        <v>42271.013888888891</v>
      </c>
      <c r="J831">
        <v>9</v>
      </c>
      <c r="K831">
        <f t="shared" si="36"/>
        <v>2015</v>
      </c>
      <c r="L831">
        <f t="shared" si="37"/>
        <v>9</v>
      </c>
      <c r="M831">
        <f t="shared" si="38"/>
        <v>4</v>
      </c>
    </row>
    <row r="832" spans="1:13">
      <c r="A832" t="s">
        <v>148</v>
      </c>
      <c r="B832" t="s">
        <v>884</v>
      </c>
      <c r="C832" t="s">
        <v>884</v>
      </c>
      <c r="D832" t="s">
        <v>99</v>
      </c>
      <c r="E832" s="1">
        <v>42259.666666666664</v>
      </c>
      <c r="F832" s="1">
        <v>42259.979166666664</v>
      </c>
      <c r="G832" s="1">
        <v>42259.979212962964</v>
      </c>
      <c r="H832" s="1">
        <v>42259.666666666664</v>
      </c>
      <c r="I832" s="1">
        <v>42259.979166666664</v>
      </c>
      <c r="J832">
        <v>9</v>
      </c>
      <c r="K832">
        <f t="shared" si="36"/>
        <v>2015</v>
      </c>
      <c r="L832">
        <f t="shared" si="37"/>
        <v>9</v>
      </c>
      <c r="M832">
        <f t="shared" si="38"/>
        <v>7</v>
      </c>
    </row>
    <row r="833" spans="1:13">
      <c r="A833" t="s">
        <v>882</v>
      </c>
      <c r="B833" t="s">
        <v>883</v>
      </c>
      <c r="C833" t="s">
        <v>883</v>
      </c>
      <c r="E833" s="1">
        <v>42255.833333333336</v>
      </c>
      <c r="F833" s="1">
        <v>42256.020833333336</v>
      </c>
      <c r="G833" s="1">
        <v>42256.020937499998</v>
      </c>
      <c r="H833" s="1">
        <v>42252.000694444447</v>
      </c>
      <c r="I833" s="1">
        <v>42256.020833333336</v>
      </c>
      <c r="J833">
        <v>12</v>
      </c>
      <c r="K833">
        <f t="shared" si="36"/>
        <v>2015</v>
      </c>
      <c r="L833">
        <f t="shared" si="37"/>
        <v>9</v>
      </c>
      <c r="M833">
        <f t="shared" si="38"/>
        <v>3</v>
      </c>
    </row>
    <row r="834" spans="1:13">
      <c r="A834" t="s">
        <v>882</v>
      </c>
      <c r="B834" t="s">
        <v>883</v>
      </c>
      <c r="C834" t="s">
        <v>883</v>
      </c>
      <c r="E834" s="1">
        <v>42255.833333333336</v>
      </c>
      <c r="F834" s="1">
        <v>42256.020833333336</v>
      </c>
      <c r="G834" s="1">
        <v>42256.020937499998</v>
      </c>
      <c r="H834" s="1">
        <v>42252.000694444447</v>
      </c>
      <c r="I834" s="1">
        <v>42256.020833333336</v>
      </c>
      <c r="J834">
        <v>30</v>
      </c>
      <c r="K834">
        <f t="shared" si="36"/>
        <v>2015</v>
      </c>
      <c r="L834">
        <f t="shared" si="37"/>
        <v>9</v>
      </c>
      <c r="M834">
        <f t="shared" si="38"/>
        <v>3</v>
      </c>
    </row>
    <row r="835" spans="1:13">
      <c r="A835" t="s">
        <v>882</v>
      </c>
      <c r="B835" t="s">
        <v>883</v>
      </c>
      <c r="C835" t="s">
        <v>883</v>
      </c>
      <c r="E835" s="1">
        <v>42255.833333333336</v>
      </c>
      <c r="F835" s="1">
        <v>42256.020833333336</v>
      </c>
      <c r="G835" s="1">
        <v>42256.020937499998</v>
      </c>
      <c r="H835" s="1">
        <v>42252.000694444447</v>
      </c>
      <c r="I835" s="1">
        <v>42256.020833333336</v>
      </c>
      <c r="J835">
        <v>12</v>
      </c>
      <c r="K835">
        <f t="shared" ref="K835:K898" si="39">YEAR(E835)</f>
        <v>2015</v>
      </c>
      <c r="L835">
        <f t="shared" ref="L835:L898" si="40">MONTH(E835)</f>
        <v>9</v>
      </c>
      <c r="M835">
        <f t="shared" ref="M835:M898" si="41">WEEKDAY(E835)</f>
        <v>3</v>
      </c>
    </row>
    <row r="836" spans="1:13">
      <c r="A836" t="s">
        <v>517</v>
      </c>
      <c r="B836" t="s">
        <v>881</v>
      </c>
      <c r="C836" t="s">
        <v>881</v>
      </c>
      <c r="D836" t="s">
        <v>49</v>
      </c>
      <c r="E836" s="1">
        <v>42250.518750000003</v>
      </c>
      <c r="F836" s="1">
        <v>42250.541226851848</v>
      </c>
      <c r="G836" s="1">
        <v>42250.541226851848</v>
      </c>
      <c r="H836" s="1">
        <v>42250.518750000003</v>
      </c>
      <c r="J836">
        <v>17</v>
      </c>
      <c r="K836">
        <f t="shared" si="39"/>
        <v>2015</v>
      </c>
      <c r="L836">
        <f t="shared" si="40"/>
        <v>9</v>
      </c>
      <c r="M836">
        <f t="shared" si="41"/>
        <v>5</v>
      </c>
    </row>
    <row r="837" spans="1:13">
      <c r="A837" t="s">
        <v>519</v>
      </c>
      <c r="B837" t="s">
        <v>880</v>
      </c>
      <c r="C837" t="s">
        <v>880</v>
      </c>
      <c r="D837" t="s">
        <v>156</v>
      </c>
      <c r="E837" s="1">
        <v>42250.513194444444</v>
      </c>
      <c r="F837" s="1">
        <v>42250.54111111111</v>
      </c>
      <c r="G837" s="1">
        <v>42250.54111111111</v>
      </c>
      <c r="H837" s="1">
        <v>42250.513194444444</v>
      </c>
      <c r="J837">
        <v>29</v>
      </c>
      <c r="K837">
        <f t="shared" si="39"/>
        <v>2015</v>
      </c>
      <c r="L837">
        <f t="shared" si="40"/>
        <v>9</v>
      </c>
      <c r="M837">
        <f t="shared" si="41"/>
        <v>5</v>
      </c>
    </row>
    <row r="838" spans="1:13">
      <c r="A838" t="s">
        <v>548</v>
      </c>
      <c r="B838" t="s">
        <v>879</v>
      </c>
      <c r="C838" t="s">
        <v>879</v>
      </c>
      <c r="D838" t="s">
        <v>16</v>
      </c>
      <c r="E838" s="1">
        <v>42250.356944444444</v>
      </c>
      <c r="F838" s="1">
        <v>42250.407442129632</v>
      </c>
      <c r="G838" s="1">
        <v>42250.407442129632</v>
      </c>
      <c r="H838" s="1">
        <v>42250.356944444444</v>
      </c>
      <c r="J838">
        <v>10</v>
      </c>
      <c r="K838">
        <f t="shared" si="39"/>
        <v>2015</v>
      </c>
      <c r="L838">
        <f t="shared" si="40"/>
        <v>9</v>
      </c>
      <c r="M838">
        <f t="shared" si="41"/>
        <v>5</v>
      </c>
    </row>
    <row r="839" spans="1:13">
      <c r="A839" t="s">
        <v>877</v>
      </c>
      <c r="B839" t="s">
        <v>878</v>
      </c>
      <c r="C839" t="s">
        <v>878</v>
      </c>
      <c r="D839" t="s">
        <v>447</v>
      </c>
      <c r="E839" s="1">
        <v>42250.355555555558</v>
      </c>
      <c r="F839" s="1">
        <v>42250.386643518519</v>
      </c>
      <c r="G839" s="1">
        <v>42250.386643518519</v>
      </c>
      <c r="H839" s="1">
        <v>42250.355555555558</v>
      </c>
      <c r="J839">
        <v>6</v>
      </c>
      <c r="K839">
        <f t="shared" si="39"/>
        <v>2015</v>
      </c>
      <c r="L839">
        <f t="shared" si="40"/>
        <v>9</v>
      </c>
      <c r="M839">
        <f t="shared" si="41"/>
        <v>5</v>
      </c>
    </row>
    <row r="840" spans="1:13">
      <c r="A840" t="s">
        <v>877</v>
      </c>
      <c r="B840" t="s">
        <v>878</v>
      </c>
      <c r="C840" t="s">
        <v>878</v>
      </c>
      <c r="D840" t="s">
        <v>447</v>
      </c>
      <c r="E840" s="1">
        <v>42250.355555555558</v>
      </c>
      <c r="F840" s="1">
        <v>42250.386643518519</v>
      </c>
      <c r="G840" s="1">
        <v>42250.386643518519</v>
      </c>
      <c r="H840" s="1">
        <v>42250.355555555558</v>
      </c>
      <c r="J840">
        <v>7</v>
      </c>
      <c r="K840">
        <f t="shared" si="39"/>
        <v>2015</v>
      </c>
      <c r="L840">
        <f t="shared" si="40"/>
        <v>9</v>
      </c>
      <c r="M840">
        <f t="shared" si="41"/>
        <v>5</v>
      </c>
    </row>
    <row r="841" spans="1:13">
      <c r="A841" t="s">
        <v>877</v>
      </c>
      <c r="B841" t="s">
        <v>878</v>
      </c>
      <c r="C841" t="s">
        <v>878</v>
      </c>
      <c r="D841" t="s">
        <v>447</v>
      </c>
      <c r="E841" s="1">
        <v>42250.355555555558</v>
      </c>
      <c r="F841" s="1">
        <v>42250.386643518519</v>
      </c>
      <c r="G841" s="1">
        <v>42250.386643518519</v>
      </c>
      <c r="H841" s="1">
        <v>42250.355555555558</v>
      </c>
      <c r="J841">
        <v>8</v>
      </c>
      <c r="K841">
        <f t="shared" si="39"/>
        <v>2015</v>
      </c>
      <c r="L841">
        <f t="shared" si="40"/>
        <v>9</v>
      </c>
      <c r="M841">
        <f t="shared" si="41"/>
        <v>5</v>
      </c>
    </row>
    <row r="842" spans="1:13">
      <c r="A842" t="s">
        <v>877</v>
      </c>
      <c r="B842" t="s">
        <v>878</v>
      </c>
      <c r="C842" t="s">
        <v>878</v>
      </c>
      <c r="D842" t="s">
        <v>447</v>
      </c>
      <c r="E842" s="1">
        <v>42250.355555555558</v>
      </c>
      <c r="F842" s="1">
        <v>42250.386643518519</v>
      </c>
      <c r="G842" s="1">
        <v>42250.386643518519</v>
      </c>
      <c r="H842" s="1">
        <v>42250.355555555558</v>
      </c>
      <c r="J842">
        <v>19</v>
      </c>
      <c r="K842">
        <f t="shared" si="39"/>
        <v>2015</v>
      </c>
      <c r="L842">
        <f t="shared" si="40"/>
        <v>9</v>
      </c>
      <c r="M842">
        <f t="shared" si="41"/>
        <v>5</v>
      </c>
    </row>
    <row r="843" spans="1:13">
      <c r="A843" t="s">
        <v>877</v>
      </c>
      <c r="B843" t="s">
        <v>878</v>
      </c>
      <c r="C843" t="s">
        <v>878</v>
      </c>
      <c r="D843" t="s">
        <v>447</v>
      </c>
      <c r="E843" s="1">
        <v>42250.355555555558</v>
      </c>
      <c r="F843" s="1">
        <v>42250.386643518519</v>
      </c>
      <c r="G843" s="1">
        <v>42250.386643518519</v>
      </c>
      <c r="H843" s="1">
        <v>42250.355555555558</v>
      </c>
      <c r="J843">
        <v>28</v>
      </c>
      <c r="K843">
        <f t="shared" si="39"/>
        <v>2015</v>
      </c>
      <c r="L843">
        <f t="shared" si="40"/>
        <v>9</v>
      </c>
      <c r="M843">
        <f t="shared" si="41"/>
        <v>5</v>
      </c>
    </row>
    <row r="844" spans="1:13">
      <c r="A844" t="s">
        <v>517</v>
      </c>
      <c r="B844" t="s">
        <v>566</v>
      </c>
      <c r="C844" t="s">
        <v>566</v>
      </c>
      <c r="D844" t="s">
        <v>49</v>
      </c>
      <c r="E844" s="1">
        <v>42249.737500000003</v>
      </c>
      <c r="F844" s="1">
        <v>42249.779166666667</v>
      </c>
      <c r="G844" s="1">
        <v>42249.779282407406</v>
      </c>
      <c r="H844" s="1">
        <v>42249.737500000003</v>
      </c>
      <c r="I844" s="1">
        <v>42249.779166666667</v>
      </c>
      <c r="J844">
        <v>17</v>
      </c>
      <c r="K844">
        <f t="shared" si="39"/>
        <v>2015</v>
      </c>
      <c r="L844">
        <f t="shared" si="40"/>
        <v>9</v>
      </c>
      <c r="M844">
        <f t="shared" si="41"/>
        <v>4</v>
      </c>
    </row>
    <row r="845" spans="1:13">
      <c r="A845" t="s">
        <v>14</v>
      </c>
      <c r="B845" t="s">
        <v>644</v>
      </c>
      <c r="C845" t="s">
        <v>644</v>
      </c>
      <c r="D845" t="s">
        <v>16</v>
      </c>
      <c r="E845" s="1">
        <v>42249.734027777777</v>
      </c>
      <c r="F845" s="1">
        <v>42249.784722222219</v>
      </c>
      <c r="G845" s="1">
        <v>42249.784837962965</v>
      </c>
      <c r="H845" s="1">
        <v>42249.731944444444</v>
      </c>
      <c r="I845" s="1">
        <v>42249.784722222219</v>
      </c>
      <c r="J845">
        <v>10</v>
      </c>
      <c r="K845">
        <f t="shared" si="39"/>
        <v>2015</v>
      </c>
      <c r="L845">
        <f t="shared" si="40"/>
        <v>9</v>
      </c>
      <c r="M845">
        <f t="shared" si="41"/>
        <v>4</v>
      </c>
    </row>
    <row r="846" spans="1:13">
      <c r="A846" t="s">
        <v>14</v>
      </c>
      <c r="B846" t="s">
        <v>876</v>
      </c>
      <c r="C846" t="s">
        <v>876</v>
      </c>
      <c r="D846" t="s">
        <v>16</v>
      </c>
      <c r="E846" s="1">
        <v>42249.46875</v>
      </c>
      <c r="F846" s="1">
        <v>42249.491840277777</v>
      </c>
      <c r="G846" s="1">
        <v>42249.491840277777</v>
      </c>
      <c r="H846" s="1">
        <v>42249.46875</v>
      </c>
      <c r="I846" s="1">
        <v>42249.506944444445</v>
      </c>
      <c r="J846">
        <v>10</v>
      </c>
      <c r="K846">
        <f t="shared" si="39"/>
        <v>2015</v>
      </c>
      <c r="L846">
        <f t="shared" si="40"/>
        <v>9</v>
      </c>
      <c r="M846">
        <f t="shared" si="41"/>
        <v>4</v>
      </c>
    </row>
    <row r="847" spans="1:13">
      <c r="A847" t="s">
        <v>14</v>
      </c>
      <c r="B847" t="s">
        <v>875</v>
      </c>
      <c r="C847" t="s">
        <v>875</v>
      </c>
      <c r="D847" t="s">
        <v>16</v>
      </c>
      <c r="E847" s="1">
        <v>42248.752083333333</v>
      </c>
      <c r="F847" s="1">
        <v>42248.770648148151</v>
      </c>
      <c r="G847" s="1">
        <v>42248.770648148151</v>
      </c>
      <c r="H847" s="1">
        <v>42248.752083333333</v>
      </c>
      <c r="J847">
        <v>10</v>
      </c>
      <c r="K847">
        <f t="shared" si="39"/>
        <v>2015</v>
      </c>
      <c r="L847">
        <f t="shared" si="40"/>
        <v>9</v>
      </c>
      <c r="M847">
        <f t="shared" si="41"/>
        <v>3</v>
      </c>
    </row>
    <row r="848" spans="1:13">
      <c r="A848" t="s">
        <v>517</v>
      </c>
      <c r="B848" t="s">
        <v>874</v>
      </c>
      <c r="C848" t="s">
        <v>874</v>
      </c>
      <c r="D848" t="s">
        <v>49</v>
      </c>
      <c r="E848" s="1">
        <v>42248.727083333331</v>
      </c>
      <c r="F848" s="1">
        <v>42248.770925925928</v>
      </c>
      <c r="G848" s="1">
        <v>42248.770925925928</v>
      </c>
      <c r="H848" s="1">
        <v>42248.727083333331</v>
      </c>
      <c r="J848">
        <v>17</v>
      </c>
      <c r="K848">
        <f t="shared" si="39"/>
        <v>2015</v>
      </c>
      <c r="L848">
        <f t="shared" si="40"/>
        <v>9</v>
      </c>
      <c r="M848">
        <f t="shared" si="41"/>
        <v>3</v>
      </c>
    </row>
    <row r="849" spans="1:13">
      <c r="A849" t="s">
        <v>159</v>
      </c>
      <c r="B849" t="s">
        <v>873</v>
      </c>
      <c r="C849" t="s">
        <v>873</v>
      </c>
      <c r="D849" t="s">
        <v>20</v>
      </c>
      <c r="E849" s="1">
        <v>42252.34375</v>
      </c>
      <c r="F849" s="1">
        <v>42252.909722222219</v>
      </c>
      <c r="G849" s="1">
        <v>42252.909826388888</v>
      </c>
      <c r="H849" s="1">
        <v>42252.34375</v>
      </c>
      <c r="I849" s="1">
        <v>42252.909722222219</v>
      </c>
      <c r="J849">
        <v>28</v>
      </c>
      <c r="K849">
        <f t="shared" si="39"/>
        <v>2015</v>
      </c>
      <c r="L849">
        <f t="shared" si="40"/>
        <v>9</v>
      </c>
      <c r="M849">
        <f t="shared" si="41"/>
        <v>7</v>
      </c>
    </row>
    <row r="850" spans="1:13">
      <c r="A850" t="s">
        <v>142</v>
      </c>
      <c r="B850" t="s">
        <v>872</v>
      </c>
      <c r="C850" t="s">
        <v>872</v>
      </c>
      <c r="D850" t="s">
        <v>61</v>
      </c>
      <c r="E850" s="1">
        <v>42252.34375</v>
      </c>
      <c r="F850" s="1">
        <v>42253.017361111109</v>
      </c>
      <c r="G850" s="1">
        <v>42253.017465277779</v>
      </c>
      <c r="H850" s="1">
        <v>42252.34375</v>
      </c>
      <c r="I850" s="1">
        <v>42253.017361111109</v>
      </c>
      <c r="J850">
        <v>20</v>
      </c>
      <c r="K850">
        <f t="shared" si="39"/>
        <v>2015</v>
      </c>
      <c r="L850">
        <f t="shared" si="40"/>
        <v>9</v>
      </c>
      <c r="M850">
        <f t="shared" si="41"/>
        <v>7</v>
      </c>
    </row>
    <row r="851" spans="1:13">
      <c r="A851" t="s">
        <v>142</v>
      </c>
      <c r="B851" t="s">
        <v>872</v>
      </c>
      <c r="C851" t="s">
        <v>872</v>
      </c>
      <c r="D851" t="s">
        <v>61</v>
      </c>
      <c r="E851" s="1">
        <v>42252.34375</v>
      </c>
      <c r="F851" s="1">
        <v>42253.017361111109</v>
      </c>
      <c r="G851" s="1">
        <v>42253.017465277779</v>
      </c>
      <c r="H851" s="1">
        <v>42252.34375</v>
      </c>
      <c r="I851" s="1">
        <v>42253.017361111109</v>
      </c>
      <c r="J851">
        <v>20</v>
      </c>
      <c r="K851">
        <f t="shared" si="39"/>
        <v>2015</v>
      </c>
      <c r="L851">
        <f t="shared" si="40"/>
        <v>9</v>
      </c>
      <c r="M851">
        <f t="shared" si="41"/>
        <v>7</v>
      </c>
    </row>
    <row r="852" spans="1:13">
      <c r="A852" t="s">
        <v>148</v>
      </c>
      <c r="B852" t="s">
        <v>871</v>
      </c>
      <c r="C852" t="s">
        <v>871</v>
      </c>
      <c r="D852" t="s">
        <v>99</v>
      </c>
      <c r="E852" s="1">
        <v>42252.34375</v>
      </c>
      <c r="F852" s="1">
        <v>42253.017361111109</v>
      </c>
      <c r="G852" s="1">
        <v>42253.017465277779</v>
      </c>
      <c r="H852" s="1">
        <v>42252.34375</v>
      </c>
      <c r="I852" s="1">
        <v>42253.017361111109</v>
      </c>
      <c r="J852">
        <v>9</v>
      </c>
      <c r="K852">
        <f t="shared" si="39"/>
        <v>2015</v>
      </c>
      <c r="L852">
        <f t="shared" si="40"/>
        <v>9</v>
      </c>
      <c r="M852">
        <f t="shared" si="41"/>
        <v>7</v>
      </c>
    </row>
    <row r="853" spans="1:13">
      <c r="A853" t="s">
        <v>868</v>
      </c>
      <c r="B853" t="s">
        <v>869</v>
      </c>
      <c r="C853" t="s">
        <v>869</v>
      </c>
      <c r="D853" t="s">
        <v>870</v>
      </c>
      <c r="E853" s="1">
        <v>42247.363194444442</v>
      </c>
      <c r="F853" s="1">
        <v>42247.445138888892</v>
      </c>
      <c r="G853" s="1">
        <v>42247.445254629631</v>
      </c>
      <c r="H853" s="1">
        <v>42247.361805555556</v>
      </c>
      <c r="I853" s="1">
        <v>42247.445138888892</v>
      </c>
      <c r="J853">
        <v>10</v>
      </c>
      <c r="K853">
        <f t="shared" si="39"/>
        <v>2015</v>
      </c>
      <c r="L853">
        <f t="shared" si="40"/>
        <v>8</v>
      </c>
      <c r="M853">
        <f t="shared" si="41"/>
        <v>2</v>
      </c>
    </row>
    <row r="854" spans="1:13">
      <c r="A854" t="s">
        <v>868</v>
      </c>
      <c r="B854" t="s">
        <v>869</v>
      </c>
      <c r="C854" t="s">
        <v>869</v>
      </c>
      <c r="D854" t="s">
        <v>870</v>
      </c>
      <c r="E854" s="1">
        <v>42247.363194444442</v>
      </c>
      <c r="F854" s="1">
        <v>42247.445138888892</v>
      </c>
      <c r="G854" s="1">
        <v>42247.445254629631</v>
      </c>
      <c r="H854" s="1">
        <v>42247.361805555556</v>
      </c>
      <c r="I854" s="1">
        <v>42247.445138888892</v>
      </c>
      <c r="J854">
        <v>29</v>
      </c>
      <c r="K854">
        <f t="shared" si="39"/>
        <v>2015</v>
      </c>
      <c r="L854">
        <f t="shared" si="40"/>
        <v>8</v>
      </c>
      <c r="M854">
        <f t="shared" si="41"/>
        <v>2</v>
      </c>
    </row>
    <row r="855" spans="1:13">
      <c r="A855" t="s">
        <v>69</v>
      </c>
      <c r="B855" t="s">
        <v>867</v>
      </c>
      <c r="C855" t="s">
        <v>867</v>
      </c>
      <c r="D855" t="s">
        <v>20</v>
      </c>
      <c r="E855" s="1">
        <v>42244.752083333333</v>
      </c>
      <c r="F855" s="1">
        <v>42244.777731481481</v>
      </c>
      <c r="G855" s="1">
        <v>42244.777731481481</v>
      </c>
      <c r="H855" s="1">
        <v>42244.752083333333</v>
      </c>
      <c r="J855">
        <v>28</v>
      </c>
      <c r="K855">
        <f t="shared" si="39"/>
        <v>2015</v>
      </c>
      <c r="L855">
        <f t="shared" si="40"/>
        <v>8</v>
      </c>
      <c r="M855">
        <f t="shared" si="41"/>
        <v>6</v>
      </c>
    </row>
    <row r="856" spans="1:13">
      <c r="A856" t="s">
        <v>97</v>
      </c>
      <c r="B856" t="s">
        <v>866</v>
      </c>
      <c r="C856" t="s">
        <v>866</v>
      </c>
      <c r="D856" t="s">
        <v>99</v>
      </c>
      <c r="E856" s="1">
        <v>42244.696527777778</v>
      </c>
      <c r="F856" s="1">
        <v>42244.723749999997</v>
      </c>
      <c r="G856" s="1">
        <v>42244.723749999997</v>
      </c>
      <c r="H856" s="1">
        <v>42244.696527777778</v>
      </c>
      <c r="J856">
        <v>9</v>
      </c>
      <c r="K856">
        <f t="shared" si="39"/>
        <v>2015</v>
      </c>
      <c r="L856">
        <f t="shared" si="40"/>
        <v>8</v>
      </c>
      <c r="M856">
        <f t="shared" si="41"/>
        <v>6</v>
      </c>
    </row>
    <row r="857" spans="1:13">
      <c r="A857" t="s">
        <v>414</v>
      </c>
      <c r="B857" t="s">
        <v>865</v>
      </c>
      <c r="C857" t="s">
        <v>865</v>
      </c>
      <c r="D857" t="s">
        <v>65</v>
      </c>
      <c r="E857" s="1">
        <v>42250.375</v>
      </c>
      <c r="F857" s="1">
        <v>42250.674166666664</v>
      </c>
      <c r="G857" s="1">
        <v>42250.674166666664</v>
      </c>
      <c r="H857" s="1">
        <v>42250.375</v>
      </c>
      <c r="I857" s="1">
        <v>42250.708333333336</v>
      </c>
      <c r="J857">
        <v>10</v>
      </c>
      <c r="K857">
        <f t="shared" si="39"/>
        <v>2015</v>
      </c>
      <c r="L857">
        <f t="shared" si="40"/>
        <v>9</v>
      </c>
      <c r="M857">
        <f t="shared" si="41"/>
        <v>5</v>
      </c>
    </row>
    <row r="858" spans="1:13">
      <c r="A858" t="s">
        <v>414</v>
      </c>
      <c r="B858" t="s">
        <v>865</v>
      </c>
      <c r="C858" t="s">
        <v>865</v>
      </c>
      <c r="D858" t="s">
        <v>65</v>
      </c>
      <c r="E858" s="1">
        <v>42250.375</v>
      </c>
      <c r="F858" s="1">
        <v>42250.674166666664</v>
      </c>
      <c r="G858" s="1">
        <v>42250.674166666664</v>
      </c>
      <c r="H858" s="1">
        <v>42250.375</v>
      </c>
      <c r="I858" s="1">
        <v>42250.708333333336</v>
      </c>
      <c r="J858">
        <v>19</v>
      </c>
      <c r="K858">
        <f t="shared" si="39"/>
        <v>2015</v>
      </c>
      <c r="L858">
        <f t="shared" si="40"/>
        <v>9</v>
      </c>
      <c r="M858">
        <f t="shared" si="41"/>
        <v>5</v>
      </c>
    </row>
    <row r="859" spans="1:13">
      <c r="A859" t="s">
        <v>641</v>
      </c>
      <c r="B859" t="s">
        <v>864</v>
      </c>
      <c r="C859" t="s">
        <v>864</v>
      </c>
      <c r="D859" t="s">
        <v>156</v>
      </c>
      <c r="E859" s="1">
        <v>42243.386805555558</v>
      </c>
      <c r="F859" s="1">
        <v>42243.393159722225</v>
      </c>
      <c r="G859" s="1">
        <v>42243.393159722225</v>
      </c>
      <c r="H859" s="1">
        <v>42243.386805555558</v>
      </c>
      <c r="J859">
        <v>29</v>
      </c>
      <c r="K859">
        <f t="shared" si="39"/>
        <v>2015</v>
      </c>
      <c r="L859">
        <f t="shared" si="40"/>
        <v>8</v>
      </c>
      <c r="M859">
        <f t="shared" si="41"/>
        <v>5</v>
      </c>
    </row>
    <row r="860" spans="1:13">
      <c r="A860" t="s">
        <v>641</v>
      </c>
      <c r="B860" t="s">
        <v>863</v>
      </c>
      <c r="C860" t="s">
        <v>863</v>
      </c>
      <c r="D860" t="s">
        <v>156</v>
      </c>
      <c r="E860" s="1">
        <v>42243.384027777778</v>
      </c>
      <c r="F860" s="1">
        <v>42243.392916666664</v>
      </c>
      <c r="G860" s="1">
        <v>42243.392916666664</v>
      </c>
      <c r="H860" s="1">
        <v>42243.384027777778</v>
      </c>
      <c r="J860">
        <v>29</v>
      </c>
      <c r="K860">
        <f t="shared" si="39"/>
        <v>2015</v>
      </c>
      <c r="L860">
        <f t="shared" si="40"/>
        <v>8</v>
      </c>
      <c r="M860">
        <f t="shared" si="41"/>
        <v>5</v>
      </c>
    </row>
    <row r="861" spans="1:13">
      <c r="A861" t="s">
        <v>517</v>
      </c>
      <c r="B861" t="s">
        <v>862</v>
      </c>
      <c r="C861" t="s">
        <v>862</v>
      </c>
      <c r="D861" t="s">
        <v>49</v>
      </c>
      <c r="E861" s="1">
        <v>42242.722222222219</v>
      </c>
      <c r="F861" s="1">
        <v>42242.790358796294</v>
      </c>
      <c r="G861" s="1">
        <v>42242.790358796294</v>
      </c>
      <c r="H861" s="1">
        <v>42242.722222222219</v>
      </c>
      <c r="J861">
        <v>17</v>
      </c>
      <c r="K861">
        <f t="shared" si="39"/>
        <v>2015</v>
      </c>
      <c r="L861">
        <f t="shared" si="40"/>
        <v>8</v>
      </c>
      <c r="M861">
        <f t="shared" si="41"/>
        <v>4</v>
      </c>
    </row>
    <row r="862" spans="1:13">
      <c r="A862" t="s">
        <v>860</v>
      </c>
      <c r="B862" t="s">
        <v>861</v>
      </c>
      <c r="C862" t="s">
        <v>861</v>
      </c>
      <c r="D862" t="s">
        <v>65</v>
      </c>
      <c r="E862" s="1">
        <v>42242.704861111109</v>
      </c>
      <c r="F862" s="1">
        <v>42242.78398148148</v>
      </c>
      <c r="G862" s="1">
        <v>42242.78398148148</v>
      </c>
      <c r="H862" s="1">
        <v>42242.704861111109</v>
      </c>
      <c r="I862" s="1">
        <v>42242.787499999999</v>
      </c>
      <c r="J862">
        <v>10</v>
      </c>
      <c r="K862">
        <f t="shared" si="39"/>
        <v>2015</v>
      </c>
      <c r="L862">
        <f t="shared" si="40"/>
        <v>8</v>
      </c>
      <c r="M862">
        <f t="shared" si="41"/>
        <v>4</v>
      </c>
    </row>
    <row r="863" spans="1:13">
      <c r="A863" t="s">
        <v>860</v>
      </c>
      <c r="B863" t="s">
        <v>861</v>
      </c>
      <c r="C863" t="s">
        <v>861</v>
      </c>
      <c r="D863" t="s">
        <v>65</v>
      </c>
      <c r="E863" s="1">
        <v>42242.704861111109</v>
      </c>
      <c r="F863" s="1">
        <v>42242.78398148148</v>
      </c>
      <c r="G863" s="1">
        <v>42242.78398148148</v>
      </c>
      <c r="H863" s="1">
        <v>42242.704861111109</v>
      </c>
      <c r="I863" s="1">
        <v>42242.787499999999</v>
      </c>
      <c r="J863">
        <v>19</v>
      </c>
      <c r="K863">
        <f t="shared" si="39"/>
        <v>2015</v>
      </c>
      <c r="L863">
        <f t="shared" si="40"/>
        <v>8</v>
      </c>
      <c r="M863">
        <f t="shared" si="41"/>
        <v>4</v>
      </c>
    </row>
    <row r="864" spans="1:13">
      <c r="A864" t="s">
        <v>29</v>
      </c>
      <c r="B864" t="s">
        <v>859</v>
      </c>
      <c r="C864" t="s">
        <v>859</v>
      </c>
      <c r="D864" t="s">
        <v>31</v>
      </c>
      <c r="E864" s="1">
        <v>42242.411805555559</v>
      </c>
      <c r="F864" s="1">
        <v>42242.423611111109</v>
      </c>
      <c r="G864" s="1">
        <v>42242.423657407409</v>
      </c>
      <c r="H864" s="1">
        <v>42242.411111111112</v>
      </c>
      <c r="I864" s="1">
        <v>42242.423611111109</v>
      </c>
      <c r="J864">
        <v>11</v>
      </c>
      <c r="K864">
        <f t="shared" si="39"/>
        <v>2015</v>
      </c>
      <c r="L864">
        <f t="shared" si="40"/>
        <v>8</v>
      </c>
      <c r="M864">
        <f t="shared" si="41"/>
        <v>4</v>
      </c>
    </row>
    <row r="865" spans="1:13">
      <c r="A865" t="s">
        <v>29</v>
      </c>
      <c r="B865" t="s">
        <v>859</v>
      </c>
      <c r="C865" t="s">
        <v>859</v>
      </c>
      <c r="D865" t="s">
        <v>31</v>
      </c>
      <c r="E865" s="1">
        <v>42242.411805555559</v>
      </c>
      <c r="F865" s="1">
        <v>42242.423611111109</v>
      </c>
      <c r="G865" s="1">
        <v>42242.423657407409</v>
      </c>
      <c r="H865" s="1">
        <v>42242.411111111112</v>
      </c>
      <c r="I865" s="1">
        <v>42242.423611111109</v>
      </c>
      <c r="J865">
        <v>11</v>
      </c>
      <c r="K865">
        <f t="shared" si="39"/>
        <v>2015</v>
      </c>
      <c r="L865">
        <f t="shared" si="40"/>
        <v>8</v>
      </c>
      <c r="M865">
        <f t="shared" si="41"/>
        <v>4</v>
      </c>
    </row>
    <row r="866" spans="1:13">
      <c r="A866" t="s">
        <v>14</v>
      </c>
      <c r="B866" t="s">
        <v>644</v>
      </c>
      <c r="C866" t="s">
        <v>644</v>
      </c>
      <c r="D866" t="s">
        <v>16</v>
      </c>
      <c r="E866" s="1">
        <v>42241.729861111111</v>
      </c>
      <c r="F866" s="1">
        <v>42241.782789351855</v>
      </c>
      <c r="G866" s="1">
        <v>42241.782789351855</v>
      </c>
      <c r="H866" s="1">
        <v>42241.729166666664</v>
      </c>
      <c r="I866" s="1">
        <v>42241.788194444445</v>
      </c>
      <c r="J866">
        <v>10</v>
      </c>
      <c r="K866">
        <f t="shared" si="39"/>
        <v>2015</v>
      </c>
      <c r="L866">
        <f t="shared" si="40"/>
        <v>8</v>
      </c>
      <c r="M866">
        <f t="shared" si="41"/>
        <v>3</v>
      </c>
    </row>
    <row r="867" spans="1:13">
      <c r="A867" t="s">
        <v>517</v>
      </c>
      <c r="B867" t="s">
        <v>566</v>
      </c>
      <c r="C867" t="s">
        <v>566</v>
      </c>
      <c r="D867" t="s">
        <v>49</v>
      </c>
      <c r="E867" s="1">
        <v>42241.727777777778</v>
      </c>
      <c r="F867" s="1">
        <v>42241.783333333333</v>
      </c>
      <c r="G867" s="1">
        <v>42241.783333333333</v>
      </c>
      <c r="H867" s="1">
        <v>42241.727083333331</v>
      </c>
      <c r="I867" s="1">
        <v>42241.791666666664</v>
      </c>
      <c r="J867">
        <v>17</v>
      </c>
      <c r="K867">
        <f t="shared" si="39"/>
        <v>2015</v>
      </c>
      <c r="L867">
        <f t="shared" si="40"/>
        <v>8</v>
      </c>
      <c r="M867">
        <f t="shared" si="41"/>
        <v>3</v>
      </c>
    </row>
    <row r="868" spans="1:13">
      <c r="A868" t="s">
        <v>857</v>
      </c>
      <c r="B868" t="s">
        <v>858</v>
      </c>
      <c r="C868" t="s">
        <v>858</v>
      </c>
      <c r="D868" t="s">
        <v>43</v>
      </c>
      <c r="E868" s="1">
        <v>42241.296527777777</v>
      </c>
      <c r="F868" s="1">
        <v>42241.314780092594</v>
      </c>
      <c r="G868" s="1">
        <v>42241.314780092594</v>
      </c>
      <c r="H868" s="1">
        <v>42241.296527777777</v>
      </c>
      <c r="I868" s="1">
        <v>42241.317361111112</v>
      </c>
      <c r="J868">
        <v>12</v>
      </c>
      <c r="K868">
        <f t="shared" si="39"/>
        <v>2015</v>
      </c>
      <c r="L868">
        <f t="shared" si="40"/>
        <v>8</v>
      </c>
      <c r="M868">
        <f t="shared" si="41"/>
        <v>3</v>
      </c>
    </row>
    <row r="869" spans="1:13">
      <c r="A869" t="s">
        <v>857</v>
      </c>
      <c r="B869" t="s">
        <v>858</v>
      </c>
      <c r="C869" t="s">
        <v>858</v>
      </c>
      <c r="D869" t="s">
        <v>43</v>
      </c>
      <c r="E869" s="1">
        <v>42241.296527777777</v>
      </c>
      <c r="F869" s="1">
        <v>42241.314780092594</v>
      </c>
      <c r="G869" s="1">
        <v>42241.314780092594</v>
      </c>
      <c r="H869" s="1">
        <v>42241.296527777777</v>
      </c>
      <c r="I869" s="1">
        <v>42241.317361111112</v>
      </c>
      <c r="J869">
        <v>12</v>
      </c>
      <c r="K869">
        <f t="shared" si="39"/>
        <v>2015</v>
      </c>
      <c r="L869">
        <f t="shared" si="40"/>
        <v>8</v>
      </c>
      <c r="M869">
        <f t="shared" si="41"/>
        <v>3</v>
      </c>
    </row>
    <row r="870" spans="1:13">
      <c r="A870" t="s">
        <v>855</v>
      </c>
      <c r="B870" t="s">
        <v>856</v>
      </c>
      <c r="C870" t="s">
        <v>856</v>
      </c>
      <c r="D870" t="s">
        <v>28</v>
      </c>
      <c r="E870" s="1">
        <v>42240.261805555558</v>
      </c>
      <c r="F870" s="1">
        <v>42240.296678240738</v>
      </c>
      <c r="G870" s="1">
        <v>42240.296678240738</v>
      </c>
      <c r="H870" s="1">
        <v>42240.261805555558</v>
      </c>
      <c r="J870">
        <v>19</v>
      </c>
      <c r="K870">
        <f t="shared" si="39"/>
        <v>2015</v>
      </c>
      <c r="L870">
        <f t="shared" si="40"/>
        <v>8</v>
      </c>
      <c r="M870">
        <f t="shared" si="41"/>
        <v>2</v>
      </c>
    </row>
    <row r="871" spans="1:13">
      <c r="A871" t="s">
        <v>317</v>
      </c>
      <c r="B871" t="s">
        <v>854</v>
      </c>
      <c r="C871" t="s">
        <v>854</v>
      </c>
      <c r="D871" t="s">
        <v>99</v>
      </c>
      <c r="E871" s="1">
        <v>42239.76666666667</v>
      </c>
      <c r="F871" s="1">
        <v>42239.792361111111</v>
      </c>
      <c r="G871" s="1">
        <v>42239.792407407411</v>
      </c>
      <c r="H871" s="1">
        <v>42239.76666666667</v>
      </c>
      <c r="I871" s="1">
        <v>42239.792361111111</v>
      </c>
      <c r="J871">
        <v>9</v>
      </c>
      <c r="K871">
        <f t="shared" si="39"/>
        <v>2015</v>
      </c>
      <c r="L871">
        <f t="shared" si="40"/>
        <v>8</v>
      </c>
      <c r="M871">
        <f t="shared" si="41"/>
        <v>1</v>
      </c>
    </row>
    <row r="872" spans="1:13">
      <c r="A872" t="s">
        <v>346</v>
      </c>
      <c r="B872" t="s">
        <v>852</v>
      </c>
      <c r="C872" t="s">
        <v>852</v>
      </c>
      <c r="D872" t="s">
        <v>853</v>
      </c>
      <c r="E872" s="1">
        <v>42238.74722222222</v>
      </c>
      <c r="F872" s="1">
        <v>42238.76185185185</v>
      </c>
      <c r="G872" s="1">
        <v>42238.76185185185</v>
      </c>
      <c r="H872" s="1">
        <v>42238.74722222222</v>
      </c>
      <c r="J872">
        <v>6</v>
      </c>
      <c r="K872">
        <f t="shared" si="39"/>
        <v>2015</v>
      </c>
      <c r="L872">
        <f t="shared" si="40"/>
        <v>8</v>
      </c>
      <c r="M872">
        <f t="shared" si="41"/>
        <v>7</v>
      </c>
    </row>
    <row r="873" spans="1:13">
      <c r="A873" t="s">
        <v>346</v>
      </c>
      <c r="B873" t="s">
        <v>852</v>
      </c>
      <c r="C873" t="s">
        <v>852</v>
      </c>
      <c r="D873" t="s">
        <v>853</v>
      </c>
      <c r="E873" s="1">
        <v>42238.74722222222</v>
      </c>
      <c r="F873" s="1">
        <v>42238.76185185185</v>
      </c>
      <c r="G873" s="1">
        <v>42238.76185185185</v>
      </c>
      <c r="H873" s="1">
        <v>42238.74722222222</v>
      </c>
      <c r="J873">
        <v>7</v>
      </c>
      <c r="K873">
        <f t="shared" si="39"/>
        <v>2015</v>
      </c>
      <c r="L873">
        <f t="shared" si="40"/>
        <v>8</v>
      </c>
      <c r="M873">
        <f t="shared" si="41"/>
        <v>7</v>
      </c>
    </row>
    <row r="874" spans="1:13">
      <c r="A874" t="s">
        <v>346</v>
      </c>
      <c r="B874" t="s">
        <v>852</v>
      </c>
      <c r="C874" t="s">
        <v>852</v>
      </c>
      <c r="D874" t="s">
        <v>853</v>
      </c>
      <c r="E874" s="1">
        <v>42238.74722222222</v>
      </c>
      <c r="F874" s="1">
        <v>42238.76185185185</v>
      </c>
      <c r="G874" s="1">
        <v>42238.76185185185</v>
      </c>
      <c r="H874" s="1">
        <v>42238.74722222222</v>
      </c>
      <c r="J874">
        <v>8</v>
      </c>
      <c r="K874">
        <f t="shared" si="39"/>
        <v>2015</v>
      </c>
      <c r="L874">
        <f t="shared" si="40"/>
        <v>8</v>
      </c>
      <c r="M874">
        <f t="shared" si="41"/>
        <v>7</v>
      </c>
    </row>
    <row r="875" spans="1:13">
      <c r="A875" t="s">
        <v>346</v>
      </c>
      <c r="B875" t="s">
        <v>852</v>
      </c>
      <c r="C875" t="s">
        <v>852</v>
      </c>
      <c r="D875" t="s">
        <v>853</v>
      </c>
      <c r="E875" s="1">
        <v>42238.74722222222</v>
      </c>
      <c r="F875" s="1">
        <v>42238.76185185185</v>
      </c>
      <c r="G875" s="1">
        <v>42238.76185185185</v>
      </c>
      <c r="H875" s="1">
        <v>42238.74722222222</v>
      </c>
      <c r="J875">
        <v>9</v>
      </c>
      <c r="K875">
        <f t="shared" si="39"/>
        <v>2015</v>
      </c>
      <c r="L875">
        <f t="shared" si="40"/>
        <v>8</v>
      </c>
      <c r="M875">
        <f t="shared" si="41"/>
        <v>7</v>
      </c>
    </row>
    <row r="876" spans="1:13">
      <c r="A876" t="s">
        <v>346</v>
      </c>
      <c r="B876" t="s">
        <v>852</v>
      </c>
      <c r="C876" t="s">
        <v>852</v>
      </c>
      <c r="D876" t="s">
        <v>853</v>
      </c>
      <c r="E876" s="1">
        <v>42238.74722222222</v>
      </c>
      <c r="F876" s="1">
        <v>42238.76185185185</v>
      </c>
      <c r="G876" s="1">
        <v>42238.76185185185</v>
      </c>
      <c r="H876" s="1">
        <v>42238.74722222222</v>
      </c>
      <c r="J876">
        <v>10</v>
      </c>
      <c r="K876">
        <f t="shared" si="39"/>
        <v>2015</v>
      </c>
      <c r="L876">
        <f t="shared" si="40"/>
        <v>8</v>
      </c>
      <c r="M876">
        <f t="shared" si="41"/>
        <v>7</v>
      </c>
    </row>
    <row r="877" spans="1:13">
      <c r="A877" t="s">
        <v>346</v>
      </c>
      <c r="B877" t="s">
        <v>852</v>
      </c>
      <c r="C877" t="s">
        <v>852</v>
      </c>
      <c r="D877" t="s">
        <v>853</v>
      </c>
      <c r="E877" s="1">
        <v>42238.74722222222</v>
      </c>
      <c r="F877" s="1">
        <v>42238.76185185185</v>
      </c>
      <c r="G877" s="1">
        <v>42238.76185185185</v>
      </c>
      <c r="H877" s="1">
        <v>42238.74722222222</v>
      </c>
      <c r="J877">
        <v>12</v>
      </c>
      <c r="K877">
        <f t="shared" si="39"/>
        <v>2015</v>
      </c>
      <c r="L877">
        <f t="shared" si="40"/>
        <v>8</v>
      </c>
      <c r="M877">
        <f t="shared" si="41"/>
        <v>7</v>
      </c>
    </row>
    <row r="878" spans="1:13">
      <c r="A878" t="s">
        <v>346</v>
      </c>
      <c r="B878" t="s">
        <v>852</v>
      </c>
      <c r="C878" t="s">
        <v>852</v>
      </c>
      <c r="D878" t="s">
        <v>853</v>
      </c>
      <c r="E878" s="1">
        <v>42238.74722222222</v>
      </c>
      <c r="F878" s="1">
        <v>42238.76185185185</v>
      </c>
      <c r="G878" s="1">
        <v>42238.76185185185</v>
      </c>
      <c r="H878" s="1">
        <v>42238.74722222222</v>
      </c>
      <c r="J878">
        <v>19</v>
      </c>
      <c r="K878">
        <f t="shared" si="39"/>
        <v>2015</v>
      </c>
      <c r="L878">
        <f t="shared" si="40"/>
        <v>8</v>
      </c>
      <c r="M878">
        <f t="shared" si="41"/>
        <v>7</v>
      </c>
    </row>
    <row r="879" spans="1:13">
      <c r="A879" t="s">
        <v>346</v>
      </c>
      <c r="B879" t="s">
        <v>852</v>
      </c>
      <c r="C879" t="s">
        <v>852</v>
      </c>
      <c r="D879" t="s">
        <v>853</v>
      </c>
      <c r="E879" s="1">
        <v>42238.74722222222</v>
      </c>
      <c r="F879" s="1">
        <v>42238.76185185185</v>
      </c>
      <c r="G879" s="1">
        <v>42238.76185185185</v>
      </c>
      <c r="H879" s="1">
        <v>42238.74722222222</v>
      </c>
      <c r="J879">
        <v>12</v>
      </c>
      <c r="K879">
        <f t="shared" si="39"/>
        <v>2015</v>
      </c>
      <c r="L879">
        <f t="shared" si="40"/>
        <v>8</v>
      </c>
      <c r="M879">
        <f t="shared" si="41"/>
        <v>7</v>
      </c>
    </row>
    <row r="880" spans="1:13">
      <c r="A880" t="s">
        <v>850</v>
      </c>
      <c r="B880" t="s">
        <v>851</v>
      </c>
      <c r="C880" t="s">
        <v>851</v>
      </c>
      <c r="D880" t="s">
        <v>105</v>
      </c>
      <c r="E880" s="1">
        <v>42236.790277777778</v>
      </c>
      <c r="F880" s="1">
        <v>42236.84175925926</v>
      </c>
      <c r="G880" s="1">
        <v>42236.84175925926</v>
      </c>
      <c r="H880" s="1">
        <v>42236.790277777778</v>
      </c>
      <c r="I880" s="1">
        <v>42236.831944444442</v>
      </c>
      <c r="J880">
        <v>8</v>
      </c>
      <c r="K880">
        <f t="shared" si="39"/>
        <v>2015</v>
      </c>
      <c r="L880">
        <f t="shared" si="40"/>
        <v>8</v>
      </c>
      <c r="M880">
        <f t="shared" si="41"/>
        <v>5</v>
      </c>
    </row>
    <row r="881" spans="1:13">
      <c r="A881" t="s">
        <v>422</v>
      </c>
      <c r="B881" t="s">
        <v>849</v>
      </c>
      <c r="C881" t="s">
        <v>849</v>
      </c>
      <c r="D881" t="s">
        <v>49</v>
      </c>
      <c r="E881" s="1">
        <v>42236.716666666667</v>
      </c>
      <c r="F881" s="1">
        <v>42236.776828703703</v>
      </c>
      <c r="G881" s="1">
        <v>42236.776828703703</v>
      </c>
      <c r="H881" s="1">
        <v>42236.716666666667</v>
      </c>
      <c r="I881" s="1">
        <v>42236.757638888892</v>
      </c>
      <c r="J881">
        <v>17</v>
      </c>
      <c r="K881">
        <f t="shared" si="39"/>
        <v>2015</v>
      </c>
      <c r="L881">
        <f t="shared" si="40"/>
        <v>8</v>
      </c>
      <c r="M881">
        <f t="shared" si="41"/>
        <v>5</v>
      </c>
    </row>
    <row r="882" spans="1:13">
      <c r="A882" t="s">
        <v>37</v>
      </c>
      <c r="B882" t="s">
        <v>848</v>
      </c>
      <c r="C882" t="s">
        <v>848</v>
      </c>
      <c r="D882" t="s">
        <v>25</v>
      </c>
      <c r="E882" s="1">
        <v>42236.586805555555</v>
      </c>
      <c r="F882" s="1">
        <v>42236.638472222221</v>
      </c>
      <c r="G882" s="1">
        <v>42236.638472222221</v>
      </c>
      <c r="H882" s="1">
        <v>42236.586805555555</v>
      </c>
      <c r="J882">
        <v>160</v>
      </c>
      <c r="K882">
        <f t="shared" si="39"/>
        <v>2015</v>
      </c>
      <c r="L882">
        <f t="shared" si="40"/>
        <v>8</v>
      </c>
      <c r="M882">
        <f t="shared" si="41"/>
        <v>5</v>
      </c>
    </row>
    <row r="883" spans="1:13">
      <c r="A883" t="s">
        <v>846</v>
      </c>
      <c r="B883" t="s">
        <v>847</v>
      </c>
      <c r="C883" t="s">
        <v>847</v>
      </c>
      <c r="D883" t="s">
        <v>678</v>
      </c>
      <c r="E883" s="1">
        <v>42245.208333333336</v>
      </c>
      <c r="F883" s="1">
        <v>42246.013888888891</v>
      </c>
      <c r="G883" s="1">
        <v>42246.013935185183</v>
      </c>
      <c r="H883" s="1">
        <v>42245.208333333336</v>
      </c>
      <c r="I883" s="1">
        <v>42246.013888888891</v>
      </c>
      <c r="J883">
        <v>10</v>
      </c>
      <c r="K883">
        <f t="shared" si="39"/>
        <v>2015</v>
      </c>
      <c r="L883">
        <f t="shared" si="40"/>
        <v>8</v>
      </c>
      <c r="M883">
        <f t="shared" si="41"/>
        <v>7</v>
      </c>
    </row>
    <row r="884" spans="1:13">
      <c r="A884" t="s">
        <v>846</v>
      </c>
      <c r="B884" t="s">
        <v>847</v>
      </c>
      <c r="C884" t="s">
        <v>847</v>
      </c>
      <c r="D884" t="s">
        <v>678</v>
      </c>
      <c r="E884" s="1">
        <v>42245.208333333336</v>
      </c>
      <c r="F884" s="1">
        <v>42246.013888888891</v>
      </c>
      <c r="G884" s="1">
        <v>42246.013935185183</v>
      </c>
      <c r="H884" s="1">
        <v>42245.208333333336</v>
      </c>
      <c r="I884" s="1">
        <v>42246.013888888891</v>
      </c>
      <c r="J884">
        <v>28</v>
      </c>
      <c r="K884">
        <f t="shared" si="39"/>
        <v>2015</v>
      </c>
      <c r="L884">
        <f t="shared" si="40"/>
        <v>8</v>
      </c>
      <c r="M884">
        <f t="shared" si="41"/>
        <v>7</v>
      </c>
    </row>
    <row r="885" spans="1:13">
      <c r="A885" t="s">
        <v>799</v>
      </c>
      <c r="B885" t="s">
        <v>845</v>
      </c>
      <c r="C885" t="s">
        <v>845</v>
      </c>
      <c r="D885" t="s">
        <v>514</v>
      </c>
      <c r="E885" s="1">
        <v>42234.727083333331</v>
      </c>
      <c r="F885" s="1">
        <v>42234.784722222219</v>
      </c>
      <c r="G885" s="1">
        <v>42234.784791666665</v>
      </c>
      <c r="H885" s="1">
        <v>42234.726388888892</v>
      </c>
      <c r="I885" s="1">
        <v>42234.784722222219</v>
      </c>
      <c r="J885">
        <v>6</v>
      </c>
      <c r="K885">
        <f t="shared" si="39"/>
        <v>2015</v>
      </c>
      <c r="L885">
        <f t="shared" si="40"/>
        <v>8</v>
      </c>
      <c r="M885">
        <f t="shared" si="41"/>
        <v>3</v>
      </c>
    </row>
    <row r="886" spans="1:13">
      <c r="A886" t="s">
        <v>799</v>
      </c>
      <c r="B886" t="s">
        <v>845</v>
      </c>
      <c r="C886" t="s">
        <v>845</v>
      </c>
      <c r="D886" t="s">
        <v>514</v>
      </c>
      <c r="E886" s="1">
        <v>42234.727083333331</v>
      </c>
      <c r="F886" s="1">
        <v>42234.784722222219</v>
      </c>
      <c r="G886" s="1">
        <v>42234.784791666665</v>
      </c>
      <c r="H886" s="1">
        <v>42234.726388888892</v>
      </c>
      <c r="I886" s="1">
        <v>42234.784722222219</v>
      </c>
      <c r="J886">
        <v>7</v>
      </c>
      <c r="K886">
        <f t="shared" si="39"/>
        <v>2015</v>
      </c>
      <c r="L886">
        <f t="shared" si="40"/>
        <v>8</v>
      </c>
      <c r="M886">
        <f t="shared" si="41"/>
        <v>3</v>
      </c>
    </row>
    <row r="887" spans="1:13">
      <c r="A887" t="s">
        <v>799</v>
      </c>
      <c r="B887" t="s">
        <v>845</v>
      </c>
      <c r="C887" t="s">
        <v>845</v>
      </c>
      <c r="D887" t="s">
        <v>514</v>
      </c>
      <c r="E887" s="1">
        <v>42234.727083333331</v>
      </c>
      <c r="F887" s="1">
        <v>42234.784722222219</v>
      </c>
      <c r="G887" s="1">
        <v>42234.784791666665</v>
      </c>
      <c r="H887" s="1">
        <v>42234.726388888892</v>
      </c>
      <c r="I887" s="1">
        <v>42234.784722222219</v>
      </c>
      <c r="J887">
        <v>8</v>
      </c>
      <c r="K887">
        <f t="shared" si="39"/>
        <v>2015</v>
      </c>
      <c r="L887">
        <f t="shared" si="40"/>
        <v>8</v>
      </c>
      <c r="M887">
        <f t="shared" si="41"/>
        <v>3</v>
      </c>
    </row>
    <row r="888" spans="1:13">
      <c r="A888" t="s">
        <v>799</v>
      </c>
      <c r="B888" t="s">
        <v>845</v>
      </c>
      <c r="C888" t="s">
        <v>845</v>
      </c>
      <c r="D888" t="s">
        <v>514</v>
      </c>
      <c r="E888" s="1">
        <v>42234.727083333331</v>
      </c>
      <c r="F888" s="1">
        <v>42234.784722222219</v>
      </c>
      <c r="G888" s="1">
        <v>42234.784791666665</v>
      </c>
      <c r="H888" s="1">
        <v>42234.726388888892</v>
      </c>
      <c r="I888" s="1">
        <v>42234.784722222219</v>
      </c>
      <c r="J888">
        <v>9</v>
      </c>
      <c r="K888">
        <f t="shared" si="39"/>
        <v>2015</v>
      </c>
      <c r="L888">
        <f t="shared" si="40"/>
        <v>8</v>
      </c>
      <c r="M888">
        <f t="shared" si="41"/>
        <v>3</v>
      </c>
    </row>
    <row r="889" spans="1:13">
      <c r="A889" t="s">
        <v>843</v>
      </c>
      <c r="B889" t="s">
        <v>844</v>
      </c>
      <c r="C889" t="s">
        <v>844</v>
      </c>
      <c r="D889" t="s">
        <v>68</v>
      </c>
      <c r="E889" s="1">
        <v>42234.375694444447</v>
      </c>
      <c r="F889" s="1">
        <v>42234.868055555555</v>
      </c>
      <c r="G889" s="1">
        <v>42234.868125000001</v>
      </c>
      <c r="H889" s="1">
        <v>42234.375</v>
      </c>
      <c r="I889" s="1">
        <v>42234.868055555555</v>
      </c>
      <c r="J889">
        <v>31</v>
      </c>
      <c r="K889">
        <f t="shared" si="39"/>
        <v>2015</v>
      </c>
      <c r="L889">
        <f t="shared" si="40"/>
        <v>8</v>
      </c>
      <c r="M889">
        <f t="shared" si="41"/>
        <v>3</v>
      </c>
    </row>
    <row r="890" spans="1:13">
      <c r="A890" t="s">
        <v>517</v>
      </c>
      <c r="B890" t="s">
        <v>842</v>
      </c>
      <c r="C890" t="s">
        <v>842</v>
      </c>
      <c r="D890" t="s">
        <v>49</v>
      </c>
      <c r="E890" s="1">
        <v>42233.75</v>
      </c>
      <c r="F890" s="1">
        <v>42233.791666666664</v>
      </c>
      <c r="G890" s="1">
        <v>42233.79173611111</v>
      </c>
      <c r="H890" s="1">
        <v>42233.75</v>
      </c>
      <c r="I890" s="1">
        <v>42233.791666666664</v>
      </c>
      <c r="J890">
        <v>17</v>
      </c>
      <c r="K890">
        <f t="shared" si="39"/>
        <v>2015</v>
      </c>
      <c r="L890">
        <f t="shared" si="40"/>
        <v>8</v>
      </c>
      <c r="M890">
        <f t="shared" si="41"/>
        <v>2</v>
      </c>
    </row>
    <row r="891" spans="1:13">
      <c r="A891" t="s">
        <v>839</v>
      </c>
      <c r="B891" t="s">
        <v>840</v>
      </c>
      <c r="C891" t="s">
        <v>840</v>
      </c>
      <c r="D891" t="s">
        <v>841</v>
      </c>
      <c r="E891" s="1">
        <v>42233.729166666664</v>
      </c>
      <c r="F891" s="1">
        <v>42233.791666666664</v>
      </c>
      <c r="G891" s="1">
        <v>42233.79173611111</v>
      </c>
      <c r="H891" s="1">
        <v>42233.729166666664</v>
      </c>
      <c r="I891" s="1">
        <v>42233.791666666664</v>
      </c>
      <c r="J891">
        <v>6</v>
      </c>
      <c r="K891">
        <f t="shared" si="39"/>
        <v>2015</v>
      </c>
      <c r="L891">
        <f t="shared" si="40"/>
        <v>8</v>
      </c>
      <c r="M891">
        <f t="shared" si="41"/>
        <v>2</v>
      </c>
    </row>
    <row r="892" spans="1:13">
      <c r="A892" t="s">
        <v>839</v>
      </c>
      <c r="B892" t="s">
        <v>840</v>
      </c>
      <c r="C892" t="s">
        <v>840</v>
      </c>
      <c r="D892" t="s">
        <v>841</v>
      </c>
      <c r="E892" s="1">
        <v>42233.729166666664</v>
      </c>
      <c r="F892" s="1">
        <v>42233.791666666664</v>
      </c>
      <c r="G892" s="1">
        <v>42233.79173611111</v>
      </c>
      <c r="H892" s="1">
        <v>42233.729166666664</v>
      </c>
      <c r="I892" s="1">
        <v>42233.791666666664</v>
      </c>
      <c r="J892">
        <v>7</v>
      </c>
      <c r="K892">
        <f t="shared" si="39"/>
        <v>2015</v>
      </c>
      <c r="L892">
        <f t="shared" si="40"/>
        <v>8</v>
      </c>
      <c r="M892">
        <f t="shared" si="41"/>
        <v>2</v>
      </c>
    </row>
    <row r="893" spans="1:13">
      <c r="A893" t="s">
        <v>839</v>
      </c>
      <c r="B893" t="s">
        <v>840</v>
      </c>
      <c r="C893" t="s">
        <v>840</v>
      </c>
      <c r="D893" t="s">
        <v>841</v>
      </c>
      <c r="E893" s="1">
        <v>42233.729166666664</v>
      </c>
      <c r="F893" s="1">
        <v>42233.791666666664</v>
      </c>
      <c r="G893" s="1">
        <v>42233.79173611111</v>
      </c>
      <c r="H893" s="1">
        <v>42233.729166666664</v>
      </c>
      <c r="I893" s="1">
        <v>42233.791666666664</v>
      </c>
      <c r="J893">
        <v>8</v>
      </c>
      <c r="K893">
        <f t="shared" si="39"/>
        <v>2015</v>
      </c>
      <c r="L893">
        <f t="shared" si="40"/>
        <v>8</v>
      </c>
      <c r="M893">
        <f t="shared" si="41"/>
        <v>2</v>
      </c>
    </row>
    <row r="894" spans="1:13">
      <c r="A894" t="s">
        <v>839</v>
      </c>
      <c r="B894" t="s">
        <v>840</v>
      </c>
      <c r="C894" t="s">
        <v>840</v>
      </c>
      <c r="D894" t="s">
        <v>841</v>
      </c>
      <c r="E894" s="1">
        <v>42233.729166666664</v>
      </c>
      <c r="F894" s="1">
        <v>42233.791666666664</v>
      </c>
      <c r="G894" s="1">
        <v>42233.79173611111</v>
      </c>
      <c r="H894" s="1">
        <v>42233.729166666664</v>
      </c>
      <c r="I894" s="1">
        <v>42233.791666666664</v>
      </c>
      <c r="J894">
        <v>28</v>
      </c>
      <c r="K894">
        <f t="shared" si="39"/>
        <v>2015</v>
      </c>
      <c r="L894">
        <f t="shared" si="40"/>
        <v>8</v>
      </c>
      <c r="M894">
        <f t="shared" si="41"/>
        <v>2</v>
      </c>
    </row>
    <row r="895" spans="1:13">
      <c r="A895" t="s">
        <v>37</v>
      </c>
      <c r="B895" t="s">
        <v>838</v>
      </c>
      <c r="C895" t="s">
        <v>838</v>
      </c>
      <c r="D895" t="s">
        <v>25</v>
      </c>
      <c r="E895" s="1">
        <v>42233.34375</v>
      </c>
      <c r="F895" s="1">
        <v>42233.368692129632</v>
      </c>
      <c r="G895" s="1">
        <v>42233.368692129632</v>
      </c>
      <c r="H895" s="1">
        <v>42233.34375</v>
      </c>
      <c r="J895">
        <v>160</v>
      </c>
      <c r="K895">
        <f t="shared" si="39"/>
        <v>2015</v>
      </c>
      <c r="L895">
        <f t="shared" si="40"/>
        <v>8</v>
      </c>
      <c r="M895">
        <f t="shared" si="41"/>
        <v>2</v>
      </c>
    </row>
    <row r="896" spans="1:13">
      <c r="A896" t="s">
        <v>37</v>
      </c>
      <c r="B896" t="s">
        <v>838</v>
      </c>
      <c r="C896" t="s">
        <v>838</v>
      </c>
      <c r="D896" t="s">
        <v>25</v>
      </c>
      <c r="E896" s="1">
        <v>42233.338194444441</v>
      </c>
      <c r="F896" s="1">
        <v>42233.368796296294</v>
      </c>
      <c r="G896" s="1">
        <v>42233.368796296294</v>
      </c>
      <c r="H896" s="1">
        <v>42233.338194444441</v>
      </c>
      <c r="J896">
        <v>160</v>
      </c>
      <c r="K896">
        <f t="shared" si="39"/>
        <v>2015</v>
      </c>
      <c r="L896">
        <f t="shared" si="40"/>
        <v>8</v>
      </c>
      <c r="M896">
        <f t="shared" si="41"/>
        <v>2</v>
      </c>
    </row>
    <row r="897" spans="1:13">
      <c r="A897" t="s">
        <v>517</v>
      </c>
      <c r="B897" t="s">
        <v>837</v>
      </c>
      <c r="C897" t="s">
        <v>837</v>
      </c>
      <c r="D897" t="s">
        <v>49</v>
      </c>
      <c r="E897" s="1">
        <v>42230.72152777778</v>
      </c>
      <c r="F897" s="1">
        <v>42230.793993055559</v>
      </c>
      <c r="G897" s="1">
        <v>42230.793993055559</v>
      </c>
      <c r="H897" s="1">
        <v>42230.72152777778</v>
      </c>
      <c r="I897" s="1">
        <v>42230.802083333336</v>
      </c>
      <c r="J897">
        <v>17</v>
      </c>
      <c r="K897">
        <f t="shared" si="39"/>
        <v>2015</v>
      </c>
      <c r="L897">
        <f t="shared" si="40"/>
        <v>8</v>
      </c>
      <c r="M897">
        <f t="shared" si="41"/>
        <v>6</v>
      </c>
    </row>
    <row r="898" spans="1:13">
      <c r="A898" t="s">
        <v>29</v>
      </c>
      <c r="B898" t="s">
        <v>836</v>
      </c>
      <c r="C898" t="s">
        <v>836</v>
      </c>
      <c r="D898" t="s">
        <v>31</v>
      </c>
      <c r="E898" s="1">
        <v>42230.708333333336</v>
      </c>
      <c r="F898" s="1">
        <v>42230.80232638889</v>
      </c>
      <c r="G898" s="1">
        <v>42230.80232638889</v>
      </c>
      <c r="H898" s="1">
        <v>42230.708333333336</v>
      </c>
      <c r="I898" s="1">
        <v>42230.791666666664</v>
      </c>
      <c r="J898">
        <v>11</v>
      </c>
      <c r="K898">
        <f t="shared" si="39"/>
        <v>2015</v>
      </c>
      <c r="L898">
        <f t="shared" si="40"/>
        <v>8</v>
      </c>
      <c r="M898">
        <f t="shared" si="41"/>
        <v>6</v>
      </c>
    </row>
    <row r="899" spans="1:13">
      <c r="A899" t="s">
        <v>29</v>
      </c>
      <c r="B899" t="s">
        <v>836</v>
      </c>
      <c r="C899" t="s">
        <v>836</v>
      </c>
      <c r="D899" t="s">
        <v>31</v>
      </c>
      <c r="E899" s="1">
        <v>42230.708333333336</v>
      </c>
      <c r="F899" s="1">
        <v>42230.80232638889</v>
      </c>
      <c r="G899" s="1">
        <v>42230.80232638889</v>
      </c>
      <c r="H899" s="1">
        <v>42230.708333333336</v>
      </c>
      <c r="I899" s="1">
        <v>42230.791666666664</v>
      </c>
      <c r="J899">
        <v>11</v>
      </c>
      <c r="K899">
        <f t="shared" ref="K899:K962" si="42">YEAR(E899)</f>
        <v>2015</v>
      </c>
      <c r="L899">
        <f t="shared" ref="L899:L962" si="43">MONTH(E899)</f>
        <v>8</v>
      </c>
      <c r="M899">
        <f t="shared" ref="M899:M962" si="44">WEEKDAY(E899)</f>
        <v>6</v>
      </c>
    </row>
    <row r="900" spans="1:13">
      <c r="A900" t="s">
        <v>148</v>
      </c>
      <c r="B900" t="s">
        <v>835</v>
      </c>
      <c r="C900" t="s">
        <v>835</v>
      </c>
      <c r="D900" t="s">
        <v>99</v>
      </c>
      <c r="E900" s="1">
        <v>42236.75</v>
      </c>
      <c r="F900" s="1">
        <v>42236.979166666664</v>
      </c>
      <c r="G900" s="1">
        <v>42236.979212962964</v>
      </c>
      <c r="H900" s="1">
        <v>42236.75</v>
      </c>
      <c r="I900" s="1">
        <v>42236.979166666664</v>
      </c>
      <c r="J900">
        <v>9</v>
      </c>
      <c r="K900">
        <f t="shared" si="42"/>
        <v>2015</v>
      </c>
      <c r="L900">
        <f t="shared" si="43"/>
        <v>8</v>
      </c>
      <c r="M900">
        <f t="shared" si="44"/>
        <v>5</v>
      </c>
    </row>
    <row r="901" spans="1:13">
      <c r="A901" t="s">
        <v>664</v>
      </c>
      <c r="B901" t="s">
        <v>833</v>
      </c>
      <c r="C901" t="s">
        <v>833</v>
      </c>
      <c r="D901" t="s">
        <v>834</v>
      </c>
      <c r="E901" s="1">
        <v>42229.771527777775</v>
      </c>
      <c r="F901" s="1">
        <v>42229.833113425928</v>
      </c>
      <c r="G901" s="1">
        <v>42229.833113425928</v>
      </c>
      <c r="H901" s="1">
        <v>42229.770833333336</v>
      </c>
      <c r="I901" s="1">
        <v>42229.854166666664</v>
      </c>
      <c r="J901">
        <v>6</v>
      </c>
      <c r="K901">
        <f t="shared" si="42"/>
        <v>2015</v>
      </c>
      <c r="L901">
        <f t="shared" si="43"/>
        <v>8</v>
      </c>
      <c r="M901">
        <f t="shared" si="44"/>
        <v>5</v>
      </c>
    </row>
    <row r="902" spans="1:13">
      <c r="A902" t="s">
        <v>664</v>
      </c>
      <c r="B902" t="s">
        <v>833</v>
      </c>
      <c r="C902" t="s">
        <v>833</v>
      </c>
      <c r="D902" t="s">
        <v>834</v>
      </c>
      <c r="E902" s="1">
        <v>42229.771527777775</v>
      </c>
      <c r="F902" s="1">
        <v>42229.833113425928</v>
      </c>
      <c r="G902" s="1">
        <v>42229.833113425928</v>
      </c>
      <c r="H902" s="1">
        <v>42229.770833333336</v>
      </c>
      <c r="I902" s="1">
        <v>42229.854166666664</v>
      </c>
      <c r="J902">
        <v>7</v>
      </c>
      <c r="K902">
        <f t="shared" si="42"/>
        <v>2015</v>
      </c>
      <c r="L902">
        <f t="shared" si="43"/>
        <v>8</v>
      </c>
      <c r="M902">
        <f t="shared" si="44"/>
        <v>5</v>
      </c>
    </row>
    <row r="903" spans="1:13">
      <c r="A903" t="s">
        <v>664</v>
      </c>
      <c r="B903" t="s">
        <v>833</v>
      </c>
      <c r="C903" t="s">
        <v>833</v>
      </c>
      <c r="D903" t="s">
        <v>834</v>
      </c>
      <c r="E903" s="1">
        <v>42229.771527777775</v>
      </c>
      <c r="F903" s="1">
        <v>42229.833113425928</v>
      </c>
      <c r="G903" s="1">
        <v>42229.833113425928</v>
      </c>
      <c r="H903" s="1">
        <v>42229.770833333336</v>
      </c>
      <c r="I903" s="1">
        <v>42229.854166666664</v>
      </c>
      <c r="J903">
        <v>8</v>
      </c>
      <c r="K903">
        <f t="shared" si="42"/>
        <v>2015</v>
      </c>
      <c r="L903">
        <f t="shared" si="43"/>
        <v>8</v>
      </c>
      <c r="M903">
        <f t="shared" si="44"/>
        <v>5</v>
      </c>
    </row>
    <row r="904" spans="1:13">
      <c r="A904" t="s">
        <v>664</v>
      </c>
      <c r="B904" t="s">
        <v>833</v>
      </c>
      <c r="C904" t="s">
        <v>833</v>
      </c>
      <c r="D904" t="s">
        <v>834</v>
      </c>
      <c r="E904" s="1">
        <v>42229.771527777775</v>
      </c>
      <c r="F904" s="1">
        <v>42229.833113425928</v>
      </c>
      <c r="G904" s="1">
        <v>42229.833113425928</v>
      </c>
      <c r="H904" s="1">
        <v>42229.770833333336</v>
      </c>
      <c r="I904" s="1">
        <v>42229.854166666664</v>
      </c>
      <c r="J904">
        <v>9</v>
      </c>
      <c r="K904">
        <f t="shared" si="42"/>
        <v>2015</v>
      </c>
      <c r="L904">
        <f t="shared" si="43"/>
        <v>8</v>
      </c>
      <c r="M904">
        <f t="shared" si="44"/>
        <v>5</v>
      </c>
    </row>
    <row r="905" spans="1:13">
      <c r="A905" t="s">
        <v>664</v>
      </c>
      <c r="B905" t="s">
        <v>833</v>
      </c>
      <c r="C905" t="s">
        <v>833</v>
      </c>
      <c r="D905" t="s">
        <v>834</v>
      </c>
      <c r="E905" s="1">
        <v>42229.771527777775</v>
      </c>
      <c r="F905" s="1">
        <v>42229.833113425928</v>
      </c>
      <c r="G905" s="1">
        <v>42229.833113425928</v>
      </c>
      <c r="H905" s="1">
        <v>42229.770833333336</v>
      </c>
      <c r="I905" s="1">
        <v>42229.854166666664</v>
      </c>
      <c r="J905">
        <v>12</v>
      </c>
      <c r="K905">
        <f t="shared" si="42"/>
        <v>2015</v>
      </c>
      <c r="L905">
        <f t="shared" si="43"/>
        <v>8</v>
      </c>
      <c r="M905">
        <f t="shared" si="44"/>
        <v>5</v>
      </c>
    </row>
    <row r="906" spans="1:13">
      <c r="A906" t="s">
        <v>664</v>
      </c>
      <c r="B906" t="s">
        <v>833</v>
      </c>
      <c r="C906" t="s">
        <v>833</v>
      </c>
      <c r="D906" t="s">
        <v>834</v>
      </c>
      <c r="E906" s="1">
        <v>42229.771527777775</v>
      </c>
      <c r="F906" s="1">
        <v>42229.833113425928</v>
      </c>
      <c r="G906" s="1">
        <v>42229.833113425928</v>
      </c>
      <c r="H906" s="1">
        <v>42229.770833333336</v>
      </c>
      <c r="I906" s="1">
        <v>42229.854166666664</v>
      </c>
      <c r="J906">
        <v>12</v>
      </c>
      <c r="K906">
        <f t="shared" si="42"/>
        <v>2015</v>
      </c>
      <c r="L906">
        <f t="shared" si="43"/>
        <v>8</v>
      </c>
      <c r="M906">
        <f t="shared" si="44"/>
        <v>5</v>
      </c>
    </row>
    <row r="907" spans="1:13">
      <c r="A907" t="s">
        <v>646</v>
      </c>
      <c r="B907" t="s">
        <v>832</v>
      </c>
      <c r="C907" t="s">
        <v>832</v>
      </c>
      <c r="D907" t="s">
        <v>514</v>
      </c>
      <c r="E907" s="1">
        <v>42229.758333333331</v>
      </c>
      <c r="F907" s="1">
        <v>42229.77103009259</v>
      </c>
      <c r="G907" s="1">
        <v>42229.77103009259</v>
      </c>
      <c r="H907" s="1">
        <v>42229.754166666666</v>
      </c>
      <c r="I907" s="1">
        <v>42229.879166666666</v>
      </c>
      <c r="J907">
        <v>6</v>
      </c>
      <c r="K907">
        <f t="shared" si="42"/>
        <v>2015</v>
      </c>
      <c r="L907">
        <f t="shared" si="43"/>
        <v>8</v>
      </c>
      <c r="M907">
        <f t="shared" si="44"/>
        <v>5</v>
      </c>
    </row>
    <row r="908" spans="1:13">
      <c r="A908" t="s">
        <v>646</v>
      </c>
      <c r="B908" t="s">
        <v>832</v>
      </c>
      <c r="C908" t="s">
        <v>832</v>
      </c>
      <c r="D908" t="s">
        <v>514</v>
      </c>
      <c r="E908" s="1">
        <v>42229.758333333331</v>
      </c>
      <c r="F908" s="1">
        <v>42229.77103009259</v>
      </c>
      <c r="G908" s="1">
        <v>42229.77103009259</v>
      </c>
      <c r="H908" s="1">
        <v>42229.754166666666</v>
      </c>
      <c r="I908" s="1">
        <v>42229.879166666666</v>
      </c>
      <c r="J908">
        <v>7</v>
      </c>
      <c r="K908">
        <f t="shared" si="42"/>
        <v>2015</v>
      </c>
      <c r="L908">
        <f t="shared" si="43"/>
        <v>8</v>
      </c>
      <c r="M908">
        <f t="shared" si="44"/>
        <v>5</v>
      </c>
    </row>
    <row r="909" spans="1:13">
      <c r="A909" t="s">
        <v>646</v>
      </c>
      <c r="B909" t="s">
        <v>832</v>
      </c>
      <c r="C909" t="s">
        <v>832</v>
      </c>
      <c r="D909" t="s">
        <v>514</v>
      </c>
      <c r="E909" s="1">
        <v>42229.758333333331</v>
      </c>
      <c r="F909" s="1">
        <v>42229.77103009259</v>
      </c>
      <c r="G909" s="1">
        <v>42229.77103009259</v>
      </c>
      <c r="H909" s="1">
        <v>42229.754166666666</v>
      </c>
      <c r="I909" s="1">
        <v>42229.879166666666</v>
      </c>
      <c r="J909">
        <v>8</v>
      </c>
      <c r="K909">
        <f t="shared" si="42"/>
        <v>2015</v>
      </c>
      <c r="L909">
        <f t="shared" si="43"/>
        <v>8</v>
      </c>
      <c r="M909">
        <f t="shared" si="44"/>
        <v>5</v>
      </c>
    </row>
    <row r="910" spans="1:13">
      <c r="A910" t="s">
        <v>646</v>
      </c>
      <c r="B910" t="s">
        <v>832</v>
      </c>
      <c r="C910" t="s">
        <v>832</v>
      </c>
      <c r="D910" t="s">
        <v>514</v>
      </c>
      <c r="E910" s="1">
        <v>42229.758333333331</v>
      </c>
      <c r="F910" s="1">
        <v>42229.77103009259</v>
      </c>
      <c r="G910" s="1">
        <v>42229.77103009259</v>
      </c>
      <c r="H910" s="1">
        <v>42229.754166666666</v>
      </c>
      <c r="I910" s="1">
        <v>42229.879166666666</v>
      </c>
      <c r="J910">
        <v>9</v>
      </c>
      <c r="K910">
        <f t="shared" si="42"/>
        <v>2015</v>
      </c>
      <c r="L910">
        <f t="shared" si="43"/>
        <v>8</v>
      </c>
      <c r="M910">
        <f t="shared" si="44"/>
        <v>5</v>
      </c>
    </row>
    <row r="911" spans="1:13">
      <c r="A911" t="s">
        <v>646</v>
      </c>
      <c r="B911" t="s">
        <v>831</v>
      </c>
      <c r="C911" t="s">
        <v>831</v>
      </c>
      <c r="D911" t="s">
        <v>115</v>
      </c>
      <c r="E911" s="1">
        <v>42228.740277777775</v>
      </c>
      <c r="F911" s="1">
        <v>42228.781944444447</v>
      </c>
      <c r="G911" s="1">
        <v>42228.741562499999</v>
      </c>
      <c r="H911" s="1">
        <v>42228.740277777775</v>
      </c>
      <c r="I911" s="1">
        <v>42228.740277777775</v>
      </c>
      <c r="J911">
        <v>6</v>
      </c>
      <c r="K911">
        <f t="shared" si="42"/>
        <v>2015</v>
      </c>
      <c r="L911">
        <f t="shared" si="43"/>
        <v>8</v>
      </c>
      <c r="M911">
        <f t="shared" si="44"/>
        <v>4</v>
      </c>
    </row>
    <row r="912" spans="1:13">
      <c r="A912" t="s">
        <v>646</v>
      </c>
      <c r="B912" t="s">
        <v>831</v>
      </c>
      <c r="C912" t="s">
        <v>831</v>
      </c>
      <c r="D912" t="s">
        <v>115</v>
      </c>
      <c r="E912" s="1">
        <v>42228.740277777775</v>
      </c>
      <c r="F912" s="1">
        <v>42228.781944444447</v>
      </c>
      <c r="G912" s="1">
        <v>42228.741562499999</v>
      </c>
      <c r="H912" s="1">
        <v>42228.740277777775</v>
      </c>
      <c r="I912" s="1">
        <v>42228.740277777775</v>
      </c>
      <c r="J912">
        <v>7</v>
      </c>
      <c r="K912">
        <f t="shared" si="42"/>
        <v>2015</v>
      </c>
      <c r="L912">
        <f t="shared" si="43"/>
        <v>8</v>
      </c>
      <c r="M912">
        <f t="shared" si="44"/>
        <v>4</v>
      </c>
    </row>
    <row r="913" spans="1:13">
      <c r="A913" t="s">
        <v>646</v>
      </c>
      <c r="B913" t="s">
        <v>831</v>
      </c>
      <c r="C913" t="s">
        <v>831</v>
      </c>
      <c r="D913" t="s">
        <v>115</v>
      </c>
      <c r="E913" s="1">
        <v>42228.740277777775</v>
      </c>
      <c r="F913" s="1">
        <v>42228.781944444447</v>
      </c>
      <c r="G913" s="1">
        <v>42228.741562499999</v>
      </c>
      <c r="H913" s="1">
        <v>42228.740277777775</v>
      </c>
      <c r="I913" s="1">
        <v>42228.740277777775</v>
      </c>
      <c r="J913">
        <v>8</v>
      </c>
      <c r="K913">
        <f t="shared" si="42"/>
        <v>2015</v>
      </c>
      <c r="L913">
        <f t="shared" si="43"/>
        <v>8</v>
      </c>
      <c r="M913">
        <f t="shared" si="44"/>
        <v>4</v>
      </c>
    </row>
    <row r="914" spans="1:13">
      <c r="A914" t="s">
        <v>517</v>
      </c>
      <c r="B914" t="s">
        <v>566</v>
      </c>
      <c r="C914" t="s">
        <v>566</v>
      </c>
      <c r="D914" t="s">
        <v>49</v>
      </c>
      <c r="E914" s="1">
        <v>42228.729861111111</v>
      </c>
      <c r="F914" s="1">
        <v>42228.785937499997</v>
      </c>
      <c r="G914" s="1">
        <v>42228.785937499997</v>
      </c>
      <c r="H914" s="1">
        <v>42228.728472222225</v>
      </c>
      <c r="I914" s="1">
        <v>42228.78125</v>
      </c>
      <c r="J914">
        <v>17</v>
      </c>
      <c r="K914">
        <f t="shared" si="42"/>
        <v>2015</v>
      </c>
      <c r="L914">
        <f t="shared" si="43"/>
        <v>8</v>
      </c>
      <c r="M914">
        <f t="shared" si="44"/>
        <v>4</v>
      </c>
    </row>
    <row r="915" spans="1:13">
      <c r="A915" t="s">
        <v>461</v>
      </c>
      <c r="B915" t="s">
        <v>830</v>
      </c>
      <c r="C915" t="s">
        <v>830</v>
      </c>
      <c r="D915" t="s">
        <v>91</v>
      </c>
      <c r="E915" s="1">
        <v>42228.527083333334</v>
      </c>
      <c r="F915" s="1">
        <v>42228.534594907411</v>
      </c>
      <c r="G915" s="1">
        <v>42228.534594907411</v>
      </c>
      <c r="H915" s="1">
        <v>42228.527083333334</v>
      </c>
      <c r="J915">
        <v>21</v>
      </c>
      <c r="K915">
        <f t="shared" si="42"/>
        <v>2015</v>
      </c>
      <c r="L915">
        <f t="shared" si="43"/>
        <v>8</v>
      </c>
      <c r="M915">
        <f t="shared" si="44"/>
        <v>4</v>
      </c>
    </row>
    <row r="916" spans="1:13">
      <c r="A916" t="s">
        <v>828</v>
      </c>
      <c r="B916" t="s">
        <v>829</v>
      </c>
      <c r="C916" t="s">
        <v>829</v>
      </c>
      <c r="D916" t="s">
        <v>199</v>
      </c>
      <c r="E916" s="1">
        <v>42227.515972222223</v>
      </c>
      <c r="F916" s="1">
        <v>42228.786168981482</v>
      </c>
      <c r="G916" s="1">
        <v>42228.786168981482</v>
      </c>
      <c r="H916" s="1">
        <v>42227.515972222223</v>
      </c>
      <c r="I916" s="1">
        <v>42227.536805555559</v>
      </c>
      <c r="J916">
        <v>334</v>
      </c>
      <c r="K916">
        <f t="shared" si="42"/>
        <v>2015</v>
      </c>
      <c r="L916">
        <f t="shared" si="43"/>
        <v>8</v>
      </c>
      <c r="M916">
        <f t="shared" si="44"/>
        <v>3</v>
      </c>
    </row>
    <row r="917" spans="1:13">
      <c r="A917" t="s">
        <v>564</v>
      </c>
      <c r="B917" t="s">
        <v>565</v>
      </c>
      <c r="C917" t="s">
        <v>565</v>
      </c>
      <c r="D917" t="s">
        <v>199</v>
      </c>
      <c r="E917" s="1">
        <v>42227.474999999999</v>
      </c>
      <c r="F917" s="1">
        <v>42227.493356481478</v>
      </c>
      <c r="G917" s="1">
        <v>42227.493356481478</v>
      </c>
      <c r="H917" s="1">
        <v>42227.474999999999</v>
      </c>
      <c r="I917" s="1">
        <v>42227.495833333334</v>
      </c>
      <c r="J917">
        <v>334</v>
      </c>
      <c r="K917">
        <f t="shared" si="42"/>
        <v>2015</v>
      </c>
      <c r="L917">
        <f t="shared" si="43"/>
        <v>8</v>
      </c>
      <c r="M917">
        <f t="shared" si="44"/>
        <v>3</v>
      </c>
    </row>
    <row r="918" spans="1:13">
      <c r="A918" t="s">
        <v>59</v>
      </c>
      <c r="B918" t="s">
        <v>827</v>
      </c>
      <c r="C918" t="s">
        <v>827</v>
      </c>
      <c r="D918" t="s">
        <v>61</v>
      </c>
      <c r="E918" s="1">
        <v>42226.745138888888</v>
      </c>
      <c r="F918" s="1">
        <v>42226.803877314815</v>
      </c>
      <c r="G918" s="1">
        <v>42226.803877314815</v>
      </c>
      <c r="H918" s="1">
        <v>42226.745138888888</v>
      </c>
      <c r="I918" s="1">
        <v>42226.785416666666</v>
      </c>
      <c r="J918">
        <v>20</v>
      </c>
      <c r="K918">
        <f t="shared" si="42"/>
        <v>2015</v>
      </c>
      <c r="L918">
        <f t="shared" si="43"/>
        <v>8</v>
      </c>
      <c r="M918">
        <f t="shared" si="44"/>
        <v>2</v>
      </c>
    </row>
    <row r="919" spans="1:13">
      <c r="A919" t="s">
        <v>59</v>
      </c>
      <c r="B919" t="s">
        <v>827</v>
      </c>
      <c r="C919" t="s">
        <v>827</v>
      </c>
      <c r="D919" t="s">
        <v>61</v>
      </c>
      <c r="E919" s="1">
        <v>42226.745138888888</v>
      </c>
      <c r="F919" s="1">
        <v>42226.803877314815</v>
      </c>
      <c r="G919" s="1">
        <v>42226.803877314815</v>
      </c>
      <c r="H919" s="1">
        <v>42226.745138888888</v>
      </c>
      <c r="I919" s="1">
        <v>42226.785416666666</v>
      </c>
      <c r="J919">
        <v>20</v>
      </c>
      <c r="K919">
        <f t="shared" si="42"/>
        <v>2015</v>
      </c>
      <c r="L919">
        <f t="shared" si="43"/>
        <v>8</v>
      </c>
      <c r="M919">
        <f t="shared" si="44"/>
        <v>2</v>
      </c>
    </row>
    <row r="920" spans="1:13">
      <c r="A920" t="s">
        <v>414</v>
      </c>
      <c r="B920" t="s">
        <v>826</v>
      </c>
      <c r="C920" t="s">
        <v>826</v>
      </c>
      <c r="D920" t="s">
        <v>65</v>
      </c>
      <c r="E920" s="1">
        <v>42238.625</v>
      </c>
      <c r="F920" s="1">
        <v>42238.958333333336</v>
      </c>
      <c r="G920" s="1">
        <v>42238.958379629628</v>
      </c>
      <c r="H920" s="1">
        <v>42238.625</v>
      </c>
      <c r="I920" s="1">
        <v>42238.958333333336</v>
      </c>
      <c r="J920">
        <v>10</v>
      </c>
      <c r="K920">
        <f t="shared" si="42"/>
        <v>2015</v>
      </c>
      <c r="L920">
        <f t="shared" si="43"/>
        <v>8</v>
      </c>
      <c r="M920">
        <f t="shared" si="44"/>
        <v>7</v>
      </c>
    </row>
    <row r="921" spans="1:13">
      <c r="A921" t="s">
        <v>414</v>
      </c>
      <c r="B921" t="s">
        <v>826</v>
      </c>
      <c r="C921" t="s">
        <v>826</v>
      </c>
      <c r="D921" t="s">
        <v>65</v>
      </c>
      <c r="E921" s="1">
        <v>42238.625</v>
      </c>
      <c r="F921" s="1">
        <v>42238.958333333336</v>
      </c>
      <c r="G921" s="1">
        <v>42238.958379629628</v>
      </c>
      <c r="H921" s="1">
        <v>42238.625</v>
      </c>
      <c r="I921" s="1">
        <v>42238.958333333336</v>
      </c>
      <c r="J921">
        <v>19</v>
      </c>
      <c r="K921">
        <f t="shared" si="42"/>
        <v>2015</v>
      </c>
      <c r="L921">
        <f t="shared" si="43"/>
        <v>8</v>
      </c>
      <c r="M921">
        <f t="shared" si="44"/>
        <v>7</v>
      </c>
    </row>
    <row r="922" spans="1:13">
      <c r="A922" t="s">
        <v>821</v>
      </c>
      <c r="B922" t="s">
        <v>823</v>
      </c>
      <c r="C922" t="s">
        <v>823</v>
      </c>
      <c r="D922" t="s">
        <v>99</v>
      </c>
      <c r="E922" s="1">
        <v>42225.512499999997</v>
      </c>
      <c r="F922" s="1">
        <v>42225.551307870373</v>
      </c>
      <c r="G922" s="1">
        <v>42225.551307870373</v>
      </c>
      <c r="H922" s="1">
        <v>42225.512499999997</v>
      </c>
      <c r="I922" s="1">
        <v>42225.553472222222</v>
      </c>
      <c r="J922">
        <v>9</v>
      </c>
      <c r="K922">
        <f t="shared" si="42"/>
        <v>2015</v>
      </c>
      <c r="L922">
        <f t="shared" si="43"/>
        <v>8</v>
      </c>
      <c r="M922">
        <f t="shared" si="44"/>
        <v>1</v>
      </c>
    </row>
    <row r="923" spans="1:13">
      <c r="A923" t="s">
        <v>821</v>
      </c>
      <c r="B923" t="s">
        <v>822</v>
      </c>
      <c r="C923" t="s">
        <v>822</v>
      </c>
      <c r="D923" t="s">
        <v>16</v>
      </c>
      <c r="E923" s="1">
        <v>42225.512499999997</v>
      </c>
      <c r="F923" s="1">
        <v>42225.543252314812</v>
      </c>
      <c r="G923" s="1">
        <v>42225.543252314812</v>
      </c>
      <c r="H923" s="1">
        <v>42225.512499999997</v>
      </c>
      <c r="I923" s="1">
        <v>42225.553472222222</v>
      </c>
      <c r="J923">
        <v>10</v>
      </c>
      <c r="K923">
        <f t="shared" si="42"/>
        <v>2015</v>
      </c>
      <c r="L923">
        <f t="shared" si="43"/>
        <v>8</v>
      </c>
      <c r="M923">
        <f t="shared" si="44"/>
        <v>1</v>
      </c>
    </row>
    <row r="924" spans="1:13">
      <c r="A924" t="s">
        <v>821</v>
      </c>
      <c r="B924" t="s">
        <v>822</v>
      </c>
      <c r="C924" t="s">
        <v>822</v>
      </c>
      <c r="D924" t="s">
        <v>16</v>
      </c>
      <c r="E924" s="1">
        <v>42225.512499999997</v>
      </c>
      <c r="F924" s="1">
        <v>42225.543252314812</v>
      </c>
      <c r="G924" s="1">
        <v>42225.543252314812</v>
      </c>
      <c r="H924" s="1">
        <v>42225.512499999997</v>
      </c>
      <c r="I924" s="1">
        <v>42225.553472222222</v>
      </c>
      <c r="J924">
        <v>9</v>
      </c>
      <c r="K924">
        <f t="shared" si="42"/>
        <v>2015</v>
      </c>
      <c r="L924">
        <f t="shared" si="43"/>
        <v>8</v>
      </c>
      <c r="M924">
        <f t="shared" si="44"/>
        <v>1</v>
      </c>
    </row>
    <row r="925" spans="1:13">
      <c r="A925" t="s">
        <v>469</v>
      </c>
      <c r="B925" t="s">
        <v>563</v>
      </c>
      <c r="C925" t="s">
        <v>563</v>
      </c>
      <c r="D925" t="s">
        <v>25</v>
      </c>
      <c r="E925" s="1">
        <v>42223.708333333336</v>
      </c>
      <c r="F925" s="1">
        <v>42223.790729166663</v>
      </c>
      <c r="G925" s="1">
        <v>42223.790729166663</v>
      </c>
      <c r="H925" s="1">
        <v>42223.708333333336</v>
      </c>
      <c r="I925" s="1">
        <v>42223.791666666664</v>
      </c>
      <c r="J925">
        <v>160</v>
      </c>
      <c r="K925">
        <f t="shared" si="42"/>
        <v>2015</v>
      </c>
      <c r="L925">
        <f t="shared" si="43"/>
        <v>8</v>
      </c>
      <c r="M925">
        <f t="shared" si="44"/>
        <v>6</v>
      </c>
    </row>
    <row r="926" spans="1:13">
      <c r="A926" t="s">
        <v>519</v>
      </c>
      <c r="B926" t="s">
        <v>820</v>
      </c>
      <c r="C926" t="s">
        <v>820</v>
      </c>
      <c r="D926" t="s">
        <v>156</v>
      </c>
      <c r="E926" s="1">
        <v>42222.727083333331</v>
      </c>
      <c r="F926" s="1">
        <v>42222.764745370368</v>
      </c>
      <c r="G926" s="1">
        <v>42222.764745370368</v>
      </c>
      <c r="H926" s="1">
        <v>42222.727083333331</v>
      </c>
      <c r="I926" s="1">
        <v>42222.768750000003</v>
      </c>
      <c r="J926">
        <v>29</v>
      </c>
      <c r="K926">
        <f t="shared" si="42"/>
        <v>2015</v>
      </c>
      <c r="L926">
        <f t="shared" si="43"/>
        <v>8</v>
      </c>
      <c r="M926">
        <f t="shared" si="44"/>
        <v>5</v>
      </c>
    </row>
    <row r="927" spans="1:13">
      <c r="A927" t="s">
        <v>97</v>
      </c>
      <c r="B927" t="s">
        <v>819</v>
      </c>
      <c r="C927" t="s">
        <v>819</v>
      </c>
      <c r="D927" t="s">
        <v>99</v>
      </c>
      <c r="E927" s="1">
        <v>42222.724999999999</v>
      </c>
      <c r="F927" s="1">
        <v>42222.774942129632</v>
      </c>
      <c r="G927" s="1">
        <v>42222.774942129632</v>
      </c>
      <c r="H927" s="1">
        <v>42222.724999999999</v>
      </c>
      <c r="I927" s="1">
        <v>42222.765972222223</v>
      </c>
      <c r="J927">
        <v>9</v>
      </c>
      <c r="K927">
        <f t="shared" si="42"/>
        <v>2015</v>
      </c>
      <c r="L927">
        <f t="shared" si="43"/>
        <v>8</v>
      </c>
      <c r="M927">
        <f t="shared" si="44"/>
        <v>5</v>
      </c>
    </row>
    <row r="928" spans="1:13">
      <c r="A928" t="s">
        <v>37</v>
      </c>
      <c r="B928" t="s">
        <v>818</v>
      </c>
      <c r="C928" t="s">
        <v>818</v>
      </c>
      <c r="D928" t="s">
        <v>25</v>
      </c>
      <c r="E928" s="1">
        <v>42222.508333333331</v>
      </c>
      <c r="F928" s="1">
        <v>42222.531041666669</v>
      </c>
      <c r="G928" s="1">
        <v>42222.531041666669</v>
      </c>
      <c r="H928" s="1">
        <v>42222.508333333331</v>
      </c>
      <c r="J928">
        <v>160</v>
      </c>
      <c r="K928">
        <f t="shared" si="42"/>
        <v>2015</v>
      </c>
      <c r="L928">
        <f t="shared" si="43"/>
        <v>8</v>
      </c>
      <c r="M928">
        <f t="shared" si="44"/>
        <v>5</v>
      </c>
    </row>
    <row r="929" spans="1:13">
      <c r="A929" t="s">
        <v>719</v>
      </c>
      <c r="B929" t="s">
        <v>817</v>
      </c>
      <c r="C929" t="s">
        <v>817</v>
      </c>
      <c r="D929" t="s">
        <v>103</v>
      </c>
      <c r="E929" s="1">
        <v>42220.671527777777</v>
      </c>
      <c r="F929" s="1">
        <v>42220.712060185186</v>
      </c>
      <c r="G929" s="1">
        <v>42220.712060185186</v>
      </c>
      <c r="H929" s="1">
        <v>42220.671527777777</v>
      </c>
      <c r="J929">
        <v>6</v>
      </c>
      <c r="K929">
        <f t="shared" si="42"/>
        <v>2015</v>
      </c>
      <c r="L929">
        <f t="shared" si="43"/>
        <v>8</v>
      </c>
      <c r="M929">
        <f t="shared" si="44"/>
        <v>3</v>
      </c>
    </row>
    <row r="930" spans="1:13">
      <c r="A930" t="s">
        <v>719</v>
      </c>
      <c r="B930" t="s">
        <v>815</v>
      </c>
      <c r="C930" t="s">
        <v>815</v>
      </c>
      <c r="D930" t="s">
        <v>816</v>
      </c>
      <c r="E930" s="1">
        <v>42220.671527777777</v>
      </c>
      <c r="F930" s="1">
        <v>42220.690046296295</v>
      </c>
      <c r="G930" s="1">
        <v>42220.690046296295</v>
      </c>
      <c r="H930" s="1">
        <v>42220.671527777777</v>
      </c>
      <c r="J930">
        <v>3</v>
      </c>
      <c r="K930">
        <f t="shared" si="42"/>
        <v>2015</v>
      </c>
      <c r="L930">
        <f t="shared" si="43"/>
        <v>8</v>
      </c>
      <c r="M930">
        <f t="shared" si="44"/>
        <v>3</v>
      </c>
    </row>
    <row r="931" spans="1:13">
      <c r="A931" t="s">
        <v>719</v>
      </c>
      <c r="B931" t="s">
        <v>815</v>
      </c>
      <c r="C931" t="s">
        <v>815</v>
      </c>
      <c r="D931" t="s">
        <v>816</v>
      </c>
      <c r="E931" s="1">
        <v>42220.671527777777</v>
      </c>
      <c r="F931" s="1">
        <v>42220.690046296295</v>
      </c>
      <c r="G931" s="1">
        <v>42220.690046296295</v>
      </c>
      <c r="H931" s="1">
        <v>42220.671527777777</v>
      </c>
      <c r="J931">
        <v>7</v>
      </c>
      <c r="K931">
        <f t="shared" si="42"/>
        <v>2015</v>
      </c>
      <c r="L931">
        <f t="shared" si="43"/>
        <v>8</v>
      </c>
      <c r="M931">
        <f t="shared" si="44"/>
        <v>3</v>
      </c>
    </row>
    <row r="932" spans="1:13">
      <c r="A932" t="s">
        <v>719</v>
      </c>
      <c r="B932" t="s">
        <v>815</v>
      </c>
      <c r="C932" t="s">
        <v>815</v>
      </c>
      <c r="D932" t="s">
        <v>816</v>
      </c>
      <c r="E932" s="1">
        <v>42220.671527777777</v>
      </c>
      <c r="F932" s="1">
        <v>42220.690046296295</v>
      </c>
      <c r="G932" s="1">
        <v>42220.690046296295</v>
      </c>
      <c r="H932" s="1">
        <v>42220.671527777777</v>
      </c>
      <c r="J932">
        <v>8</v>
      </c>
      <c r="K932">
        <f t="shared" si="42"/>
        <v>2015</v>
      </c>
      <c r="L932">
        <f t="shared" si="43"/>
        <v>8</v>
      </c>
      <c r="M932">
        <f t="shared" si="44"/>
        <v>3</v>
      </c>
    </row>
    <row r="933" spans="1:13">
      <c r="A933" t="s">
        <v>719</v>
      </c>
      <c r="B933" t="s">
        <v>815</v>
      </c>
      <c r="C933" t="s">
        <v>815</v>
      </c>
      <c r="D933" t="s">
        <v>816</v>
      </c>
      <c r="E933" s="1">
        <v>42220.671527777777</v>
      </c>
      <c r="F933" s="1">
        <v>42220.690046296295</v>
      </c>
      <c r="G933" s="1">
        <v>42220.690046296295</v>
      </c>
      <c r="H933" s="1">
        <v>42220.671527777777</v>
      </c>
      <c r="J933">
        <v>9</v>
      </c>
      <c r="K933">
        <f t="shared" si="42"/>
        <v>2015</v>
      </c>
      <c r="L933">
        <f t="shared" si="43"/>
        <v>8</v>
      </c>
      <c r="M933">
        <f t="shared" si="44"/>
        <v>3</v>
      </c>
    </row>
    <row r="934" spans="1:13">
      <c r="A934" t="s">
        <v>719</v>
      </c>
      <c r="B934" t="s">
        <v>815</v>
      </c>
      <c r="C934" t="s">
        <v>815</v>
      </c>
      <c r="D934" t="s">
        <v>816</v>
      </c>
      <c r="E934" s="1">
        <v>42220.671527777777</v>
      </c>
      <c r="F934" s="1">
        <v>42220.690046296295</v>
      </c>
      <c r="G934" s="1">
        <v>42220.690046296295</v>
      </c>
      <c r="H934" s="1">
        <v>42220.671527777777</v>
      </c>
      <c r="J934">
        <v>6</v>
      </c>
      <c r="K934">
        <f t="shared" si="42"/>
        <v>2015</v>
      </c>
      <c r="L934">
        <f t="shared" si="43"/>
        <v>8</v>
      </c>
      <c r="M934">
        <f t="shared" si="44"/>
        <v>3</v>
      </c>
    </row>
    <row r="935" spans="1:13">
      <c r="A935" t="s">
        <v>813</v>
      </c>
      <c r="B935" t="s">
        <v>814</v>
      </c>
      <c r="C935" t="s">
        <v>814</v>
      </c>
      <c r="D935" t="s">
        <v>61</v>
      </c>
      <c r="E935" s="1">
        <v>42225.583333333336</v>
      </c>
      <c r="F935" s="1">
        <v>42225.798611111109</v>
      </c>
      <c r="G935" s="1">
        <v>42225.798738425925</v>
      </c>
      <c r="H935" s="1">
        <v>42225.583333333336</v>
      </c>
      <c r="I935" s="1">
        <v>42225.798611111109</v>
      </c>
      <c r="J935">
        <v>20</v>
      </c>
      <c r="K935">
        <f t="shared" si="42"/>
        <v>2015</v>
      </c>
      <c r="L935">
        <f t="shared" si="43"/>
        <v>8</v>
      </c>
      <c r="M935">
        <f t="shared" si="44"/>
        <v>1</v>
      </c>
    </row>
    <row r="936" spans="1:13">
      <c r="A936" t="s">
        <v>813</v>
      </c>
      <c r="B936" t="s">
        <v>814</v>
      </c>
      <c r="C936" t="s">
        <v>814</v>
      </c>
      <c r="D936" t="s">
        <v>61</v>
      </c>
      <c r="E936" s="1">
        <v>42225.583333333336</v>
      </c>
      <c r="F936" s="1">
        <v>42225.798611111109</v>
      </c>
      <c r="G936" s="1">
        <v>42225.798738425925</v>
      </c>
      <c r="H936" s="1">
        <v>42225.583333333336</v>
      </c>
      <c r="I936" s="1">
        <v>42225.798611111109</v>
      </c>
      <c r="J936">
        <v>20</v>
      </c>
      <c r="K936">
        <f t="shared" si="42"/>
        <v>2015</v>
      </c>
      <c r="L936">
        <f t="shared" si="43"/>
        <v>8</v>
      </c>
      <c r="M936">
        <f t="shared" si="44"/>
        <v>1</v>
      </c>
    </row>
    <row r="937" spans="1:13">
      <c r="A937" t="s">
        <v>824</v>
      </c>
      <c r="B937" t="s">
        <v>825</v>
      </c>
      <c r="C937" t="s">
        <v>825</v>
      </c>
      <c r="D937" t="s">
        <v>99</v>
      </c>
      <c r="E937" s="1">
        <v>42225.583333333336</v>
      </c>
      <c r="F937" s="1">
        <v>42225.798611111109</v>
      </c>
      <c r="G937" s="1">
        <v>42225.798738425925</v>
      </c>
      <c r="H937" s="1">
        <v>42225.583333333336</v>
      </c>
      <c r="I937" s="1">
        <v>42225.798611111109</v>
      </c>
      <c r="J937">
        <v>9</v>
      </c>
      <c r="K937">
        <f t="shared" si="42"/>
        <v>2015</v>
      </c>
      <c r="L937">
        <f t="shared" si="43"/>
        <v>8</v>
      </c>
      <c r="M937">
        <f t="shared" si="44"/>
        <v>1</v>
      </c>
    </row>
    <row r="938" spans="1:13">
      <c r="A938" t="s">
        <v>811</v>
      </c>
      <c r="B938" t="s">
        <v>812</v>
      </c>
      <c r="C938" t="s">
        <v>812</v>
      </c>
      <c r="D938" t="s">
        <v>99</v>
      </c>
      <c r="E938" s="1">
        <v>42228.736111111109</v>
      </c>
      <c r="F938" s="1">
        <v>42228.958333333336</v>
      </c>
      <c r="G938" s="1">
        <v>42228.958402777775</v>
      </c>
      <c r="H938" s="1">
        <v>42228.736111111109</v>
      </c>
      <c r="I938" s="1">
        <v>42228.958333333336</v>
      </c>
      <c r="J938">
        <v>9</v>
      </c>
      <c r="K938">
        <f t="shared" si="42"/>
        <v>2015</v>
      </c>
      <c r="L938">
        <f t="shared" si="43"/>
        <v>8</v>
      </c>
      <c r="M938">
        <f t="shared" si="44"/>
        <v>4</v>
      </c>
    </row>
    <row r="939" spans="1:13">
      <c r="A939" t="s">
        <v>808</v>
      </c>
      <c r="B939" t="s">
        <v>809</v>
      </c>
      <c r="C939" t="s">
        <v>809</v>
      </c>
      <c r="D939" t="s">
        <v>810</v>
      </c>
      <c r="E939" s="1">
        <v>42222.209722222222</v>
      </c>
      <c r="F939" s="1">
        <v>42225.038194444445</v>
      </c>
      <c r="G939" s="1">
        <v>42225.038321759261</v>
      </c>
      <c r="H939" s="1">
        <v>42222.209722222222</v>
      </c>
      <c r="I939" s="1">
        <v>42225.038194444445</v>
      </c>
      <c r="J939">
        <v>12</v>
      </c>
      <c r="K939">
        <f t="shared" si="42"/>
        <v>2015</v>
      </c>
      <c r="L939">
        <f t="shared" si="43"/>
        <v>8</v>
      </c>
      <c r="M939">
        <f t="shared" si="44"/>
        <v>5</v>
      </c>
    </row>
    <row r="940" spans="1:13">
      <c r="A940" t="s">
        <v>808</v>
      </c>
      <c r="B940" t="s">
        <v>809</v>
      </c>
      <c r="C940" t="s">
        <v>809</v>
      </c>
      <c r="D940" t="s">
        <v>810</v>
      </c>
      <c r="E940" s="1">
        <v>42222.209722222222</v>
      </c>
      <c r="F940" s="1">
        <v>42225.038194444445</v>
      </c>
      <c r="G940" s="1">
        <v>42225.038321759261</v>
      </c>
      <c r="H940" s="1">
        <v>42222.209722222222</v>
      </c>
      <c r="I940" s="1">
        <v>42225.038194444445</v>
      </c>
      <c r="J940">
        <v>30</v>
      </c>
      <c r="K940">
        <f t="shared" si="42"/>
        <v>2015</v>
      </c>
      <c r="L940">
        <f t="shared" si="43"/>
        <v>8</v>
      </c>
      <c r="M940">
        <f t="shared" si="44"/>
        <v>5</v>
      </c>
    </row>
    <row r="941" spans="1:13">
      <c r="A941" t="s">
        <v>808</v>
      </c>
      <c r="B941" t="s">
        <v>809</v>
      </c>
      <c r="C941" t="s">
        <v>809</v>
      </c>
      <c r="D941" t="s">
        <v>810</v>
      </c>
      <c r="E941" s="1">
        <v>42222.209722222222</v>
      </c>
      <c r="F941" s="1">
        <v>42225.038194444445</v>
      </c>
      <c r="G941" s="1">
        <v>42225.038321759261</v>
      </c>
      <c r="H941" s="1">
        <v>42222.209722222222</v>
      </c>
      <c r="I941" s="1">
        <v>42225.038194444445</v>
      </c>
      <c r="J941">
        <v>12</v>
      </c>
      <c r="K941">
        <f t="shared" si="42"/>
        <v>2015</v>
      </c>
      <c r="L941">
        <f t="shared" si="43"/>
        <v>8</v>
      </c>
      <c r="M941">
        <f t="shared" si="44"/>
        <v>5</v>
      </c>
    </row>
    <row r="942" spans="1:13">
      <c r="A942" t="s">
        <v>805</v>
      </c>
      <c r="B942" t="s">
        <v>806</v>
      </c>
      <c r="C942" t="s">
        <v>806</v>
      </c>
      <c r="D942" t="s">
        <v>88</v>
      </c>
      <c r="E942" s="1">
        <v>42219.262499999997</v>
      </c>
      <c r="F942" s="1">
        <v>42219.275127314817</v>
      </c>
      <c r="G942" s="1">
        <v>42219.275127314817</v>
      </c>
      <c r="H942" s="1">
        <v>42219.262499999997</v>
      </c>
      <c r="I942" s="1">
        <v>42219.272222222222</v>
      </c>
      <c r="J942">
        <v>26</v>
      </c>
      <c r="K942">
        <f t="shared" si="42"/>
        <v>2015</v>
      </c>
      <c r="L942">
        <f t="shared" si="43"/>
        <v>8</v>
      </c>
      <c r="M942">
        <f t="shared" si="44"/>
        <v>2</v>
      </c>
    </row>
    <row r="943" spans="1:13">
      <c r="A943" t="s">
        <v>805</v>
      </c>
      <c r="B943" t="s">
        <v>807</v>
      </c>
      <c r="C943" t="s">
        <v>807</v>
      </c>
      <c r="D943" t="s">
        <v>88</v>
      </c>
      <c r="E943" s="1">
        <v>42219.260416666664</v>
      </c>
      <c r="F943" s="1">
        <v>42219.275023148148</v>
      </c>
      <c r="G943" s="1">
        <v>42219.275023148148</v>
      </c>
      <c r="H943" s="1">
        <v>42219.260416666664</v>
      </c>
      <c r="I943" s="1">
        <v>42219.270138888889</v>
      </c>
      <c r="J943">
        <v>26</v>
      </c>
      <c r="K943">
        <f t="shared" si="42"/>
        <v>2015</v>
      </c>
      <c r="L943">
        <f t="shared" si="43"/>
        <v>8</v>
      </c>
      <c r="M943">
        <f t="shared" si="44"/>
        <v>2</v>
      </c>
    </row>
    <row r="944" spans="1:13">
      <c r="A944" t="s">
        <v>664</v>
      </c>
      <c r="B944" t="s">
        <v>693</v>
      </c>
      <c r="C944" t="s">
        <v>693</v>
      </c>
      <c r="D944" t="s">
        <v>352</v>
      </c>
      <c r="E944" s="1">
        <v>42217.539583333331</v>
      </c>
      <c r="F944" s="1">
        <v>42217.603043981479</v>
      </c>
      <c r="G944" s="1">
        <v>42217.603043981479</v>
      </c>
      <c r="H944" s="1">
        <v>42217.538888888892</v>
      </c>
      <c r="I944" s="1">
        <v>42217.625</v>
      </c>
      <c r="J944">
        <v>6</v>
      </c>
      <c r="K944">
        <f t="shared" si="42"/>
        <v>2015</v>
      </c>
      <c r="L944">
        <f t="shared" si="43"/>
        <v>8</v>
      </c>
      <c r="M944">
        <f t="shared" si="44"/>
        <v>7</v>
      </c>
    </row>
    <row r="945" spans="1:13">
      <c r="A945" t="s">
        <v>664</v>
      </c>
      <c r="B945" t="s">
        <v>693</v>
      </c>
      <c r="C945" t="s">
        <v>693</v>
      </c>
      <c r="D945" t="s">
        <v>352</v>
      </c>
      <c r="E945" s="1">
        <v>42217.539583333331</v>
      </c>
      <c r="F945" s="1">
        <v>42217.603043981479</v>
      </c>
      <c r="G945" s="1">
        <v>42217.603043981479</v>
      </c>
      <c r="H945" s="1">
        <v>42217.538888888892</v>
      </c>
      <c r="I945" s="1">
        <v>42217.625</v>
      </c>
      <c r="J945">
        <v>7</v>
      </c>
      <c r="K945">
        <f t="shared" si="42"/>
        <v>2015</v>
      </c>
      <c r="L945">
        <f t="shared" si="43"/>
        <v>8</v>
      </c>
      <c r="M945">
        <f t="shared" si="44"/>
        <v>7</v>
      </c>
    </row>
    <row r="946" spans="1:13">
      <c r="A946" t="s">
        <v>664</v>
      </c>
      <c r="B946" t="s">
        <v>693</v>
      </c>
      <c r="C946" t="s">
        <v>693</v>
      </c>
      <c r="D946" t="s">
        <v>352</v>
      </c>
      <c r="E946" s="1">
        <v>42217.539583333331</v>
      </c>
      <c r="F946" s="1">
        <v>42217.603043981479</v>
      </c>
      <c r="G946" s="1">
        <v>42217.603043981479</v>
      </c>
      <c r="H946" s="1">
        <v>42217.538888888892</v>
      </c>
      <c r="I946" s="1">
        <v>42217.625</v>
      </c>
      <c r="J946">
        <v>8</v>
      </c>
      <c r="K946">
        <f t="shared" si="42"/>
        <v>2015</v>
      </c>
      <c r="L946">
        <f t="shared" si="43"/>
        <v>8</v>
      </c>
      <c r="M946">
        <f t="shared" si="44"/>
        <v>7</v>
      </c>
    </row>
    <row r="947" spans="1:13">
      <c r="A947" t="s">
        <v>664</v>
      </c>
      <c r="B947" t="s">
        <v>693</v>
      </c>
      <c r="C947" t="s">
        <v>693</v>
      </c>
      <c r="D947" t="s">
        <v>352</v>
      </c>
      <c r="E947" s="1">
        <v>42217.539583333331</v>
      </c>
      <c r="F947" s="1">
        <v>42217.603043981479</v>
      </c>
      <c r="G947" s="1">
        <v>42217.603043981479</v>
      </c>
      <c r="H947" s="1">
        <v>42217.538888888892</v>
      </c>
      <c r="I947" s="1">
        <v>42217.625</v>
      </c>
      <c r="J947">
        <v>9</v>
      </c>
      <c r="K947">
        <f t="shared" si="42"/>
        <v>2015</v>
      </c>
      <c r="L947">
        <f t="shared" si="43"/>
        <v>8</v>
      </c>
      <c r="M947">
        <f t="shared" si="44"/>
        <v>7</v>
      </c>
    </row>
    <row r="948" spans="1:13">
      <c r="A948" t="s">
        <v>664</v>
      </c>
      <c r="B948" t="s">
        <v>693</v>
      </c>
      <c r="C948" t="s">
        <v>693</v>
      </c>
      <c r="D948" t="s">
        <v>352</v>
      </c>
      <c r="E948" s="1">
        <v>42217.539583333331</v>
      </c>
      <c r="F948" s="1">
        <v>42217.603043981479</v>
      </c>
      <c r="G948" s="1">
        <v>42217.603043981479</v>
      </c>
      <c r="H948" s="1">
        <v>42217.538888888892</v>
      </c>
      <c r="I948" s="1">
        <v>42217.625</v>
      </c>
      <c r="J948">
        <v>12</v>
      </c>
      <c r="K948">
        <f t="shared" si="42"/>
        <v>2015</v>
      </c>
      <c r="L948">
        <f t="shared" si="43"/>
        <v>8</v>
      </c>
      <c r="M948">
        <f t="shared" si="44"/>
        <v>7</v>
      </c>
    </row>
    <row r="949" spans="1:13">
      <c r="A949" t="s">
        <v>664</v>
      </c>
      <c r="B949" t="s">
        <v>693</v>
      </c>
      <c r="C949" t="s">
        <v>693</v>
      </c>
      <c r="D949" t="s">
        <v>352</v>
      </c>
      <c r="E949" s="1">
        <v>42217.539583333331</v>
      </c>
      <c r="F949" s="1">
        <v>42217.603043981479</v>
      </c>
      <c r="G949" s="1">
        <v>42217.603043981479</v>
      </c>
      <c r="H949" s="1">
        <v>42217.538888888892</v>
      </c>
      <c r="I949" s="1">
        <v>42217.625</v>
      </c>
      <c r="J949">
        <v>12</v>
      </c>
      <c r="K949">
        <f t="shared" si="42"/>
        <v>2015</v>
      </c>
      <c r="L949">
        <f t="shared" si="43"/>
        <v>8</v>
      </c>
      <c r="M949">
        <f t="shared" si="44"/>
        <v>7</v>
      </c>
    </row>
    <row r="950" spans="1:13">
      <c r="A950" t="s">
        <v>469</v>
      </c>
      <c r="B950" t="s">
        <v>804</v>
      </c>
      <c r="C950" t="s">
        <v>804</v>
      </c>
      <c r="D950" t="s">
        <v>25</v>
      </c>
      <c r="E950" s="1">
        <v>42215.73541666667</v>
      </c>
      <c r="F950" s="1">
        <v>42215.768784722219</v>
      </c>
      <c r="G950" s="1">
        <v>42215.768784722219</v>
      </c>
      <c r="H950" s="1">
        <v>42215.73541666667</v>
      </c>
      <c r="J950">
        <v>160</v>
      </c>
      <c r="K950">
        <f t="shared" si="42"/>
        <v>2015</v>
      </c>
      <c r="L950">
        <f t="shared" si="43"/>
        <v>7</v>
      </c>
      <c r="M950">
        <f t="shared" si="44"/>
        <v>5</v>
      </c>
    </row>
    <row r="951" spans="1:13">
      <c r="A951" t="s">
        <v>179</v>
      </c>
      <c r="B951" t="s">
        <v>803</v>
      </c>
      <c r="C951" t="s">
        <v>803</v>
      </c>
      <c r="D951" t="s">
        <v>25</v>
      </c>
      <c r="E951" s="1">
        <v>42215.728472222225</v>
      </c>
      <c r="F951" s="1">
        <v>42215.741967592592</v>
      </c>
      <c r="G951" s="1">
        <v>42215.741967592592</v>
      </c>
      <c r="H951" s="1">
        <v>42215.728472222225</v>
      </c>
      <c r="I951" s="1">
        <v>42215.747916666667</v>
      </c>
      <c r="J951">
        <v>160</v>
      </c>
      <c r="K951">
        <f t="shared" si="42"/>
        <v>2015</v>
      </c>
      <c r="L951">
        <f t="shared" si="43"/>
        <v>7</v>
      </c>
      <c r="M951">
        <f t="shared" si="44"/>
        <v>5</v>
      </c>
    </row>
    <row r="952" spans="1:13">
      <c r="A952" t="s">
        <v>801</v>
      </c>
      <c r="B952" t="s">
        <v>802</v>
      </c>
      <c r="C952" t="s">
        <v>802</v>
      </c>
      <c r="D952" t="s">
        <v>25</v>
      </c>
      <c r="E952" s="1">
        <v>42215.288194444445</v>
      </c>
      <c r="F952" s="1">
        <v>42215.297395833331</v>
      </c>
      <c r="G952" s="1">
        <v>42215.297395833331</v>
      </c>
      <c r="H952" s="1">
        <v>42215.284722222219</v>
      </c>
      <c r="I952" s="1">
        <v>42215.295138888891</v>
      </c>
      <c r="J952">
        <v>160</v>
      </c>
      <c r="K952">
        <f t="shared" si="42"/>
        <v>2015</v>
      </c>
      <c r="L952">
        <f t="shared" si="43"/>
        <v>7</v>
      </c>
      <c r="M952">
        <f t="shared" si="44"/>
        <v>5</v>
      </c>
    </row>
    <row r="953" spans="1:13">
      <c r="A953" t="s">
        <v>799</v>
      </c>
      <c r="B953" t="s">
        <v>800</v>
      </c>
      <c r="C953" t="s">
        <v>800</v>
      </c>
      <c r="D953" t="s">
        <v>514</v>
      </c>
      <c r="E953" s="1">
        <v>42214.803472222222</v>
      </c>
      <c r="F953" s="1">
        <v>42214.853796296295</v>
      </c>
      <c r="G953" s="1">
        <v>42214.853796296295</v>
      </c>
      <c r="H953" s="1">
        <v>42214.803472222222</v>
      </c>
      <c r="J953">
        <v>6</v>
      </c>
      <c r="K953">
        <f t="shared" si="42"/>
        <v>2015</v>
      </c>
      <c r="L953">
        <f t="shared" si="43"/>
        <v>7</v>
      </c>
      <c r="M953">
        <f t="shared" si="44"/>
        <v>4</v>
      </c>
    </row>
    <row r="954" spans="1:13">
      <c r="A954" t="s">
        <v>799</v>
      </c>
      <c r="B954" t="s">
        <v>800</v>
      </c>
      <c r="C954" t="s">
        <v>800</v>
      </c>
      <c r="D954" t="s">
        <v>514</v>
      </c>
      <c r="E954" s="1">
        <v>42214.803472222222</v>
      </c>
      <c r="F954" s="1">
        <v>42214.853796296295</v>
      </c>
      <c r="G954" s="1">
        <v>42214.853796296295</v>
      </c>
      <c r="H954" s="1">
        <v>42214.803472222222</v>
      </c>
      <c r="J954">
        <v>7</v>
      </c>
      <c r="K954">
        <f t="shared" si="42"/>
        <v>2015</v>
      </c>
      <c r="L954">
        <f t="shared" si="43"/>
        <v>7</v>
      </c>
      <c r="M954">
        <f t="shared" si="44"/>
        <v>4</v>
      </c>
    </row>
    <row r="955" spans="1:13">
      <c r="A955" t="s">
        <v>799</v>
      </c>
      <c r="B955" t="s">
        <v>800</v>
      </c>
      <c r="C955" t="s">
        <v>800</v>
      </c>
      <c r="D955" t="s">
        <v>514</v>
      </c>
      <c r="E955" s="1">
        <v>42214.803472222222</v>
      </c>
      <c r="F955" s="1">
        <v>42214.853796296295</v>
      </c>
      <c r="G955" s="1">
        <v>42214.853796296295</v>
      </c>
      <c r="H955" s="1">
        <v>42214.803472222222</v>
      </c>
      <c r="J955">
        <v>8</v>
      </c>
      <c r="K955">
        <f t="shared" si="42"/>
        <v>2015</v>
      </c>
      <c r="L955">
        <f t="shared" si="43"/>
        <v>7</v>
      </c>
      <c r="M955">
        <f t="shared" si="44"/>
        <v>4</v>
      </c>
    </row>
    <row r="956" spans="1:13">
      <c r="A956" t="s">
        <v>799</v>
      </c>
      <c r="B956" t="s">
        <v>800</v>
      </c>
      <c r="C956" t="s">
        <v>800</v>
      </c>
      <c r="D956" t="s">
        <v>514</v>
      </c>
      <c r="E956" s="1">
        <v>42214.803472222222</v>
      </c>
      <c r="F956" s="1">
        <v>42214.853796296295</v>
      </c>
      <c r="G956" s="1">
        <v>42214.853796296295</v>
      </c>
      <c r="H956" s="1">
        <v>42214.803472222222</v>
      </c>
      <c r="J956">
        <v>9</v>
      </c>
      <c r="K956">
        <f t="shared" si="42"/>
        <v>2015</v>
      </c>
      <c r="L956">
        <f t="shared" si="43"/>
        <v>7</v>
      </c>
      <c r="M956">
        <f t="shared" si="44"/>
        <v>4</v>
      </c>
    </row>
    <row r="957" spans="1:13">
      <c r="A957" t="s">
        <v>622</v>
      </c>
      <c r="B957" t="s">
        <v>796</v>
      </c>
      <c r="C957" t="s">
        <v>796</v>
      </c>
      <c r="D957" t="s">
        <v>797</v>
      </c>
      <c r="E957" s="1">
        <v>42213.765277777777</v>
      </c>
      <c r="F957" s="1">
        <v>42213.789606481485</v>
      </c>
      <c r="G957" s="1">
        <v>42213.789606481485</v>
      </c>
      <c r="H957" s="1">
        <v>42213.765277777777</v>
      </c>
      <c r="J957">
        <v>3</v>
      </c>
      <c r="K957">
        <f t="shared" si="42"/>
        <v>2015</v>
      </c>
      <c r="L957">
        <f t="shared" si="43"/>
        <v>7</v>
      </c>
      <c r="M957">
        <f t="shared" si="44"/>
        <v>3</v>
      </c>
    </row>
    <row r="958" spans="1:13">
      <c r="A958" t="s">
        <v>622</v>
      </c>
      <c r="B958" t="s">
        <v>796</v>
      </c>
      <c r="C958" t="s">
        <v>796</v>
      </c>
      <c r="D958" t="s">
        <v>797</v>
      </c>
      <c r="E958" s="1">
        <v>42213.765277777777</v>
      </c>
      <c r="F958" s="1">
        <v>42213.789606481485</v>
      </c>
      <c r="G958" s="1">
        <v>42213.789606481485</v>
      </c>
      <c r="H958" s="1">
        <v>42213.765277777777</v>
      </c>
      <c r="J958">
        <v>6</v>
      </c>
      <c r="K958">
        <f t="shared" si="42"/>
        <v>2015</v>
      </c>
      <c r="L958">
        <f t="shared" si="43"/>
        <v>7</v>
      </c>
      <c r="M958">
        <f t="shared" si="44"/>
        <v>3</v>
      </c>
    </row>
    <row r="959" spans="1:13">
      <c r="A959" t="s">
        <v>622</v>
      </c>
      <c r="B959" t="s">
        <v>796</v>
      </c>
      <c r="C959" t="s">
        <v>796</v>
      </c>
      <c r="D959" t="s">
        <v>797</v>
      </c>
      <c r="E959" s="1">
        <v>42213.765277777777</v>
      </c>
      <c r="F959" s="1">
        <v>42213.789606481485</v>
      </c>
      <c r="G959" s="1">
        <v>42213.789606481485</v>
      </c>
      <c r="H959" s="1">
        <v>42213.765277777777</v>
      </c>
      <c r="J959">
        <v>7</v>
      </c>
      <c r="K959">
        <f t="shared" si="42"/>
        <v>2015</v>
      </c>
      <c r="L959">
        <f t="shared" si="43"/>
        <v>7</v>
      </c>
      <c r="M959">
        <f t="shared" si="44"/>
        <v>3</v>
      </c>
    </row>
    <row r="960" spans="1:13">
      <c r="A960" t="s">
        <v>622</v>
      </c>
      <c r="B960" t="s">
        <v>796</v>
      </c>
      <c r="C960" t="s">
        <v>796</v>
      </c>
      <c r="D960" t="s">
        <v>797</v>
      </c>
      <c r="E960" s="1">
        <v>42213.765277777777</v>
      </c>
      <c r="F960" s="1">
        <v>42213.789606481485</v>
      </c>
      <c r="G960" s="1">
        <v>42213.789606481485</v>
      </c>
      <c r="H960" s="1">
        <v>42213.765277777777</v>
      </c>
      <c r="J960">
        <v>8</v>
      </c>
      <c r="K960">
        <f t="shared" si="42"/>
        <v>2015</v>
      </c>
      <c r="L960">
        <f t="shared" si="43"/>
        <v>7</v>
      </c>
      <c r="M960">
        <f t="shared" si="44"/>
        <v>3</v>
      </c>
    </row>
    <row r="961" spans="1:13">
      <c r="A961" t="s">
        <v>148</v>
      </c>
      <c r="B961" t="s">
        <v>798</v>
      </c>
      <c r="C961" t="s">
        <v>798</v>
      </c>
      <c r="D961" t="s">
        <v>99</v>
      </c>
      <c r="E961" s="1">
        <v>42213.706944444442</v>
      </c>
      <c r="F961" s="1">
        <v>42213.756249999999</v>
      </c>
      <c r="G961" s="1">
        <v>42213.965277777781</v>
      </c>
      <c r="H961" s="1">
        <v>42213.756944444445</v>
      </c>
      <c r="I961" s="1">
        <v>42213.965277777781</v>
      </c>
      <c r="J961">
        <v>9</v>
      </c>
      <c r="K961">
        <f t="shared" si="42"/>
        <v>2015</v>
      </c>
      <c r="L961">
        <f t="shared" si="43"/>
        <v>7</v>
      </c>
      <c r="M961">
        <f t="shared" si="44"/>
        <v>3</v>
      </c>
    </row>
    <row r="962" spans="1:13">
      <c r="A962" t="s">
        <v>148</v>
      </c>
      <c r="B962" t="s">
        <v>795</v>
      </c>
      <c r="C962" t="s">
        <v>795</v>
      </c>
      <c r="D962" t="s">
        <v>99</v>
      </c>
      <c r="E962" s="1">
        <v>42213.70208333333</v>
      </c>
      <c r="F962" s="1">
        <v>42213.756249999999</v>
      </c>
      <c r="G962" s="1">
        <v>42213.702951388892</v>
      </c>
      <c r="H962" s="1">
        <v>42213.698611111111</v>
      </c>
      <c r="I962" s="1">
        <v>42213.698611111111</v>
      </c>
      <c r="J962">
        <v>9</v>
      </c>
      <c r="K962">
        <f t="shared" si="42"/>
        <v>2015</v>
      </c>
      <c r="L962">
        <f t="shared" si="43"/>
        <v>7</v>
      </c>
      <c r="M962">
        <f t="shared" si="44"/>
        <v>3</v>
      </c>
    </row>
    <row r="963" spans="1:13">
      <c r="A963" t="s">
        <v>97</v>
      </c>
      <c r="B963" t="s">
        <v>794</v>
      </c>
      <c r="C963" t="s">
        <v>794</v>
      </c>
      <c r="D963" t="s">
        <v>99</v>
      </c>
      <c r="E963" s="1">
        <v>42213.461805555555</v>
      </c>
      <c r="F963" s="1">
        <v>42213.484930555554</v>
      </c>
      <c r="G963" s="1">
        <v>42213.484930555554</v>
      </c>
      <c r="H963" s="1">
        <v>42213.461111111108</v>
      </c>
      <c r="I963" s="1">
        <v>42213.583333333336</v>
      </c>
      <c r="J963">
        <v>9</v>
      </c>
      <c r="K963">
        <f t="shared" ref="K963:K1026" si="45">YEAR(E963)</f>
        <v>2015</v>
      </c>
      <c r="L963">
        <f t="shared" ref="L963:L1026" si="46">MONTH(E963)</f>
        <v>7</v>
      </c>
      <c r="M963">
        <f t="shared" ref="M963:M1026" si="47">WEEKDAY(E963)</f>
        <v>3</v>
      </c>
    </row>
    <row r="964" spans="1:13">
      <c r="A964" t="s">
        <v>368</v>
      </c>
      <c r="B964" t="s">
        <v>793</v>
      </c>
      <c r="C964" t="s">
        <v>793</v>
      </c>
      <c r="D964" t="s">
        <v>103</v>
      </c>
      <c r="E964" s="1">
        <v>42212.705555555556</v>
      </c>
      <c r="F964" s="1">
        <v>42212.799409722225</v>
      </c>
      <c r="G964" s="1">
        <v>42212.799409722225</v>
      </c>
      <c r="H964" s="1">
        <v>42212.705555555556</v>
      </c>
      <c r="I964" s="1">
        <v>42212.726388888892</v>
      </c>
      <c r="J964">
        <v>6</v>
      </c>
      <c r="K964">
        <f t="shared" si="45"/>
        <v>2015</v>
      </c>
      <c r="L964">
        <f t="shared" si="46"/>
        <v>7</v>
      </c>
      <c r="M964">
        <f t="shared" si="47"/>
        <v>2</v>
      </c>
    </row>
    <row r="965" spans="1:13">
      <c r="A965" t="s">
        <v>662</v>
      </c>
      <c r="B965" t="s">
        <v>792</v>
      </c>
      <c r="C965" t="s">
        <v>792</v>
      </c>
      <c r="D965" t="s">
        <v>105</v>
      </c>
      <c r="E965" s="1">
        <v>42212.689583333333</v>
      </c>
      <c r="F965" s="1">
        <v>42212.798587962963</v>
      </c>
      <c r="G965" s="1">
        <v>42212.798587962963</v>
      </c>
      <c r="H965" s="1">
        <v>42212.689583333333</v>
      </c>
      <c r="I965" s="1">
        <v>42212.710416666669</v>
      </c>
      <c r="J965">
        <v>8</v>
      </c>
      <c r="K965">
        <f t="shared" si="45"/>
        <v>2015</v>
      </c>
      <c r="L965">
        <f t="shared" si="46"/>
        <v>7</v>
      </c>
      <c r="M965">
        <f t="shared" si="47"/>
        <v>2</v>
      </c>
    </row>
    <row r="966" spans="1:13">
      <c r="A966" t="s">
        <v>32</v>
      </c>
      <c r="B966" t="s">
        <v>791</v>
      </c>
      <c r="C966" t="s">
        <v>791</v>
      </c>
      <c r="D966" t="s">
        <v>34</v>
      </c>
      <c r="E966" s="1">
        <v>42212.675000000003</v>
      </c>
      <c r="F966" s="1">
        <v>42212.781469907408</v>
      </c>
      <c r="G966" s="1">
        <v>42212.781469907408</v>
      </c>
      <c r="H966" s="1">
        <v>42212.675000000003</v>
      </c>
      <c r="I966" s="1">
        <v>42212.716666666667</v>
      </c>
      <c r="J966">
        <v>7</v>
      </c>
      <c r="K966">
        <f t="shared" si="45"/>
        <v>2015</v>
      </c>
      <c r="L966">
        <f t="shared" si="46"/>
        <v>7</v>
      </c>
      <c r="M966">
        <f t="shared" si="47"/>
        <v>2</v>
      </c>
    </row>
    <row r="967" spans="1:13">
      <c r="A967" t="s">
        <v>97</v>
      </c>
      <c r="B967" t="s">
        <v>790</v>
      </c>
      <c r="C967" t="s">
        <v>790</v>
      </c>
      <c r="D967" t="s">
        <v>99</v>
      </c>
      <c r="E967" s="1">
        <v>42212.545138888891</v>
      </c>
      <c r="F967" s="1">
        <v>42212.569606481484</v>
      </c>
      <c r="G967" s="1">
        <v>42212.569606481484</v>
      </c>
      <c r="H967" s="1">
        <v>42212.545138888891</v>
      </c>
      <c r="J967">
        <v>9</v>
      </c>
      <c r="K967">
        <f t="shared" si="45"/>
        <v>2015</v>
      </c>
      <c r="L967">
        <f t="shared" si="46"/>
        <v>7</v>
      </c>
      <c r="M967">
        <f t="shared" si="47"/>
        <v>2</v>
      </c>
    </row>
    <row r="968" spans="1:13">
      <c r="A968" t="s">
        <v>601</v>
      </c>
      <c r="B968" t="s">
        <v>789</v>
      </c>
      <c r="C968" t="s">
        <v>789</v>
      </c>
      <c r="D968" t="s">
        <v>105</v>
      </c>
      <c r="E968" s="1">
        <v>42209.585416666669</v>
      </c>
      <c r="F968" s="1">
        <v>42209.617199074077</v>
      </c>
      <c r="G968" s="1">
        <v>42209.617199074077</v>
      </c>
      <c r="H968" s="1">
        <v>42209.585416666669</v>
      </c>
      <c r="J968">
        <v>8</v>
      </c>
      <c r="K968">
        <f t="shared" si="45"/>
        <v>2015</v>
      </c>
      <c r="L968">
        <f t="shared" si="46"/>
        <v>7</v>
      </c>
      <c r="M968">
        <f t="shared" si="47"/>
        <v>6</v>
      </c>
    </row>
    <row r="969" spans="1:13">
      <c r="A969" t="s">
        <v>305</v>
      </c>
      <c r="B969" t="s">
        <v>788</v>
      </c>
      <c r="C969" t="s">
        <v>788</v>
      </c>
      <c r="D969" t="s">
        <v>105</v>
      </c>
      <c r="E969" s="1">
        <v>42209.582638888889</v>
      </c>
      <c r="F969" s="1">
        <v>42209.591469907406</v>
      </c>
      <c r="G969" s="1">
        <v>42209.591469907406</v>
      </c>
      <c r="H969" s="1">
        <v>42209.582638888889</v>
      </c>
      <c r="J969">
        <v>8</v>
      </c>
      <c r="K969">
        <f t="shared" si="45"/>
        <v>2015</v>
      </c>
      <c r="L969">
        <f t="shared" si="46"/>
        <v>7</v>
      </c>
      <c r="M969">
        <f t="shared" si="47"/>
        <v>6</v>
      </c>
    </row>
    <row r="970" spans="1:13">
      <c r="A970" t="s">
        <v>256</v>
      </c>
      <c r="B970" t="s">
        <v>787</v>
      </c>
      <c r="C970" t="s">
        <v>787</v>
      </c>
      <c r="D970" t="s">
        <v>129</v>
      </c>
      <c r="E970" s="1">
        <v>42208.553472222222</v>
      </c>
      <c r="F970" s="1">
        <v>42208.594976851855</v>
      </c>
      <c r="G970" s="1">
        <v>42208.594976851855</v>
      </c>
      <c r="H970" s="1">
        <v>42208.553472222222</v>
      </c>
      <c r="J970">
        <v>7</v>
      </c>
      <c r="K970">
        <f t="shared" si="45"/>
        <v>2015</v>
      </c>
      <c r="L970">
        <f t="shared" si="46"/>
        <v>7</v>
      </c>
      <c r="M970">
        <f t="shared" si="47"/>
        <v>5</v>
      </c>
    </row>
    <row r="971" spans="1:13">
      <c r="A971" t="s">
        <v>256</v>
      </c>
      <c r="B971" t="s">
        <v>787</v>
      </c>
      <c r="C971" t="s">
        <v>787</v>
      </c>
      <c r="D971" t="s">
        <v>129</v>
      </c>
      <c r="E971" s="1">
        <v>42208.553472222222</v>
      </c>
      <c r="F971" s="1">
        <v>42208.594976851855</v>
      </c>
      <c r="G971" s="1">
        <v>42208.594976851855</v>
      </c>
      <c r="H971" s="1">
        <v>42208.553472222222</v>
      </c>
      <c r="J971">
        <v>8</v>
      </c>
      <c r="K971">
        <f t="shared" si="45"/>
        <v>2015</v>
      </c>
      <c r="L971">
        <f t="shared" si="46"/>
        <v>7</v>
      </c>
      <c r="M971">
        <f t="shared" si="47"/>
        <v>5</v>
      </c>
    </row>
    <row r="972" spans="1:13">
      <c r="A972" t="s">
        <v>97</v>
      </c>
      <c r="B972" t="s">
        <v>786</v>
      </c>
      <c r="C972" t="s">
        <v>786</v>
      </c>
      <c r="D972" t="s">
        <v>99</v>
      </c>
      <c r="E972" s="1">
        <v>42207.738194444442</v>
      </c>
      <c r="F972" s="1">
        <v>42207.763472222221</v>
      </c>
      <c r="G972" s="1">
        <v>42207.763472222221</v>
      </c>
      <c r="H972" s="1">
        <v>42207.738194444442</v>
      </c>
      <c r="J972">
        <v>9</v>
      </c>
      <c r="K972">
        <f t="shared" si="45"/>
        <v>2015</v>
      </c>
      <c r="L972">
        <f t="shared" si="46"/>
        <v>7</v>
      </c>
      <c r="M972">
        <f t="shared" si="47"/>
        <v>4</v>
      </c>
    </row>
    <row r="973" spans="1:13">
      <c r="A973" t="s">
        <v>628</v>
      </c>
      <c r="B973" t="s">
        <v>785</v>
      </c>
      <c r="C973" t="s">
        <v>785</v>
      </c>
      <c r="D973" t="s">
        <v>479</v>
      </c>
      <c r="E973" s="1">
        <v>42207.632638888892</v>
      </c>
      <c r="F973" s="1">
        <v>42207.657500000001</v>
      </c>
      <c r="G973" s="1">
        <v>42207.657500000001</v>
      </c>
      <c r="H973" s="1">
        <v>42207.632638888892</v>
      </c>
      <c r="J973">
        <v>3</v>
      </c>
      <c r="K973">
        <f t="shared" si="45"/>
        <v>2015</v>
      </c>
      <c r="L973">
        <f t="shared" si="46"/>
        <v>7</v>
      </c>
      <c r="M973">
        <f t="shared" si="47"/>
        <v>4</v>
      </c>
    </row>
    <row r="974" spans="1:13">
      <c r="A974" t="s">
        <v>733</v>
      </c>
      <c r="B974" t="s">
        <v>784</v>
      </c>
      <c r="C974" t="s">
        <v>784</v>
      </c>
      <c r="D974" t="s">
        <v>514</v>
      </c>
      <c r="E974" s="1">
        <v>42207.542361111111</v>
      </c>
      <c r="F974" s="1">
        <v>42207.593564814815</v>
      </c>
      <c r="G974" s="1">
        <v>42207.593564814815</v>
      </c>
      <c r="H974" s="1">
        <v>42207.542361111111</v>
      </c>
      <c r="J974">
        <v>6</v>
      </c>
      <c r="K974">
        <f t="shared" si="45"/>
        <v>2015</v>
      </c>
      <c r="L974">
        <f t="shared" si="46"/>
        <v>7</v>
      </c>
      <c r="M974">
        <f t="shared" si="47"/>
        <v>4</v>
      </c>
    </row>
    <row r="975" spans="1:13">
      <c r="A975" t="s">
        <v>733</v>
      </c>
      <c r="B975" t="s">
        <v>784</v>
      </c>
      <c r="C975" t="s">
        <v>784</v>
      </c>
      <c r="D975" t="s">
        <v>514</v>
      </c>
      <c r="E975" s="1">
        <v>42207.542361111111</v>
      </c>
      <c r="F975" s="1">
        <v>42207.593564814815</v>
      </c>
      <c r="G975" s="1">
        <v>42207.593564814815</v>
      </c>
      <c r="H975" s="1">
        <v>42207.542361111111</v>
      </c>
      <c r="J975">
        <v>7</v>
      </c>
      <c r="K975">
        <f t="shared" si="45"/>
        <v>2015</v>
      </c>
      <c r="L975">
        <f t="shared" si="46"/>
        <v>7</v>
      </c>
      <c r="M975">
        <f t="shared" si="47"/>
        <v>4</v>
      </c>
    </row>
    <row r="976" spans="1:13">
      <c r="A976" t="s">
        <v>733</v>
      </c>
      <c r="B976" t="s">
        <v>784</v>
      </c>
      <c r="C976" t="s">
        <v>784</v>
      </c>
      <c r="D976" t="s">
        <v>514</v>
      </c>
      <c r="E976" s="1">
        <v>42207.542361111111</v>
      </c>
      <c r="F976" s="1">
        <v>42207.593564814815</v>
      </c>
      <c r="G976" s="1">
        <v>42207.593564814815</v>
      </c>
      <c r="H976" s="1">
        <v>42207.542361111111</v>
      </c>
      <c r="J976">
        <v>8</v>
      </c>
      <c r="K976">
        <f t="shared" si="45"/>
        <v>2015</v>
      </c>
      <c r="L976">
        <f t="shared" si="46"/>
        <v>7</v>
      </c>
      <c r="M976">
        <f t="shared" si="47"/>
        <v>4</v>
      </c>
    </row>
    <row r="977" spans="1:13">
      <c r="A977" t="s">
        <v>733</v>
      </c>
      <c r="B977" t="s">
        <v>784</v>
      </c>
      <c r="C977" t="s">
        <v>784</v>
      </c>
      <c r="D977" t="s">
        <v>514</v>
      </c>
      <c r="E977" s="1">
        <v>42207.542361111111</v>
      </c>
      <c r="F977" s="1">
        <v>42207.593564814815</v>
      </c>
      <c r="G977" s="1">
        <v>42207.593564814815</v>
      </c>
      <c r="H977" s="1">
        <v>42207.542361111111</v>
      </c>
      <c r="J977">
        <v>9</v>
      </c>
      <c r="K977">
        <f t="shared" si="45"/>
        <v>2015</v>
      </c>
      <c r="L977">
        <f t="shared" si="46"/>
        <v>7</v>
      </c>
      <c r="M977">
        <f t="shared" si="47"/>
        <v>4</v>
      </c>
    </row>
    <row r="978" spans="1:13">
      <c r="A978" t="s">
        <v>179</v>
      </c>
      <c r="B978" t="s">
        <v>783</v>
      </c>
      <c r="C978" t="s">
        <v>783</v>
      </c>
      <c r="D978" t="s">
        <v>25</v>
      </c>
      <c r="E978" s="1">
        <v>42207.494444444441</v>
      </c>
      <c r="F978" s="1">
        <v>42207.502650462964</v>
      </c>
      <c r="G978" s="1">
        <v>42207.502650462964</v>
      </c>
      <c r="H978" s="1">
        <v>42207.494444444441</v>
      </c>
      <c r="J978">
        <v>160</v>
      </c>
      <c r="K978">
        <f t="shared" si="45"/>
        <v>2015</v>
      </c>
      <c r="L978">
        <f t="shared" si="46"/>
        <v>7</v>
      </c>
      <c r="M978">
        <f t="shared" si="47"/>
        <v>4</v>
      </c>
    </row>
    <row r="979" spans="1:13">
      <c r="A979" t="s">
        <v>305</v>
      </c>
      <c r="B979" t="s">
        <v>562</v>
      </c>
      <c r="C979" t="s">
        <v>562</v>
      </c>
      <c r="D979" t="s">
        <v>105</v>
      </c>
      <c r="E979" s="1">
        <v>42214.375</v>
      </c>
      <c r="F979" s="1">
        <v>42214.446527777778</v>
      </c>
      <c r="G979" s="1">
        <v>42214.446527777778</v>
      </c>
      <c r="H979" s="1">
        <v>42214.375</v>
      </c>
      <c r="I979" s="1">
        <v>42214.625</v>
      </c>
      <c r="J979">
        <v>8</v>
      </c>
      <c r="K979">
        <f t="shared" si="45"/>
        <v>2015</v>
      </c>
      <c r="L979">
        <f t="shared" si="46"/>
        <v>7</v>
      </c>
      <c r="M979">
        <f t="shared" si="47"/>
        <v>4</v>
      </c>
    </row>
    <row r="980" spans="1:13">
      <c r="A980" t="s">
        <v>560</v>
      </c>
      <c r="B980" t="s">
        <v>561</v>
      </c>
      <c r="C980" t="s">
        <v>561</v>
      </c>
      <c r="D980" t="s">
        <v>79</v>
      </c>
      <c r="E980" s="1">
        <v>42205.474305555559</v>
      </c>
      <c r="F980" s="1">
        <v>42205.522847222222</v>
      </c>
      <c r="G980" s="1">
        <v>42205.522847222222</v>
      </c>
      <c r="H980" s="1">
        <v>42205.474305555559</v>
      </c>
      <c r="I980" s="1">
        <v>42205.515972222223</v>
      </c>
      <c r="J980">
        <v>27</v>
      </c>
      <c r="K980">
        <f t="shared" si="45"/>
        <v>2015</v>
      </c>
      <c r="L980">
        <f t="shared" si="46"/>
        <v>7</v>
      </c>
      <c r="M980">
        <f t="shared" si="47"/>
        <v>2</v>
      </c>
    </row>
    <row r="981" spans="1:13">
      <c r="A981" t="s">
        <v>557</v>
      </c>
      <c r="B981" t="s">
        <v>559</v>
      </c>
      <c r="C981" t="s">
        <v>559</v>
      </c>
      <c r="D981" t="s">
        <v>103</v>
      </c>
      <c r="E981" s="1">
        <v>42202.28402777778</v>
      </c>
      <c r="F981" s="1">
        <v>42202.305509259262</v>
      </c>
      <c r="G981" s="1">
        <v>42202.305509259262</v>
      </c>
      <c r="H981" s="1">
        <v>42202.28402777778</v>
      </c>
      <c r="J981">
        <v>6</v>
      </c>
      <c r="K981">
        <f t="shared" si="45"/>
        <v>2015</v>
      </c>
      <c r="L981">
        <f t="shared" si="46"/>
        <v>7</v>
      </c>
      <c r="M981">
        <f t="shared" si="47"/>
        <v>6</v>
      </c>
    </row>
    <row r="982" spans="1:13">
      <c r="A982" t="s">
        <v>557</v>
      </c>
      <c r="B982" t="s">
        <v>558</v>
      </c>
      <c r="C982" t="s">
        <v>558</v>
      </c>
      <c r="D982" t="s">
        <v>103</v>
      </c>
      <c r="E982" s="1">
        <v>42202.279166666667</v>
      </c>
      <c r="F982" s="1">
        <v>42202.304189814815</v>
      </c>
      <c r="G982" s="1">
        <v>42202.304189814815</v>
      </c>
      <c r="H982" s="1">
        <v>42202.279166666667</v>
      </c>
      <c r="J982">
        <v>6</v>
      </c>
      <c r="K982">
        <f t="shared" si="45"/>
        <v>2015</v>
      </c>
      <c r="L982">
        <f t="shared" si="46"/>
        <v>7</v>
      </c>
      <c r="M982">
        <f t="shared" si="47"/>
        <v>6</v>
      </c>
    </row>
    <row r="983" spans="1:13">
      <c r="A983" t="s">
        <v>97</v>
      </c>
      <c r="B983" t="s">
        <v>556</v>
      </c>
      <c r="C983" t="s">
        <v>556</v>
      </c>
      <c r="D983" t="s">
        <v>99</v>
      </c>
      <c r="E983" s="1">
        <v>42201.745138888888</v>
      </c>
      <c r="F983" s="1">
        <v>42201.782638888886</v>
      </c>
      <c r="G983" s="1">
        <v>42201.782638888886</v>
      </c>
      <c r="H983" s="1">
        <v>42201.745138888888</v>
      </c>
      <c r="I983" s="1">
        <v>42201.786111111112</v>
      </c>
      <c r="J983">
        <v>9</v>
      </c>
      <c r="K983">
        <f t="shared" si="45"/>
        <v>2015</v>
      </c>
      <c r="L983">
        <f t="shared" si="46"/>
        <v>7</v>
      </c>
      <c r="M983">
        <f t="shared" si="47"/>
        <v>5</v>
      </c>
    </row>
    <row r="984" spans="1:13">
      <c r="A984" t="s">
        <v>554</v>
      </c>
      <c r="B984" t="s">
        <v>555</v>
      </c>
      <c r="C984" t="s">
        <v>555</v>
      </c>
      <c r="D984" t="s">
        <v>479</v>
      </c>
      <c r="E984" s="1">
        <v>42200.678472222222</v>
      </c>
      <c r="F984" s="1">
        <v>42200.702627314815</v>
      </c>
      <c r="G984" s="1">
        <v>42200.702627314815</v>
      </c>
      <c r="H984" s="1">
        <v>42200.678472222222</v>
      </c>
      <c r="I984" s="1">
        <v>42200.708333333336</v>
      </c>
      <c r="J984">
        <v>3</v>
      </c>
      <c r="K984">
        <f t="shared" si="45"/>
        <v>2015</v>
      </c>
      <c r="L984">
        <f t="shared" si="46"/>
        <v>7</v>
      </c>
      <c r="M984">
        <f t="shared" si="47"/>
        <v>4</v>
      </c>
    </row>
    <row r="985" spans="1:13">
      <c r="A985" t="s">
        <v>212</v>
      </c>
      <c r="B985" t="s">
        <v>782</v>
      </c>
      <c r="C985" t="s">
        <v>782</v>
      </c>
      <c r="D985" t="s">
        <v>99</v>
      </c>
      <c r="E985" s="1">
        <v>42210.65625</v>
      </c>
      <c r="F985" s="1">
        <v>42210.875</v>
      </c>
      <c r="G985" s="1">
        <v>42210.875</v>
      </c>
      <c r="H985" s="1">
        <v>42210.65625</v>
      </c>
      <c r="I985" s="1">
        <v>42210.875</v>
      </c>
      <c r="J985">
        <v>9</v>
      </c>
      <c r="K985">
        <f t="shared" si="45"/>
        <v>2015</v>
      </c>
      <c r="L985">
        <f t="shared" si="46"/>
        <v>7</v>
      </c>
      <c r="M985">
        <f t="shared" si="47"/>
        <v>7</v>
      </c>
    </row>
    <row r="986" spans="1:13">
      <c r="A986" t="s">
        <v>552</v>
      </c>
      <c r="B986" t="s">
        <v>553</v>
      </c>
      <c r="C986" t="s">
        <v>553</v>
      </c>
      <c r="D986" t="s">
        <v>99</v>
      </c>
      <c r="E986" s="1">
        <v>42201.000694444447</v>
      </c>
      <c r="F986" s="1">
        <v>42216.559548611112</v>
      </c>
      <c r="G986" s="1">
        <v>42216.559548611112</v>
      </c>
      <c r="H986" s="1">
        <v>42200.000694444447</v>
      </c>
      <c r="I986" s="1">
        <v>42204.999305555553</v>
      </c>
      <c r="J986">
        <v>9</v>
      </c>
      <c r="K986">
        <f t="shared" si="45"/>
        <v>2015</v>
      </c>
      <c r="L986">
        <f t="shared" si="46"/>
        <v>7</v>
      </c>
      <c r="M986">
        <f t="shared" si="47"/>
        <v>5</v>
      </c>
    </row>
    <row r="987" spans="1:13">
      <c r="A987" t="s">
        <v>77</v>
      </c>
      <c r="B987" t="s">
        <v>781</v>
      </c>
      <c r="C987" t="s">
        <v>781</v>
      </c>
      <c r="D987" t="s">
        <v>79</v>
      </c>
      <c r="E987" s="1">
        <v>42193.381249999999</v>
      </c>
      <c r="F987" s="1">
        <v>42193.401932870373</v>
      </c>
      <c r="G987" s="1">
        <v>42193.401932870373</v>
      </c>
      <c r="H987" s="1">
        <v>42193.381249999999</v>
      </c>
      <c r="J987">
        <v>27</v>
      </c>
      <c r="K987">
        <f t="shared" si="45"/>
        <v>2015</v>
      </c>
      <c r="L987">
        <f t="shared" si="46"/>
        <v>7</v>
      </c>
      <c r="M987">
        <f t="shared" si="47"/>
        <v>4</v>
      </c>
    </row>
    <row r="988" spans="1:13">
      <c r="A988" t="s">
        <v>544</v>
      </c>
      <c r="B988" t="s">
        <v>779</v>
      </c>
      <c r="C988" t="s">
        <v>779</v>
      </c>
      <c r="D988" t="s">
        <v>103</v>
      </c>
      <c r="E988" s="1">
        <v>42192.753472222219</v>
      </c>
      <c r="F988" s="1">
        <v>42192.768657407411</v>
      </c>
      <c r="G988" s="1">
        <v>42192.768657407411</v>
      </c>
      <c r="H988" s="1">
        <v>42192.753472222219</v>
      </c>
      <c r="I988" s="1">
        <v>42192.774305555555</v>
      </c>
      <c r="J988">
        <v>6</v>
      </c>
      <c r="K988">
        <f t="shared" si="45"/>
        <v>2015</v>
      </c>
      <c r="L988">
        <f t="shared" si="46"/>
        <v>7</v>
      </c>
      <c r="M988">
        <f t="shared" si="47"/>
        <v>3</v>
      </c>
    </row>
    <row r="989" spans="1:13">
      <c r="A989" t="s">
        <v>544</v>
      </c>
      <c r="B989" t="s">
        <v>778</v>
      </c>
      <c r="C989" t="s">
        <v>778</v>
      </c>
      <c r="D989" t="s">
        <v>103</v>
      </c>
      <c r="E989" s="1">
        <v>42192.672222222223</v>
      </c>
      <c r="F989" s="1">
        <v>42192.753761574073</v>
      </c>
      <c r="G989" s="1">
        <v>42192.753761574073</v>
      </c>
      <c r="H989" s="1">
        <v>42192.672222222223</v>
      </c>
      <c r="I989" s="1">
        <v>42192.693055555559</v>
      </c>
      <c r="J989">
        <v>6</v>
      </c>
      <c r="K989">
        <f t="shared" si="45"/>
        <v>2015</v>
      </c>
      <c r="L989">
        <f t="shared" si="46"/>
        <v>7</v>
      </c>
      <c r="M989">
        <f t="shared" si="47"/>
        <v>3</v>
      </c>
    </row>
    <row r="990" spans="1:13">
      <c r="A990" t="s">
        <v>550</v>
      </c>
      <c r="B990" t="s">
        <v>551</v>
      </c>
      <c r="C990" t="s">
        <v>551</v>
      </c>
      <c r="E990" s="1">
        <v>42196.000694444447</v>
      </c>
      <c r="F990" s="1">
        <v>42216.558969907404</v>
      </c>
      <c r="G990" s="1">
        <v>42216.558969907404</v>
      </c>
      <c r="H990" s="1">
        <v>42194.000694444447</v>
      </c>
      <c r="I990" s="1">
        <v>42197.999305555553</v>
      </c>
      <c r="K990">
        <f t="shared" si="45"/>
        <v>2015</v>
      </c>
      <c r="L990">
        <f t="shared" si="46"/>
        <v>7</v>
      </c>
      <c r="M990">
        <f t="shared" si="47"/>
        <v>7</v>
      </c>
    </row>
    <row r="991" spans="1:13">
      <c r="A991" t="s">
        <v>548</v>
      </c>
      <c r="B991" t="s">
        <v>780</v>
      </c>
      <c r="C991" t="s">
        <v>780</v>
      </c>
      <c r="D991" t="s">
        <v>16</v>
      </c>
      <c r="E991" s="1">
        <v>42192.59375</v>
      </c>
      <c r="F991" s="1">
        <v>42192.796759259261</v>
      </c>
      <c r="G991" s="1">
        <v>42192.796759259261</v>
      </c>
      <c r="H991" s="1">
        <v>42192.59375</v>
      </c>
      <c r="J991">
        <v>10</v>
      </c>
      <c r="K991">
        <f t="shared" si="45"/>
        <v>2015</v>
      </c>
      <c r="L991">
        <f t="shared" si="46"/>
        <v>7</v>
      </c>
      <c r="M991">
        <f t="shared" si="47"/>
        <v>3</v>
      </c>
    </row>
    <row r="992" spans="1:13">
      <c r="A992" t="s">
        <v>548</v>
      </c>
      <c r="B992" t="s">
        <v>549</v>
      </c>
      <c r="C992" t="s">
        <v>549</v>
      </c>
      <c r="D992" t="s">
        <v>16</v>
      </c>
      <c r="E992" s="1">
        <v>42192.489583333336</v>
      </c>
      <c r="F992" s="1">
        <v>42192.53628472222</v>
      </c>
      <c r="G992" s="1">
        <v>42192.53628472222</v>
      </c>
      <c r="H992" s="1">
        <v>42192.489583333336</v>
      </c>
      <c r="I992" s="1">
        <v>42192.572916666664</v>
      </c>
      <c r="J992">
        <v>10</v>
      </c>
      <c r="K992">
        <f t="shared" si="45"/>
        <v>2015</v>
      </c>
      <c r="L992">
        <f t="shared" si="46"/>
        <v>7</v>
      </c>
      <c r="M992">
        <f t="shared" si="47"/>
        <v>3</v>
      </c>
    </row>
    <row r="993" spans="1:13">
      <c r="A993" t="s">
        <v>535</v>
      </c>
      <c r="B993" t="s">
        <v>547</v>
      </c>
      <c r="C993" t="s">
        <v>547</v>
      </c>
      <c r="D993" t="s">
        <v>91</v>
      </c>
      <c r="E993" s="1">
        <v>42190.820833333331</v>
      </c>
      <c r="F993" s="1">
        <v>42190.858055555553</v>
      </c>
      <c r="G993" s="1">
        <v>42190.858055555553</v>
      </c>
      <c r="H993" s="1">
        <v>42190.820833333331</v>
      </c>
      <c r="I993" s="1">
        <v>42190.862500000003</v>
      </c>
      <c r="J993">
        <v>21</v>
      </c>
      <c r="K993">
        <f t="shared" si="45"/>
        <v>2015</v>
      </c>
      <c r="L993">
        <f t="shared" si="46"/>
        <v>7</v>
      </c>
      <c r="M993">
        <f t="shared" si="47"/>
        <v>1</v>
      </c>
    </row>
    <row r="994" spans="1:13">
      <c r="A994" t="s">
        <v>628</v>
      </c>
      <c r="B994" t="s">
        <v>777</v>
      </c>
      <c r="C994" t="s">
        <v>777</v>
      </c>
      <c r="D994" t="s">
        <v>479</v>
      </c>
      <c r="E994" s="1">
        <v>42190.622916666667</v>
      </c>
      <c r="F994" s="1">
        <v>42190.642418981479</v>
      </c>
      <c r="G994" s="1">
        <v>42190.642418981479</v>
      </c>
      <c r="H994" s="1">
        <v>42190.622916666667</v>
      </c>
      <c r="J994">
        <v>3</v>
      </c>
      <c r="K994">
        <f t="shared" si="45"/>
        <v>2015</v>
      </c>
      <c r="L994">
        <f t="shared" si="46"/>
        <v>7</v>
      </c>
      <c r="M994">
        <f t="shared" si="47"/>
        <v>1</v>
      </c>
    </row>
    <row r="995" spans="1:13">
      <c r="A995" t="s">
        <v>368</v>
      </c>
      <c r="B995" t="s">
        <v>776</v>
      </c>
      <c r="C995" t="s">
        <v>776</v>
      </c>
      <c r="D995" t="s">
        <v>103</v>
      </c>
      <c r="E995" s="1">
        <v>42189.925694444442</v>
      </c>
      <c r="F995" s="1">
        <v>42189.988657407404</v>
      </c>
      <c r="G995" s="1">
        <v>42189.988657407404</v>
      </c>
      <c r="H995" s="1">
        <v>42189.925694444442</v>
      </c>
      <c r="I995" s="1">
        <v>42189.946527777778</v>
      </c>
      <c r="J995">
        <v>6</v>
      </c>
      <c r="K995">
        <f t="shared" si="45"/>
        <v>2015</v>
      </c>
      <c r="L995">
        <f t="shared" si="46"/>
        <v>7</v>
      </c>
      <c r="M995">
        <f t="shared" si="47"/>
        <v>7</v>
      </c>
    </row>
    <row r="996" spans="1:13">
      <c r="A996" t="s">
        <v>641</v>
      </c>
      <c r="B996" t="s">
        <v>775</v>
      </c>
      <c r="C996" t="s">
        <v>775</v>
      </c>
      <c r="D996" t="s">
        <v>156</v>
      </c>
      <c r="E996" s="1">
        <v>42187.714583333334</v>
      </c>
      <c r="F996" s="1">
        <v>42187.729143518518</v>
      </c>
      <c r="G996" s="1">
        <v>42187.729143518518</v>
      </c>
      <c r="H996" s="1">
        <v>42187.714583333334</v>
      </c>
      <c r="J996">
        <v>29</v>
      </c>
      <c r="K996">
        <f t="shared" si="45"/>
        <v>2015</v>
      </c>
      <c r="L996">
        <f t="shared" si="46"/>
        <v>7</v>
      </c>
      <c r="M996">
        <f t="shared" si="47"/>
        <v>5</v>
      </c>
    </row>
    <row r="997" spans="1:13">
      <c r="A997" t="s">
        <v>177</v>
      </c>
      <c r="B997" t="s">
        <v>546</v>
      </c>
      <c r="C997" t="s">
        <v>546</v>
      </c>
      <c r="D997" t="s">
        <v>103</v>
      </c>
      <c r="E997" s="1">
        <v>42187.597222222219</v>
      </c>
      <c r="F997" s="1">
        <v>42187.609270833331</v>
      </c>
      <c r="G997" s="1">
        <v>42187.609270833331</v>
      </c>
      <c r="H997" s="1">
        <v>42187.59652777778</v>
      </c>
      <c r="I997" s="1">
        <v>42187.615972222222</v>
      </c>
      <c r="J997">
        <v>6</v>
      </c>
      <c r="K997">
        <f t="shared" si="45"/>
        <v>2015</v>
      </c>
      <c r="L997">
        <f t="shared" si="46"/>
        <v>7</v>
      </c>
      <c r="M997">
        <f t="shared" si="47"/>
        <v>5</v>
      </c>
    </row>
    <row r="998" spans="1:13">
      <c r="A998" t="s">
        <v>544</v>
      </c>
      <c r="B998" t="s">
        <v>545</v>
      </c>
      <c r="C998" t="s">
        <v>545</v>
      </c>
      <c r="D998" t="s">
        <v>103</v>
      </c>
      <c r="E998" s="1">
        <v>42187.594444444447</v>
      </c>
      <c r="F998" s="1">
        <v>42187.598402777781</v>
      </c>
      <c r="G998" s="1">
        <v>42187.598402777781</v>
      </c>
      <c r="H998" s="1">
        <v>42187.594444444447</v>
      </c>
      <c r="J998">
        <v>6</v>
      </c>
      <c r="K998">
        <f t="shared" si="45"/>
        <v>2015</v>
      </c>
      <c r="L998">
        <f t="shared" si="46"/>
        <v>7</v>
      </c>
      <c r="M998">
        <f t="shared" si="47"/>
        <v>5</v>
      </c>
    </row>
    <row r="999" spans="1:13">
      <c r="A999" t="s">
        <v>394</v>
      </c>
      <c r="B999" t="s">
        <v>774</v>
      </c>
      <c r="C999" t="s">
        <v>774</v>
      </c>
      <c r="D999" t="s">
        <v>49</v>
      </c>
      <c r="E999" s="1">
        <v>42187.572222222225</v>
      </c>
      <c r="F999" s="1">
        <v>42187.592662037037</v>
      </c>
      <c r="G999" s="1">
        <v>42187.592662037037</v>
      </c>
      <c r="H999" s="1">
        <v>42187.571527777778</v>
      </c>
      <c r="I999" s="1">
        <v>42187.625</v>
      </c>
      <c r="J999">
        <v>17</v>
      </c>
      <c r="K999">
        <f t="shared" si="45"/>
        <v>2015</v>
      </c>
      <c r="L999">
        <f t="shared" si="46"/>
        <v>7</v>
      </c>
      <c r="M999">
        <f t="shared" si="47"/>
        <v>5</v>
      </c>
    </row>
    <row r="1000" spans="1:13">
      <c r="A1000" t="s">
        <v>177</v>
      </c>
      <c r="B1000" t="s">
        <v>773</v>
      </c>
      <c r="C1000" t="s">
        <v>773</v>
      </c>
      <c r="D1000" t="s">
        <v>103</v>
      </c>
      <c r="E1000" s="1">
        <v>42187.566666666666</v>
      </c>
      <c r="F1000" s="1">
        <v>42187.596180555556</v>
      </c>
      <c r="G1000" s="1">
        <v>42187.596180555556</v>
      </c>
      <c r="H1000" s="1">
        <v>42187.5625</v>
      </c>
      <c r="I1000" s="1">
        <v>42187.604166666664</v>
      </c>
      <c r="J1000">
        <v>6</v>
      </c>
      <c r="K1000">
        <f t="shared" si="45"/>
        <v>2015</v>
      </c>
      <c r="L1000">
        <f t="shared" si="46"/>
        <v>7</v>
      </c>
      <c r="M1000">
        <f t="shared" si="47"/>
        <v>5</v>
      </c>
    </row>
    <row r="1001" spans="1:13">
      <c r="A1001" t="s">
        <v>771</v>
      </c>
      <c r="B1001" t="s">
        <v>772</v>
      </c>
      <c r="C1001" t="s">
        <v>772</v>
      </c>
      <c r="E1001" s="1">
        <v>42198.000694444447</v>
      </c>
      <c r="F1001" s="1">
        <v>42199.999305555553</v>
      </c>
      <c r="G1001" s="1">
        <v>42199.999456018515</v>
      </c>
      <c r="H1001" s="1">
        <v>42195.000694444447</v>
      </c>
      <c r="I1001" s="1">
        <v>42199.999305555553</v>
      </c>
      <c r="J1001">
        <v>28</v>
      </c>
      <c r="K1001">
        <f t="shared" si="45"/>
        <v>2015</v>
      </c>
      <c r="L1001">
        <f t="shared" si="46"/>
        <v>7</v>
      </c>
      <c r="M1001">
        <f t="shared" si="47"/>
        <v>2</v>
      </c>
    </row>
    <row r="1002" spans="1:13">
      <c r="A1002" t="s">
        <v>542</v>
      </c>
      <c r="B1002" t="s">
        <v>543</v>
      </c>
      <c r="C1002" t="s">
        <v>543</v>
      </c>
      <c r="E1002" s="1">
        <v>42196.000694444447</v>
      </c>
      <c r="F1002" s="1">
        <v>42197.999305555553</v>
      </c>
      <c r="G1002" s="1">
        <v>42197.999456018515</v>
      </c>
      <c r="H1002" s="1">
        <v>42193.000694444447</v>
      </c>
      <c r="I1002" s="1">
        <v>42197.999305555553</v>
      </c>
      <c r="J1002">
        <v>160</v>
      </c>
      <c r="K1002">
        <f t="shared" si="45"/>
        <v>2015</v>
      </c>
      <c r="L1002">
        <f t="shared" si="46"/>
        <v>7</v>
      </c>
      <c r="M1002">
        <f t="shared" si="47"/>
        <v>7</v>
      </c>
    </row>
    <row r="1003" spans="1:13">
      <c r="A1003" t="s">
        <v>542</v>
      </c>
      <c r="B1003" t="s">
        <v>543</v>
      </c>
      <c r="C1003" t="s">
        <v>543</v>
      </c>
      <c r="E1003" s="1">
        <v>42196.000694444447</v>
      </c>
      <c r="F1003" s="1">
        <v>42197.999305555553</v>
      </c>
      <c r="G1003" s="1">
        <v>42197.999456018515</v>
      </c>
      <c r="H1003" s="1">
        <v>42193.000694444447</v>
      </c>
      <c r="I1003" s="1">
        <v>42197.999305555553</v>
      </c>
      <c r="J1003">
        <v>332</v>
      </c>
      <c r="K1003">
        <f t="shared" si="45"/>
        <v>2015</v>
      </c>
      <c r="L1003">
        <f t="shared" si="46"/>
        <v>7</v>
      </c>
      <c r="M1003">
        <f t="shared" si="47"/>
        <v>7</v>
      </c>
    </row>
    <row r="1004" spans="1:13">
      <c r="A1004" t="s">
        <v>540</v>
      </c>
      <c r="B1004" t="s">
        <v>541</v>
      </c>
      <c r="C1004" t="s">
        <v>541</v>
      </c>
      <c r="E1004" s="1">
        <v>42196.000694444447</v>
      </c>
      <c r="F1004" s="1">
        <v>42197.999305555553</v>
      </c>
      <c r="G1004" s="1">
        <v>42197.999456018515</v>
      </c>
      <c r="H1004" s="1">
        <v>42191.000694444447</v>
      </c>
      <c r="I1004" s="1">
        <v>42197.999305555553</v>
      </c>
      <c r="J1004">
        <v>10</v>
      </c>
      <c r="K1004">
        <f t="shared" si="45"/>
        <v>2015</v>
      </c>
      <c r="L1004">
        <f t="shared" si="46"/>
        <v>7</v>
      </c>
      <c r="M1004">
        <f t="shared" si="47"/>
        <v>7</v>
      </c>
    </row>
    <row r="1005" spans="1:13">
      <c r="A1005" t="s">
        <v>157</v>
      </c>
      <c r="B1005" t="s">
        <v>372</v>
      </c>
      <c r="C1005" t="s">
        <v>372</v>
      </c>
      <c r="D1005" t="s">
        <v>16</v>
      </c>
      <c r="E1005" s="1">
        <v>42185.723611111112</v>
      </c>
      <c r="F1005" s="1">
        <v>42185.770833333336</v>
      </c>
      <c r="G1005" s="1">
        <v>42185.770960648151</v>
      </c>
      <c r="H1005" s="1">
        <v>42185.722916666666</v>
      </c>
      <c r="I1005" s="1">
        <v>42185.770833333336</v>
      </c>
      <c r="J1005">
        <v>10</v>
      </c>
      <c r="K1005">
        <f t="shared" si="45"/>
        <v>2015</v>
      </c>
      <c r="L1005">
        <f t="shared" si="46"/>
        <v>6</v>
      </c>
      <c r="M1005">
        <f t="shared" si="47"/>
        <v>3</v>
      </c>
    </row>
    <row r="1006" spans="1:13">
      <c r="A1006" t="s">
        <v>537</v>
      </c>
      <c r="B1006" t="s">
        <v>538</v>
      </c>
      <c r="C1006" t="s">
        <v>538</v>
      </c>
      <c r="D1006" t="s">
        <v>539</v>
      </c>
      <c r="E1006" s="1">
        <v>42183.408333333333</v>
      </c>
      <c r="F1006" s="1">
        <v>42183.410416666666</v>
      </c>
      <c r="G1006" s="1">
        <v>42183.410416666666</v>
      </c>
      <c r="H1006" s="1">
        <v>42183.406944444447</v>
      </c>
      <c r="I1006" s="1">
        <v>42183.406944444447</v>
      </c>
      <c r="J1006">
        <v>32</v>
      </c>
      <c r="K1006">
        <f t="shared" si="45"/>
        <v>2015</v>
      </c>
      <c r="L1006">
        <f t="shared" si="46"/>
        <v>6</v>
      </c>
      <c r="M1006">
        <f t="shared" si="47"/>
        <v>1</v>
      </c>
    </row>
    <row r="1007" spans="1:13">
      <c r="A1007" t="s">
        <v>535</v>
      </c>
      <c r="B1007" t="s">
        <v>536</v>
      </c>
      <c r="C1007" t="s">
        <v>536</v>
      </c>
      <c r="D1007" t="s">
        <v>91</v>
      </c>
      <c r="E1007" s="1">
        <v>42182.240277777775</v>
      </c>
      <c r="F1007" s="1">
        <v>42182.256597222222</v>
      </c>
      <c r="G1007" s="1">
        <v>42182.256597222222</v>
      </c>
      <c r="H1007" s="1">
        <v>42182.240277777775</v>
      </c>
      <c r="I1007" s="1">
        <v>42182.263888888891</v>
      </c>
      <c r="J1007">
        <v>21</v>
      </c>
      <c r="K1007">
        <f t="shared" si="45"/>
        <v>2015</v>
      </c>
      <c r="L1007">
        <f t="shared" si="46"/>
        <v>6</v>
      </c>
      <c r="M1007">
        <f t="shared" si="47"/>
        <v>7</v>
      </c>
    </row>
    <row r="1008" spans="1:13">
      <c r="A1008" t="s">
        <v>177</v>
      </c>
      <c r="B1008" t="s">
        <v>534</v>
      </c>
      <c r="C1008" t="s">
        <v>534</v>
      </c>
      <c r="D1008" t="s">
        <v>103</v>
      </c>
      <c r="E1008" s="1">
        <v>42180.736805555556</v>
      </c>
      <c r="F1008" s="1">
        <v>42180.768009259256</v>
      </c>
      <c r="G1008" s="1">
        <v>42180.768009259256</v>
      </c>
      <c r="H1008" s="1">
        <v>42180.73541666667</v>
      </c>
      <c r="I1008" s="1">
        <v>42180.775694444441</v>
      </c>
      <c r="J1008">
        <v>6</v>
      </c>
      <c r="K1008">
        <f t="shared" si="45"/>
        <v>2015</v>
      </c>
      <c r="L1008">
        <f t="shared" si="46"/>
        <v>6</v>
      </c>
      <c r="M1008">
        <f t="shared" si="47"/>
        <v>5</v>
      </c>
    </row>
    <row r="1009" spans="1:13">
      <c r="A1009" t="s">
        <v>532</v>
      </c>
      <c r="B1009" t="s">
        <v>533</v>
      </c>
      <c r="C1009" t="s">
        <v>533</v>
      </c>
      <c r="E1009" s="1">
        <v>42219.000694444447</v>
      </c>
      <c r="F1009" s="1">
        <v>42315.535069444442</v>
      </c>
      <c r="G1009" s="1">
        <v>42315.535069444442</v>
      </c>
      <c r="H1009" s="1">
        <v>42212.000694444447</v>
      </c>
      <c r="I1009" s="1">
        <v>42335.999305555553</v>
      </c>
      <c r="J1009">
        <v>29</v>
      </c>
      <c r="K1009">
        <f t="shared" si="45"/>
        <v>2015</v>
      </c>
      <c r="L1009">
        <f t="shared" si="46"/>
        <v>8</v>
      </c>
      <c r="M1009">
        <f t="shared" si="47"/>
        <v>2</v>
      </c>
    </row>
    <row r="1010" spans="1:13">
      <c r="A1010" t="s">
        <v>531</v>
      </c>
      <c r="B1010" t="s">
        <v>525</v>
      </c>
      <c r="C1010" t="s">
        <v>525</v>
      </c>
      <c r="E1010" s="1">
        <v>42219.000694444447</v>
      </c>
      <c r="F1010" s="1">
        <v>42335.999305555553</v>
      </c>
      <c r="G1010" s="1">
        <v>42335.999340277776</v>
      </c>
      <c r="H1010" s="1">
        <v>42212.000694444447</v>
      </c>
      <c r="I1010" s="1">
        <v>42335.999305555553</v>
      </c>
      <c r="K1010">
        <f t="shared" si="45"/>
        <v>2015</v>
      </c>
      <c r="L1010">
        <f t="shared" si="46"/>
        <v>8</v>
      </c>
      <c r="M1010">
        <f t="shared" si="47"/>
        <v>2</v>
      </c>
    </row>
    <row r="1011" spans="1:13">
      <c r="A1011" t="s">
        <v>530</v>
      </c>
      <c r="B1011" t="s">
        <v>525</v>
      </c>
      <c r="C1011" t="s">
        <v>525</v>
      </c>
      <c r="E1011" s="1">
        <v>42219.000694444447</v>
      </c>
      <c r="F1011" s="1">
        <v>42335.999305555553</v>
      </c>
      <c r="G1011" s="1">
        <v>42335.999340277776</v>
      </c>
      <c r="H1011" s="1">
        <v>42212.000694444447</v>
      </c>
      <c r="I1011" s="1">
        <v>42335.999305555553</v>
      </c>
      <c r="K1011">
        <f t="shared" si="45"/>
        <v>2015</v>
      </c>
      <c r="L1011">
        <f t="shared" si="46"/>
        <v>8</v>
      </c>
      <c r="M1011">
        <f t="shared" si="47"/>
        <v>2</v>
      </c>
    </row>
    <row r="1012" spans="1:13">
      <c r="A1012" t="s">
        <v>529</v>
      </c>
      <c r="B1012" t="s">
        <v>525</v>
      </c>
      <c r="C1012" t="s">
        <v>525</v>
      </c>
      <c r="E1012" s="1">
        <v>42219.000694444447</v>
      </c>
      <c r="F1012" s="1">
        <v>42335.999305555553</v>
      </c>
      <c r="G1012" s="1">
        <v>42335.999340277776</v>
      </c>
      <c r="H1012" s="1">
        <v>42212.000694444447</v>
      </c>
      <c r="I1012" s="1">
        <v>42335.999305555553</v>
      </c>
      <c r="K1012">
        <f t="shared" si="45"/>
        <v>2015</v>
      </c>
      <c r="L1012">
        <f t="shared" si="46"/>
        <v>8</v>
      </c>
      <c r="M1012">
        <f t="shared" si="47"/>
        <v>2</v>
      </c>
    </row>
    <row r="1013" spans="1:13">
      <c r="A1013" t="s">
        <v>528</v>
      </c>
      <c r="B1013" t="s">
        <v>525</v>
      </c>
      <c r="C1013" t="s">
        <v>525</v>
      </c>
      <c r="E1013" s="1">
        <v>42219.000694444447</v>
      </c>
      <c r="F1013" s="1">
        <v>42335.999305555553</v>
      </c>
      <c r="G1013" s="1">
        <v>42335.999340277776</v>
      </c>
      <c r="H1013" s="1">
        <v>42212.000694444447</v>
      </c>
      <c r="I1013" s="1">
        <v>42335.999305555553</v>
      </c>
      <c r="K1013">
        <f t="shared" si="45"/>
        <v>2015</v>
      </c>
      <c r="L1013">
        <f t="shared" si="46"/>
        <v>8</v>
      </c>
      <c r="M1013">
        <f t="shared" si="47"/>
        <v>2</v>
      </c>
    </row>
    <row r="1014" spans="1:13">
      <c r="A1014" t="s">
        <v>527</v>
      </c>
      <c r="B1014" t="s">
        <v>525</v>
      </c>
      <c r="C1014" t="s">
        <v>525</v>
      </c>
      <c r="E1014" s="1">
        <v>42219.000694444447</v>
      </c>
      <c r="F1014" s="1">
        <v>42335.999305555553</v>
      </c>
      <c r="G1014" s="1">
        <v>42335.999340277776</v>
      </c>
      <c r="H1014" s="1">
        <v>42212.000694444447</v>
      </c>
      <c r="I1014" s="1">
        <v>42335.999305555553</v>
      </c>
      <c r="K1014">
        <f t="shared" si="45"/>
        <v>2015</v>
      </c>
      <c r="L1014">
        <f t="shared" si="46"/>
        <v>8</v>
      </c>
      <c r="M1014">
        <f t="shared" si="47"/>
        <v>2</v>
      </c>
    </row>
    <row r="1015" spans="1:13">
      <c r="A1015" t="s">
        <v>526</v>
      </c>
      <c r="B1015" t="s">
        <v>525</v>
      </c>
      <c r="C1015" t="s">
        <v>525</v>
      </c>
      <c r="E1015" s="1">
        <v>42219.000694444447</v>
      </c>
      <c r="F1015" s="1">
        <v>42335.999305555553</v>
      </c>
      <c r="G1015" s="1">
        <v>42335.999340277776</v>
      </c>
      <c r="H1015" s="1">
        <v>42212.000694444447</v>
      </c>
      <c r="I1015" s="1">
        <v>42335.999305555553</v>
      </c>
      <c r="K1015">
        <f t="shared" si="45"/>
        <v>2015</v>
      </c>
      <c r="L1015">
        <f t="shared" si="46"/>
        <v>8</v>
      </c>
      <c r="M1015">
        <f t="shared" si="47"/>
        <v>2</v>
      </c>
    </row>
    <row r="1016" spans="1:13">
      <c r="A1016" t="s">
        <v>524</v>
      </c>
      <c r="B1016" t="s">
        <v>525</v>
      </c>
      <c r="C1016" t="s">
        <v>525</v>
      </c>
      <c r="E1016" s="1">
        <v>42219.000694444447</v>
      </c>
      <c r="F1016" s="1">
        <v>42335.999305555553</v>
      </c>
      <c r="G1016" s="1">
        <v>42335.999340277776</v>
      </c>
      <c r="H1016" s="1">
        <v>42212.000694444447</v>
      </c>
      <c r="I1016" s="1">
        <v>42335.999305555553</v>
      </c>
      <c r="K1016">
        <f t="shared" si="45"/>
        <v>2015</v>
      </c>
      <c r="L1016">
        <f t="shared" si="46"/>
        <v>8</v>
      </c>
      <c r="M1016">
        <f t="shared" si="47"/>
        <v>2</v>
      </c>
    </row>
    <row r="1017" spans="1:13">
      <c r="A1017" t="s">
        <v>29</v>
      </c>
      <c r="B1017" t="s">
        <v>523</v>
      </c>
      <c r="C1017" t="s">
        <v>523</v>
      </c>
      <c r="D1017" t="s">
        <v>31</v>
      </c>
      <c r="E1017" s="1">
        <v>42178.757638888892</v>
      </c>
      <c r="F1017" s="1">
        <v>42178.790972222225</v>
      </c>
      <c r="G1017" s="1">
        <v>42178.790972222225</v>
      </c>
      <c r="H1017" s="1">
        <v>42178.757638888892</v>
      </c>
      <c r="I1017" s="1">
        <v>42178.799305555556</v>
      </c>
      <c r="J1017">
        <v>11</v>
      </c>
      <c r="K1017">
        <f t="shared" si="45"/>
        <v>2015</v>
      </c>
      <c r="L1017">
        <f t="shared" si="46"/>
        <v>6</v>
      </c>
      <c r="M1017">
        <f t="shared" si="47"/>
        <v>3</v>
      </c>
    </row>
    <row r="1018" spans="1:13">
      <c r="A1018" t="s">
        <v>29</v>
      </c>
      <c r="B1018" t="s">
        <v>523</v>
      </c>
      <c r="C1018" t="s">
        <v>523</v>
      </c>
      <c r="D1018" t="s">
        <v>31</v>
      </c>
      <c r="E1018" s="1">
        <v>42178.757638888892</v>
      </c>
      <c r="F1018" s="1">
        <v>42178.790972222225</v>
      </c>
      <c r="G1018" s="1">
        <v>42178.790972222225</v>
      </c>
      <c r="H1018" s="1">
        <v>42178.757638888892</v>
      </c>
      <c r="I1018" s="1">
        <v>42178.799305555556</v>
      </c>
      <c r="J1018">
        <v>11</v>
      </c>
      <c r="K1018">
        <f t="shared" si="45"/>
        <v>2015</v>
      </c>
      <c r="L1018">
        <f t="shared" si="46"/>
        <v>6</v>
      </c>
      <c r="M1018">
        <f t="shared" si="47"/>
        <v>3</v>
      </c>
    </row>
    <row r="1019" spans="1:13">
      <c r="A1019" t="s">
        <v>14</v>
      </c>
      <c r="B1019" t="s">
        <v>522</v>
      </c>
      <c r="C1019" t="s">
        <v>522</v>
      </c>
      <c r="D1019" t="s">
        <v>16</v>
      </c>
      <c r="E1019" s="1">
        <v>42178.697916666664</v>
      </c>
      <c r="F1019" s="1">
        <v>42178.791724537034</v>
      </c>
      <c r="G1019" s="1">
        <v>42178.791724537034</v>
      </c>
      <c r="H1019" s="1">
        <v>42178.697916666664</v>
      </c>
      <c r="I1019" s="1">
        <v>42178.78125</v>
      </c>
      <c r="J1019">
        <v>10</v>
      </c>
      <c r="K1019">
        <f t="shared" si="45"/>
        <v>2015</v>
      </c>
      <c r="L1019">
        <f t="shared" si="46"/>
        <v>6</v>
      </c>
      <c r="M1019">
        <f t="shared" si="47"/>
        <v>3</v>
      </c>
    </row>
    <row r="1020" spans="1:13">
      <c r="A1020" t="s">
        <v>519</v>
      </c>
      <c r="B1020" t="s">
        <v>520</v>
      </c>
      <c r="C1020" t="s">
        <v>520</v>
      </c>
      <c r="D1020" t="s">
        <v>156</v>
      </c>
      <c r="E1020" s="1">
        <v>42177.742361111108</v>
      </c>
      <c r="F1020" s="1">
        <v>42177.815046296295</v>
      </c>
      <c r="G1020" s="1">
        <v>42177.815046296295</v>
      </c>
      <c r="H1020" s="1">
        <v>42177.729166666664</v>
      </c>
      <c r="I1020" s="1">
        <v>42177.791666666664</v>
      </c>
      <c r="J1020">
        <v>29</v>
      </c>
      <c r="K1020">
        <f t="shared" si="45"/>
        <v>2015</v>
      </c>
      <c r="L1020">
        <f t="shared" si="46"/>
        <v>6</v>
      </c>
      <c r="M1020">
        <f t="shared" si="47"/>
        <v>2</v>
      </c>
    </row>
    <row r="1021" spans="1:13">
      <c r="A1021" t="s">
        <v>517</v>
      </c>
      <c r="B1021" t="s">
        <v>518</v>
      </c>
      <c r="C1021" t="s">
        <v>518</v>
      </c>
      <c r="D1021" t="s">
        <v>49</v>
      </c>
      <c r="E1021" s="1">
        <v>42177.731944444444</v>
      </c>
      <c r="F1021" s="1">
        <v>42177.811585648145</v>
      </c>
      <c r="G1021" s="1">
        <v>42177.811585648145</v>
      </c>
      <c r="H1021" s="1">
        <v>42177.729166666664</v>
      </c>
      <c r="I1021" s="1">
        <v>42177.791666666664</v>
      </c>
      <c r="J1021">
        <v>17</v>
      </c>
      <c r="K1021">
        <f t="shared" si="45"/>
        <v>2015</v>
      </c>
      <c r="L1021">
        <f t="shared" si="46"/>
        <v>6</v>
      </c>
      <c r="M1021">
        <f t="shared" si="47"/>
        <v>2</v>
      </c>
    </row>
    <row r="1022" spans="1:13">
      <c r="A1022" t="s">
        <v>14</v>
      </c>
      <c r="B1022" t="s">
        <v>521</v>
      </c>
      <c r="C1022" t="s">
        <v>521</v>
      </c>
      <c r="D1022" t="s">
        <v>16</v>
      </c>
      <c r="E1022" s="1">
        <v>42177.716666666667</v>
      </c>
      <c r="F1022" s="1">
        <v>42177.879618055558</v>
      </c>
      <c r="G1022" s="1">
        <v>42177.879618055558</v>
      </c>
      <c r="H1022" s="1">
        <v>42177.708333333336</v>
      </c>
      <c r="I1022" s="1">
        <v>42177.791666666664</v>
      </c>
      <c r="J1022">
        <v>10</v>
      </c>
      <c r="K1022">
        <f t="shared" si="45"/>
        <v>2015</v>
      </c>
      <c r="L1022">
        <f t="shared" si="46"/>
        <v>6</v>
      </c>
      <c r="M1022">
        <f t="shared" si="47"/>
        <v>2</v>
      </c>
    </row>
    <row r="1023" spans="1:13">
      <c r="A1023" t="s">
        <v>157</v>
      </c>
      <c r="B1023" t="s">
        <v>516</v>
      </c>
      <c r="C1023" t="s">
        <v>516</v>
      </c>
      <c r="D1023" t="s">
        <v>16</v>
      </c>
      <c r="E1023" s="1">
        <v>42177.481944444444</v>
      </c>
      <c r="F1023" s="1">
        <v>42177.51353009259</v>
      </c>
      <c r="G1023" s="1">
        <v>42177.51353009259</v>
      </c>
      <c r="H1023" s="1">
        <v>42177.480555555558</v>
      </c>
      <c r="I1023" s="1">
        <v>42177.647222222222</v>
      </c>
      <c r="J1023">
        <v>10</v>
      </c>
      <c r="K1023">
        <f t="shared" si="45"/>
        <v>2015</v>
      </c>
      <c r="L1023">
        <f t="shared" si="46"/>
        <v>6</v>
      </c>
      <c r="M1023">
        <f t="shared" si="47"/>
        <v>2</v>
      </c>
    </row>
    <row r="1024" spans="1:13">
      <c r="A1024" t="s">
        <v>39</v>
      </c>
      <c r="B1024" t="s">
        <v>515</v>
      </c>
      <c r="C1024" t="s">
        <v>515</v>
      </c>
      <c r="D1024" t="s">
        <v>43</v>
      </c>
      <c r="E1024" s="1">
        <v>42177.386805555558</v>
      </c>
      <c r="F1024" s="1">
        <v>42177.401423611111</v>
      </c>
      <c r="G1024" s="1">
        <v>42177.401423611111</v>
      </c>
      <c r="H1024" s="1">
        <v>42177.386111111111</v>
      </c>
      <c r="I1024" s="1">
        <v>42177.469444444447</v>
      </c>
      <c r="J1024">
        <v>12</v>
      </c>
      <c r="K1024">
        <f t="shared" si="45"/>
        <v>2015</v>
      </c>
      <c r="L1024">
        <f t="shared" si="46"/>
        <v>6</v>
      </c>
      <c r="M1024">
        <f t="shared" si="47"/>
        <v>2</v>
      </c>
    </row>
    <row r="1025" spans="1:13">
      <c r="A1025" t="s">
        <v>39</v>
      </c>
      <c r="B1025" t="s">
        <v>515</v>
      </c>
      <c r="C1025" t="s">
        <v>515</v>
      </c>
      <c r="D1025" t="s">
        <v>43</v>
      </c>
      <c r="E1025" s="1">
        <v>42177.386805555558</v>
      </c>
      <c r="F1025" s="1">
        <v>42177.401423611111</v>
      </c>
      <c r="G1025" s="1">
        <v>42177.401423611111</v>
      </c>
      <c r="H1025" s="1">
        <v>42177.386111111111</v>
      </c>
      <c r="I1025" s="1">
        <v>42177.469444444447</v>
      </c>
      <c r="J1025">
        <v>12</v>
      </c>
      <c r="K1025">
        <f t="shared" si="45"/>
        <v>2015</v>
      </c>
      <c r="L1025">
        <f t="shared" si="46"/>
        <v>6</v>
      </c>
      <c r="M1025">
        <f t="shared" si="47"/>
        <v>2</v>
      </c>
    </row>
    <row r="1026" spans="1:13">
      <c r="A1026" t="s">
        <v>512</v>
      </c>
      <c r="B1026" t="s">
        <v>513</v>
      </c>
      <c r="C1026" t="s">
        <v>513</v>
      </c>
      <c r="D1026" t="s">
        <v>514</v>
      </c>
      <c r="E1026" s="1">
        <v>42177.379166666666</v>
      </c>
      <c r="F1026" s="1">
        <v>42177.401273148149</v>
      </c>
      <c r="G1026" s="1">
        <v>42177.401273148149</v>
      </c>
      <c r="H1026" s="1">
        <v>42177.378472222219</v>
      </c>
      <c r="I1026" s="1">
        <v>42177.503472222219</v>
      </c>
      <c r="J1026">
        <v>6</v>
      </c>
      <c r="K1026">
        <f t="shared" si="45"/>
        <v>2015</v>
      </c>
      <c r="L1026">
        <f t="shared" si="46"/>
        <v>6</v>
      </c>
      <c r="M1026">
        <f t="shared" si="47"/>
        <v>2</v>
      </c>
    </row>
    <row r="1027" spans="1:13">
      <c r="A1027" t="s">
        <v>512</v>
      </c>
      <c r="B1027" t="s">
        <v>513</v>
      </c>
      <c r="C1027" t="s">
        <v>513</v>
      </c>
      <c r="D1027" t="s">
        <v>514</v>
      </c>
      <c r="E1027" s="1">
        <v>42177.379166666666</v>
      </c>
      <c r="F1027" s="1">
        <v>42177.401273148149</v>
      </c>
      <c r="G1027" s="1">
        <v>42177.401273148149</v>
      </c>
      <c r="H1027" s="1">
        <v>42177.378472222219</v>
      </c>
      <c r="I1027" s="1">
        <v>42177.503472222219</v>
      </c>
      <c r="J1027">
        <v>7</v>
      </c>
      <c r="K1027">
        <f t="shared" ref="K1027:K1090" si="48">YEAR(E1027)</f>
        <v>2015</v>
      </c>
      <c r="L1027">
        <f t="shared" ref="L1027:L1090" si="49">MONTH(E1027)</f>
        <v>6</v>
      </c>
      <c r="M1027">
        <f t="shared" ref="M1027:M1090" si="50">WEEKDAY(E1027)</f>
        <v>2</v>
      </c>
    </row>
    <row r="1028" spans="1:13">
      <c r="A1028" t="s">
        <v>512</v>
      </c>
      <c r="B1028" t="s">
        <v>513</v>
      </c>
      <c r="C1028" t="s">
        <v>513</v>
      </c>
      <c r="D1028" t="s">
        <v>514</v>
      </c>
      <c r="E1028" s="1">
        <v>42177.379166666666</v>
      </c>
      <c r="F1028" s="1">
        <v>42177.401273148149</v>
      </c>
      <c r="G1028" s="1">
        <v>42177.401273148149</v>
      </c>
      <c r="H1028" s="1">
        <v>42177.378472222219</v>
      </c>
      <c r="I1028" s="1">
        <v>42177.503472222219</v>
      </c>
      <c r="J1028">
        <v>8</v>
      </c>
      <c r="K1028">
        <f t="shared" si="48"/>
        <v>2015</v>
      </c>
      <c r="L1028">
        <f t="shared" si="49"/>
        <v>6</v>
      </c>
      <c r="M1028">
        <f t="shared" si="50"/>
        <v>2</v>
      </c>
    </row>
    <row r="1029" spans="1:13">
      <c r="A1029" t="s">
        <v>512</v>
      </c>
      <c r="B1029" t="s">
        <v>513</v>
      </c>
      <c r="C1029" t="s">
        <v>513</v>
      </c>
      <c r="D1029" t="s">
        <v>514</v>
      </c>
      <c r="E1029" s="1">
        <v>42177.379166666666</v>
      </c>
      <c r="F1029" s="1">
        <v>42177.401273148149</v>
      </c>
      <c r="G1029" s="1">
        <v>42177.401273148149</v>
      </c>
      <c r="H1029" s="1">
        <v>42177.378472222219</v>
      </c>
      <c r="I1029" s="1">
        <v>42177.503472222219</v>
      </c>
      <c r="J1029">
        <v>9</v>
      </c>
      <c r="K1029">
        <f t="shared" si="48"/>
        <v>2015</v>
      </c>
      <c r="L1029">
        <f t="shared" si="49"/>
        <v>6</v>
      </c>
      <c r="M1029">
        <f t="shared" si="50"/>
        <v>2</v>
      </c>
    </row>
    <row r="1030" spans="1:13">
      <c r="A1030" t="s">
        <v>501</v>
      </c>
      <c r="B1030" t="s">
        <v>511</v>
      </c>
      <c r="C1030" t="s">
        <v>511</v>
      </c>
      <c r="D1030" t="s">
        <v>16</v>
      </c>
      <c r="E1030" s="1">
        <v>42177.319444444445</v>
      </c>
      <c r="F1030" s="1">
        <v>42177.403553240743</v>
      </c>
      <c r="G1030" s="1">
        <v>42177.403553240743</v>
      </c>
      <c r="H1030" s="1">
        <v>42177.316666666666</v>
      </c>
      <c r="I1030" s="1">
        <v>42177.5</v>
      </c>
      <c r="J1030">
        <v>10</v>
      </c>
      <c r="K1030">
        <f t="shared" si="48"/>
        <v>2015</v>
      </c>
      <c r="L1030">
        <f t="shared" si="49"/>
        <v>6</v>
      </c>
      <c r="M1030">
        <f t="shared" si="50"/>
        <v>2</v>
      </c>
    </row>
    <row r="1031" spans="1:13">
      <c r="A1031" t="s">
        <v>212</v>
      </c>
      <c r="B1031" t="s">
        <v>510</v>
      </c>
      <c r="C1031" t="s">
        <v>510</v>
      </c>
      <c r="D1031" t="s">
        <v>99</v>
      </c>
      <c r="E1031" s="1">
        <v>42176.765972222223</v>
      </c>
      <c r="F1031" s="1">
        <v>42176.820775462962</v>
      </c>
      <c r="G1031" s="1">
        <v>42176.820775462962</v>
      </c>
      <c r="H1031" s="1">
        <v>42176.765972222223</v>
      </c>
      <c r="I1031" s="1">
        <v>42176.796527777777</v>
      </c>
      <c r="J1031">
        <v>9</v>
      </c>
      <c r="K1031">
        <f t="shared" si="48"/>
        <v>2015</v>
      </c>
      <c r="L1031">
        <f t="shared" si="49"/>
        <v>6</v>
      </c>
      <c r="M1031">
        <f t="shared" si="50"/>
        <v>1</v>
      </c>
    </row>
    <row r="1032" spans="1:13">
      <c r="A1032" t="s">
        <v>212</v>
      </c>
      <c r="B1032" t="s">
        <v>510</v>
      </c>
      <c r="C1032" t="s">
        <v>510</v>
      </c>
      <c r="D1032" t="s">
        <v>99</v>
      </c>
      <c r="E1032" s="1">
        <v>42176.765972222223</v>
      </c>
      <c r="F1032" s="1">
        <v>42176.820775462962</v>
      </c>
      <c r="G1032" s="1">
        <v>42176.820775462962</v>
      </c>
      <c r="H1032" s="1">
        <v>42176.765972222223</v>
      </c>
      <c r="I1032" s="1">
        <v>42176.796527777777</v>
      </c>
      <c r="J1032">
        <v>9</v>
      </c>
      <c r="K1032">
        <f t="shared" si="48"/>
        <v>2015</v>
      </c>
      <c r="L1032">
        <f t="shared" si="49"/>
        <v>6</v>
      </c>
      <c r="M1032">
        <f t="shared" si="50"/>
        <v>1</v>
      </c>
    </row>
    <row r="1033" spans="1:13">
      <c r="A1033" t="s">
        <v>768</v>
      </c>
      <c r="B1033" t="s">
        <v>769</v>
      </c>
      <c r="C1033" t="s">
        <v>769</v>
      </c>
      <c r="D1033" t="s">
        <v>770</v>
      </c>
      <c r="E1033" s="1">
        <v>42176.291666666664</v>
      </c>
      <c r="F1033" s="1">
        <v>42176.760416666664</v>
      </c>
      <c r="G1033" s="1">
        <v>42176.76048611111</v>
      </c>
      <c r="H1033" s="1">
        <v>42176.289583333331</v>
      </c>
      <c r="I1033" s="1">
        <v>42176.760416666664</v>
      </c>
      <c r="J1033">
        <v>3</v>
      </c>
      <c r="K1033">
        <f t="shared" si="48"/>
        <v>2015</v>
      </c>
      <c r="L1033">
        <f t="shared" si="49"/>
        <v>6</v>
      </c>
      <c r="M1033">
        <f t="shared" si="50"/>
        <v>1</v>
      </c>
    </row>
    <row r="1034" spans="1:13">
      <c r="A1034" t="s">
        <v>768</v>
      </c>
      <c r="B1034" t="s">
        <v>769</v>
      </c>
      <c r="C1034" t="s">
        <v>769</v>
      </c>
      <c r="D1034" t="s">
        <v>770</v>
      </c>
      <c r="E1034" s="1">
        <v>42176.291666666664</v>
      </c>
      <c r="F1034" s="1">
        <v>42176.760416666664</v>
      </c>
      <c r="G1034" s="1">
        <v>42176.76048611111</v>
      </c>
      <c r="H1034" s="1">
        <v>42176.289583333331</v>
      </c>
      <c r="I1034" s="1">
        <v>42176.760416666664</v>
      </c>
      <c r="J1034">
        <v>6</v>
      </c>
      <c r="K1034">
        <f t="shared" si="48"/>
        <v>2015</v>
      </c>
      <c r="L1034">
        <f t="shared" si="49"/>
        <v>6</v>
      </c>
      <c r="M1034">
        <f t="shared" si="50"/>
        <v>1</v>
      </c>
    </row>
    <row r="1035" spans="1:13">
      <c r="A1035" t="s">
        <v>768</v>
      </c>
      <c r="B1035" t="s">
        <v>769</v>
      </c>
      <c r="C1035" t="s">
        <v>769</v>
      </c>
      <c r="D1035" t="s">
        <v>770</v>
      </c>
      <c r="E1035" s="1">
        <v>42176.291666666664</v>
      </c>
      <c r="F1035" s="1">
        <v>42176.760416666664</v>
      </c>
      <c r="G1035" s="1">
        <v>42176.76048611111</v>
      </c>
      <c r="H1035" s="1">
        <v>42176.289583333331</v>
      </c>
      <c r="I1035" s="1">
        <v>42176.760416666664</v>
      </c>
      <c r="J1035">
        <v>7</v>
      </c>
      <c r="K1035">
        <f t="shared" si="48"/>
        <v>2015</v>
      </c>
      <c r="L1035">
        <f t="shared" si="49"/>
        <v>6</v>
      </c>
      <c r="M1035">
        <f t="shared" si="50"/>
        <v>1</v>
      </c>
    </row>
    <row r="1036" spans="1:13">
      <c r="A1036" t="s">
        <v>768</v>
      </c>
      <c r="B1036" t="s">
        <v>769</v>
      </c>
      <c r="C1036" t="s">
        <v>769</v>
      </c>
      <c r="D1036" t="s">
        <v>770</v>
      </c>
      <c r="E1036" s="1">
        <v>42176.291666666664</v>
      </c>
      <c r="F1036" s="1">
        <v>42176.760416666664</v>
      </c>
      <c r="G1036" s="1">
        <v>42176.76048611111</v>
      </c>
      <c r="H1036" s="1">
        <v>42176.289583333331</v>
      </c>
      <c r="I1036" s="1">
        <v>42176.760416666664</v>
      </c>
      <c r="J1036">
        <v>8</v>
      </c>
      <c r="K1036">
        <f t="shared" si="48"/>
        <v>2015</v>
      </c>
      <c r="L1036">
        <f t="shared" si="49"/>
        <v>6</v>
      </c>
      <c r="M1036">
        <f t="shared" si="50"/>
        <v>1</v>
      </c>
    </row>
    <row r="1037" spans="1:13">
      <c r="A1037" t="s">
        <v>768</v>
      </c>
      <c r="B1037" t="s">
        <v>769</v>
      </c>
      <c r="C1037" t="s">
        <v>769</v>
      </c>
      <c r="D1037" t="s">
        <v>770</v>
      </c>
      <c r="E1037" s="1">
        <v>42176.291666666664</v>
      </c>
      <c r="F1037" s="1">
        <v>42176.760416666664</v>
      </c>
      <c r="G1037" s="1">
        <v>42176.76048611111</v>
      </c>
      <c r="H1037" s="1">
        <v>42176.289583333331</v>
      </c>
      <c r="I1037" s="1">
        <v>42176.760416666664</v>
      </c>
      <c r="J1037">
        <v>9</v>
      </c>
      <c r="K1037">
        <f t="shared" si="48"/>
        <v>2015</v>
      </c>
      <c r="L1037">
        <f t="shared" si="49"/>
        <v>6</v>
      </c>
      <c r="M1037">
        <f t="shared" si="50"/>
        <v>1</v>
      </c>
    </row>
    <row r="1038" spans="1:13">
      <c r="A1038" t="s">
        <v>768</v>
      </c>
      <c r="B1038" t="s">
        <v>769</v>
      </c>
      <c r="C1038" t="s">
        <v>769</v>
      </c>
      <c r="D1038" t="s">
        <v>770</v>
      </c>
      <c r="E1038" s="1">
        <v>42176.291666666664</v>
      </c>
      <c r="F1038" s="1">
        <v>42176.760416666664</v>
      </c>
      <c r="G1038" s="1">
        <v>42176.76048611111</v>
      </c>
      <c r="H1038" s="1">
        <v>42176.289583333331</v>
      </c>
      <c r="I1038" s="1">
        <v>42176.760416666664</v>
      </c>
      <c r="J1038">
        <v>10</v>
      </c>
      <c r="K1038">
        <f t="shared" si="48"/>
        <v>2015</v>
      </c>
      <c r="L1038">
        <f t="shared" si="49"/>
        <v>6</v>
      </c>
      <c r="M1038">
        <f t="shared" si="50"/>
        <v>1</v>
      </c>
    </row>
    <row r="1039" spans="1:13">
      <c r="A1039" t="s">
        <v>768</v>
      </c>
      <c r="B1039" t="s">
        <v>769</v>
      </c>
      <c r="C1039" t="s">
        <v>769</v>
      </c>
      <c r="D1039" t="s">
        <v>770</v>
      </c>
      <c r="E1039" s="1">
        <v>42176.291666666664</v>
      </c>
      <c r="F1039" s="1">
        <v>42176.760416666664</v>
      </c>
      <c r="G1039" s="1">
        <v>42176.76048611111</v>
      </c>
      <c r="H1039" s="1">
        <v>42176.289583333331</v>
      </c>
      <c r="I1039" s="1">
        <v>42176.760416666664</v>
      </c>
      <c r="J1039">
        <v>12</v>
      </c>
      <c r="K1039">
        <f t="shared" si="48"/>
        <v>2015</v>
      </c>
      <c r="L1039">
        <f t="shared" si="49"/>
        <v>6</v>
      </c>
      <c r="M1039">
        <f t="shared" si="50"/>
        <v>1</v>
      </c>
    </row>
    <row r="1040" spans="1:13">
      <c r="A1040" t="s">
        <v>768</v>
      </c>
      <c r="B1040" t="s">
        <v>769</v>
      </c>
      <c r="C1040" t="s">
        <v>769</v>
      </c>
      <c r="D1040" t="s">
        <v>770</v>
      </c>
      <c r="E1040" s="1">
        <v>42176.291666666664</v>
      </c>
      <c r="F1040" s="1">
        <v>42176.760416666664</v>
      </c>
      <c r="G1040" s="1">
        <v>42176.76048611111</v>
      </c>
      <c r="H1040" s="1">
        <v>42176.289583333331</v>
      </c>
      <c r="I1040" s="1">
        <v>42176.760416666664</v>
      </c>
      <c r="J1040">
        <v>19</v>
      </c>
      <c r="K1040">
        <f t="shared" si="48"/>
        <v>2015</v>
      </c>
      <c r="L1040">
        <f t="shared" si="49"/>
        <v>6</v>
      </c>
      <c r="M1040">
        <f t="shared" si="50"/>
        <v>1</v>
      </c>
    </row>
    <row r="1041" spans="1:13">
      <c r="A1041" t="s">
        <v>768</v>
      </c>
      <c r="B1041" t="s">
        <v>769</v>
      </c>
      <c r="C1041" t="s">
        <v>769</v>
      </c>
      <c r="D1041" t="s">
        <v>770</v>
      </c>
      <c r="E1041" s="1">
        <v>42176.291666666664</v>
      </c>
      <c r="F1041" s="1">
        <v>42176.760416666664</v>
      </c>
      <c r="G1041" s="1">
        <v>42176.76048611111</v>
      </c>
      <c r="H1041" s="1">
        <v>42176.289583333331</v>
      </c>
      <c r="I1041" s="1">
        <v>42176.760416666664</v>
      </c>
      <c r="J1041">
        <v>20</v>
      </c>
      <c r="K1041">
        <f t="shared" si="48"/>
        <v>2015</v>
      </c>
      <c r="L1041">
        <f t="shared" si="49"/>
        <v>6</v>
      </c>
      <c r="M1041">
        <f t="shared" si="50"/>
        <v>1</v>
      </c>
    </row>
    <row r="1042" spans="1:13">
      <c r="A1042" t="s">
        <v>768</v>
      </c>
      <c r="B1042" t="s">
        <v>769</v>
      </c>
      <c r="C1042" t="s">
        <v>769</v>
      </c>
      <c r="D1042" t="s">
        <v>770</v>
      </c>
      <c r="E1042" s="1">
        <v>42176.291666666664</v>
      </c>
      <c r="F1042" s="1">
        <v>42176.760416666664</v>
      </c>
      <c r="G1042" s="1">
        <v>42176.76048611111</v>
      </c>
      <c r="H1042" s="1">
        <v>42176.289583333331</v>
      </c>
      <c r="I1042" s="1">
        <v>42176.760416666664</v>
      </c>
      <c r="J1042">
        <v>29</v>
      </c>
      <c r="K1042">
        <f t="shared" si="48"/>
        <v>2015</v>
      </c>
      <c r="L1042">
        <f t="shared" si="49"/>
        <v>6</v>
      </c>
      <c r="M1042">
        <f t="shared" si="50"/>
        <v>1</v>
      </c>
    </row>
    <row r="1043" spans="1:13">
      <c r="A1043" t="s">
        <v>768</v>
      </c>
      <c r="B1043" t="s">
        <v>769</v>
      </c>
      <c r="C1043" t="s">
        <v>769</v>
      </c>
      <c r="D1043" t="s">
        <v>770</v>
      </c>
      <c r="E1043" s="1">
        <v>42176.291666666664</v>
      </c>
      <c r="F1043" s="1">
        <v>42176.760416666664</v>
      </c>
      <c r="G1043" s="1">
        <v>42176.76048611111</v>
      </c>
      <c r="H1043" s="1">
        <v>42176.289583333331</v>
      </c>
      <c r="I1043" s="1">
        <v>42176.760416666664</v>
      </c>
      <c r="J1043">
        <v>6</v>
      </c>
      <c r="K1043">
        <f t="shared" si="48"/>
        <v>2015</v>
      </c>
      <c r="L1043">
        <f t="shared" si="49"/>
        <v>6</v>
      </c>
      <c r="M1043">
        <f t="shared" si="50"/>
        <v>1</v>
      </c>
    </row>
    <row r="1044" spans="1:13">
      <c r="A1044" t="s">
        <v>768</v>
      </c>
      <c r="B1044" t="s">
        <v>769</v>
      </c>
      <c r="C1044" t="s">
        <v>769</v>
      </c>
      <c r="D1044" t="s">
        <v>770</v>
      </c>
      <c r="E1044" s="1">
        <v>42176.291666666664</v>
      </c>
      <c r="F1044" s="1">
        <v>42176.760416666664</v>
      </c>
      <c r="G1044" s="1">
        <v>42176.76048611111</v>
      </c>
      <c r="H1044" s="1">
        <v>42176.289583333331</v>
      </c>
      <c r="I1044" s="1">
        <v>42176.760416666664</v>
      </c>
      <c r="J1044">
        <v>8</v>
      </c>
      <c r="K1044">
        <f t="shared" si="48"/>
        <v>2015</v>
      </c>
      <c r="L1044">
        <f t="shared" si="49"/>
        <v>6</v>
      </c>
      <c r="M1044">
        <f t="shared" si="50"/>
        <v>1</v>
      </c>
    </row>
    <row r="1045" spans="1:13">
      <c r="A1045" t="s">
        <v>768</v>
      </c>
      <c r="B1045" t="s">
        <v>769</v>
      </c>
      <c r="C1045" t="s">
        <v>769</v>
      </c>
      <c r="D1045" t="s">
        <v>770</v>
      </c>
      <c r="E1045" s="1">
        <v>42176.291666666664</v>
      </c>
      <c r="F1045" s="1">
        <v>42176.760416666664</v>
      </c>
      <c r="G1045" s="1">
        <v>42176.76048611111</v>
      </c>
      <c r="H1045" s="1">
        <v>42176.289583333331</v>
      </c>
      <c r="I1045" s="1">
        <v>42176.760416666664</v>
      </c>
      <c r="J1045">
        <v>9</v>
      </c>
      <c r="K1045">
        <f t="shared" si="48"/>
        <v>2015</v>
      </c>
      <c r="L1045">
        <f t="shared" si="49"/>
        <v>6</v>
      </c>
      <c r="M1045">
        <f t="shared" si="50"/>
        <v>1</v>
      </c>
    </row>
    <row r="1046" spans="1:13">
      <c r="A1046" t="s">
        <v>768</v>
      </c>
      <c r="B1046" t="s">
        <v>769</v>
      </c>
      <c r="C1046" t="s">
        <v>769</v>
      </c>
      <c r="D1046" t="s">
        <v>770</v>
      </c>
      <c r="E1046" s="1">
        <v>42176.291666666664</v>
      </c>
      <c r="F1046" s="1">
        <v>42176.760416666664</v>
      </c>
      <c r="G1046" s="1">
        <v>42176.76048611111</v>
      </c>
      <c r="H1046" s="1">
        <v>42176.289583333331</v>
      </c>
      <c r="I1046" s="1">
        <v>42176.760416666664</v>
      </c>
      <c r="J1046">
        <v>12</v>
      </c>
      <c r="K1046">
        <f t="shared" si="48"/>
        <v>2015</v>
      </c>
      <c r="L1046">
        <f t="shared" si="49"/>
        <v>6</v>
      </c>
      <c r="M1046">
        <f t="shared" si="50"/>
        <v>1</v>
      </c>
    </row>
    <row r="1047" spans="1:13">
      <c r="A1047" t="s">
        <v>768</v>
      </c>
      <c r="B1047" t="s">
        <v>769</v>
      </c>
      <c r="C1047" t="s">
        <v>769</v>
      </c>
      <c r="D1047" t="s">
        <v>770</v>
      </c>
      <c r="E1047" s="1">
        <v>42176.291666666664</v>
      </c>
      <c r="F1047" s="1">
        <v>42176.760416666664</v>
      </c>
      <c r="G1047" s="1">
        <v>42176.76048611111</v>
      </c>
      <c r="H1047" s="1">
        <v>42176.289583333331</v>
      </c>
      <c r="I1047" s="1">
        <v>42176.760416666664</v>
      </c>
      <c r="J1047">
        <v>20</v>
      </c>
      <c r="K1047">
        <f t="shared" si="48"/>
        <v>2015</v>
      </c>
      <c r="L1047">
        <f t="shared" si="49"/>
        <v>6</v>
      </c>
      <c r="M1047">
        <f t="shared" si="50"/>
        <v>1</v>
      </c>
    </row>
    <row r="1048" spans="1:13">
      <c r="A1048" t="s">
        <v>765</v>
      </c>
      <c r="B1048" t="s">
        <v>766</v>
      </c>
      <c r="C1048" t="s">
        <v>766</v>
      </c>
      <c r="D1048" t="s">
        <v>767</v>
      </c>
      <c r="E1048" s="1">
        <v>42175.65902777778</v>
      </c>
      <c r="F1048" s="1">
        <v>42175.770833333336</v>
      </c>
      <c r="G1048" s="1">
        <v>42175.770902777775</v>
      </c>
      <c r="H1048" s="1">
        <v>42175.656944444447</v>
      </c>
      <c r="I1048" s="1">
        <v>42175.770833333336</v>
      </c>
      <c r="J1048">
        <v>3</v>
      </c>
      <c r="K1048">
        <f t="shared" si="48"/>
        <v>2015</v>
      </c>
      <c r="L1048">
        <f t="shared" si="49"/>
        <v>6</v>
      </c>
      <c r="M1048">
        <f t="shared" si="50"/>
        <v>7</v>
      </c>
    </row>
    <row r="1049" spans="1:13">
      <c r="A1049" t="s">
        <v>765</v>
      </c>
      <c r="B1049" t="s">
        <v>766</v>
      </c>
      <c r="C1049" t="s">
        <v>766</v>
      </c>
      <c r="D1049" t="s">
        <v>767</v>
      </c>
      <c r="E1049" s="1">
        <v>42175.65902777778</v>
      </c>
      <c r="F1049" s="1">
        <v>42175.770833333336</v>
      </c>
      <c r="G1049" s="1">
        <v>42175.770902777775</v>
      </c>
      <c r="H1049" s="1">
        <v>42175.656944444447</v>
      </c>
      <c r="I1049" s="1">
        <v>42175.770833333336</v>
      </c>
      <c r="J1049">
        <v>6</v>
      </c>
      <c r="K1049">
        <f t="shared" si="48"/>
        <v>2015</v>
      </c>
      <c r="L1049">
        <f t="shared" si="49"/>
        <v>6</v>
      </c>
      <c r="M1049">
        <f t="shared" si="50"/>
        <v>7</v>
      </c>
    </row>
    <row r="1050" spans="1:13">
      <c r="A1050" t="s">
        <v>765</v>
      </c>
      <c r="B1050" t="s">
        <v>766</v>
      </c>
      <c r="C1050" t="s">
        <v>766</v>
      </c>
      <c r="D1050" t="s">
        <v>767</v>
      </c>
      <c r="E1050" s="1">
        <v>42175.65902777778</v>
      </c>
      <c r="F1050" s="1">
        <v>42175.770833333336</v>
      </c>
      <c r="G1050" s="1">
        <v>42175.770902777775</v>
      </c>
      <c r="H1050" s="1">
        <v>42175.656944444447</v>
      </c>
      <c r="I1050" s="1">
        <v>42175.770833333336</v>
      </c>
      <c r="J1050">
        <v>7</v>
      </c>
      <c r="K1050">
        <f t="shared" si="48"/>
        <v>2015</v>
      </c>
      <c r="L1050">
        <f t="shared" si="49"/>
        <v>6</v>
      </c>
      <c r="M1050">
        <f t="shared" si="50"/>
        <v>7</v>
      </c>
    </row>
    <row r="1051" spans="1:13">
      <c r="A1051" t="s">
        <v>765</v>
      </c>
      <c r="B1051" t="s">
        <v>766</v>
      </c>
      <c r="C1051" t="s">
        <v>766</v>
      </c>
      <c r="D1051" t="s">
        <v>767</v>
      </c>
      <c r="E1051" s="1">
        <v>42175.65902777778</v>
      </c>
      <c r="F1051" s="1">
        <v>42175.770833333336</v>
      </c>
      <c r="G1051" s="1">
        <v>42175.770902777775</v>
      </c>
      <c r="H1051" s="1">
        <v>42175.656944444447</v>
      </c>
      <c r="I1051" s="1">
        <v>42175.770833333336</v>
      </c>
      <c r="J1051">
        <v>8</v>
      </c>
      <c r="K1051">
        <f t="shared" si="48"/>
        <v>2015</v>
      </c>
      <c r="L1051">
        <f t="shared" si="49"/>
        <v>6</v>
      </c>
      <c r="M1051">
        <f t="shared" si="50"/>
        <v>7</v>
      </c>
    </row>
    <row r="1052" spans="1:13">
      <c r="A1052" t="s">
        <v>765</v>
      </c>
      <c r="B1052" t="s">
        <v>766</v>
      </c>
      <c r="C1052" t="s">
        <v>766</v>
      </c>
      <c r="D1052" t="s">
        <v>767</v>
      </c>
      <c r="E1052" s="1">
        <v>42175.65902777778</v>
      </c>
      <c r="F1052" s="1">
        <v>42175.770833333336</v>
      </c>
      <c r="G1052" s="1">
        <v>42175.770902777775</v>
      </c>
      <c r="H1052" s="1">
        <v>42175.656944444447</v>
      </c>
      <c r="I1052" s="1">
        <v>42175.770833333336</v>
      </c>
      <c r="J1052">
        <v>9</v>
      </c>
      <c r="K1052">
        <f t="shared" si="48"/>
        <v>2015</v>
      </c>
      <c r="L1052">
        <f t="shared" si="49"/>
        <v>6</v>
      </c>
      <c r="M1052">
        <f t="shared" si="50"/>
        <v>7</v>
      </c>
    </row>
    <row r="1053" spans="1:13">
      <c r="A1053" t="s">
        <v>765</v>
      </c>
      <c r="B1053" t="s">
        <v>766</v>
      </c>
      <c r="C1053" t="s">
        <v>766</v>
      </c>
      <c r="D1053" t="s">
        <v>767</v>
      </c>
      <c r="E1053" s="1">
        <v>42175.65902777778</v>
      </c>
      <c r="F1053" s="1">
        <v>42175.770833333336</v>
      </c>
      <c r="G1053" s="1">
        <v>42175.770902777775</v>
      </c>
      <c r="H1053" s="1">
        <v>42175.656944444447</v>
      </c>
      <c r="I1053" s="1">
        <v>42175.770833333336</v>
      </c>
      <c r="J1053">
        <v>10</v>
      </c>
      <c r="K1053">
        <f t="shared" si="48"/>
        <v>2015</v>
      </c>
      <c r="L1053">
        <f t="shared" si="49"/>
        <v>6</v>
      </c>
      <c r="M1053">
        <f t="shared" si="50"/>
        <v>7</v>
      </c>
    </row>
    <row r="1054" spans="1:13">
      <c r="A1054" t="s">
        <v>765</v>
      </c>
      <c r="B1054" t="s">
        <v>766</v>
      </c>
      <c r="C1054" t="s">
        <v>766</v>
      </c>
      <c r="D1054" t="s">
        <v>767</v>
      </c>
      <c r="E1054" s="1">
        <v>42175.65902777778</v>
      </c>
      <c r="F1054" s="1">
        <v>42175.770833333336</v>
      </c>
      <c r="G1054" s="1">
        <v>42175.770902777775</v>
      </c>
      <c r="H1054" s="1">
        <v>42175.656944444447</v>
      </c>
      <c r="I1054" s="1">
        <v>42175.770833333336</v>
      </c>
      <c r="J1054">
        <v>12</v>
      </c>
      <c r="K1054">
        <f t="shared" si="48"/>
        <v>2015</v>
      </c>
      <c r="L1054">
        <f t="shared" si="49"/>
        <v>6</v>
      </c>
      <c r="M1054">
        <f t="shared" si="50"/>
        <v>7</v>
      </c>
    </row>
    <row r="1055" spans="1:13">
      <c r="A1055" t="s">
        <v>765</v>
      </c>
      <c r="B1055" t="s">
        <v>766</v>
      </c>
      <c r="C1055" t="s">
        <v>766</v>
      </c>
      <c r="D1055" t="s">
        <v>767</v>
      </c>
      <c r="E1055" s="1">
        <v>42175.65902777778</v>
      </c>
      <c r="F1055" s="1">
        <v>42175.770833333336</v>
      </c>
      <c r="G1055" s="1">
        <v>42175.770902777775</v>
      </c>
      <c r="H1055" s="1">
        <v>42175.656944444447</v>
      </c>
      <c r="I1055" s="1">
        <v>42175.770833333336</v>
      </c>
      <c r="J1055">
        <v>19</v>
      </c>
      <c r="K1055">
        <f t="shared" si="48"/>
        <v>2015</v>
      </c>
      <c r="L1055">
        <f t="shared" si="49"/>
        <v>6</v>
      </c>
      <c r="M1055">
        <f t="shared" si="50"/>
        <v>7</v>
      </c>
    </row>
    <row r="1056" spans="1:13">
      <c r="A1056" t="s">
        <v>765</v>
      </c>
      <c r="B1056" t="s">
        <v>766</v>
      </c>
      <c r="C1056" t="s">
        <v>766</v>
      </c>
      <c r="D1056" t="s">
        <v>767</v>
      </c>
      <c r="E1056" s="1">
        <v>42175.65902777778</v>
      </c>
      <c r="F1056" s="1">
        <v>42175.770833333336</v>
      </c>
      <c r="G1056" s="1">
        <v>42175.770902777775</v>
      </c>
      <c r="H1056" s="1">
        <v>42175.656944444447</v>
      </c>
      <c r="I1056" s="1">
        <v>42175.770833333336</v>
      </c>
      <c r="J1056">
        <v>29</v>
      </c>
      <c r="K1056">
        <f t="shared" si="48"/>
        <v>2015</v>
      </c>
      <c r="L1056">
        <f t="shared" si="49"/>
        <v>6</v>
      </c>
      <c r="M1056">
        <f t="shared" si="50"/>
        <v>7</v>
      </c>
    </row>
    <row r="1057" spans="1:13">
      <c r="A1057" t="s">
        <v>765</v>
      </c>
      <c r="B1057" t="s">
        <v>766</v>
      </c>
      <c r="C1057" t="s">
        <v>766</v>
      </c>
      <c r="D1057" t="s">
        <v>767</v>
      </c>
      <c r="E1057" s="1">
        <v>42175.65902777778</v>
      </c>
      <c r="F1057" s="1">
        <v>42175.770833333336</v>
      </c>
      <c r="G1057" s="1">
        <v>42175.770902777775</v>
      </c>
      <c r="H1057" s="1">
        <v>42175.656944444447</v>
      </c>
      <c r="I1057" s="1">
        <v>42175.770833333336</v>
      </c>
      <c r="J1057">
        <v>6</v>
      </c>
      <c r="K1057">
        <f t="shared" si="48"/>
        <v>2015</v>
      </c>
      <c r="L1057">
        <f t="shared" si="49"/>
        <v>6</v>
      </c>
      <c r="M1057">
        <f t="shared" si="50"/>
        <v>7</v>
      </c>
    </row>
    <row r="1058" spans="1:13">
      <c r="A1058" t="s">
        <v>765</v>
      </c>
      <c r="B1058" t="s">
        <v>766</v>
      </c>
      <c r="C1058" t="s">
        <v>766</v>
      </c>
      <c r="D1058" t="s">
        <v>767</v>
      </c>
      <c r="E1058" s="1">
        <v>42175.65902777778</v>
      </c>
      <c r="F1058" s="1">
        <v>42175.770833333336</v>
      </c>
      <c r="G1058" s="1">
        <v>42175.770902777775</v>
      </c>
      <c r="H1058" s="1">
        <v>42175.656944444447</v>
      </c>
      <c r="I1058" s="1">
        <v>42175.770833333336</v>
      </c>
      <c r="J1058">
        <v>8</v>
      </c>
      <c r="K1058">
        <f t="shared" si="48"/>
        <v>2015</v>
      </c>
      <c r="L1058">
        <f t="shared" si="49"/>
        <v>6</v>
      </c>
      <c r="M1058">
        <f t="shared" si="50"/>
        <v>7</v>
      </c>
    </row>
    <row r="1059" spans="1:13">
      <c r="A1059" t="s">
        <v>765</v>
      </c>
      <c r="B1059" t="s">
        <v>766</v>
      </c>
      <c r="C1059" t="s">
        <v>766</v>
      </c>
      <c r="D1059" t="s">
        <v>767</v>
      </c>
      <c r="E1059" s="1">
        <v>42175.65902777778</v>
      </c>
      <c r="F1059" s="1">
        <v>42175.770833333336</v>
      </c>
      <c r="G1059" s="1">
        <v>42175.770902777775</v>
      </c>
      <c r="H1059" s="1">
        <v>42175.656944444447</v>
      </c>
      <c r="I1059" s="1">
        <v>42175.770833333336</v>
      </c>
      <c r="J1059">
        <v>9</v>
      </c>
      <c r="K1059">
        <f t="shared" si="48"/>
        <v>2015</v>
      </c>
      <c r="L1059">
        <f t="shared" si="49"/>
        <v>6</v>
      </c>
      <c r="M1059">
        <f t="shared" si="50"/>
        <v>7</v>
      </c>
    </row>
    <row r="1060" spans="1:13">
      <c r="A1060" t="s">
        <v>765</v>
      </c>
      <c r="B1060" t="s">
        <v>766</v>
      </c>
      <c r="C1060" t="s">
        <v>766</v>
      </c>
      <c r="D1060" t="s">
        <v>767</v>
      </c>
      <c r="E1060" s="1">
        <v>42175.65902777778</v>
      </c>
      <c r="F1060" s="1">
        <v>42175.770833333336</v>
      </c>
      <c r="G1060" s="1">
        <v>42175.770902777775</v>
      </c>
      <c r="H1060" s="1">
        <v>42175.656944444447</v>
      </c>
      <c r="I1060" s="1">
        <v>42175.770833333336</v>
      </c>
      <c r="J1060">
        <v>12</v>
      </c>
      <c r="K1060">
        <f t="shared" si="48"/>
        <v>2015</v>
      </c>
      <c r="L1060">
        <f t="shared" si="49"/>
        <v>6</v>
      </c>
      <c r="M1060">
        <f t="shared" si="50"/>
        <v>7</v>
      </c>
    </row>
    <row r="1061" spans="1:13">
      <c r="A1061" t="s">
        <v>341</v>
      </c>
      <c r="B1061" t="s">
        <v>509</v>
      </c>
      <c r="C1061" t="s">
        <v>509</v>
      </c>
      <c r="D1061" t="s">
        <v>61</v>
      </c>
      <c r="E1061" s="1">
        <v>42175.447222222225</v>
      </c>
      <c r="F1061" s="1">
        <v>42175.5</v>
      </c>
      <c r="G1061" s="1">
        <v>42175.500069444446</v>
      </c>
      <c r="H1061" s="1">
        <v>42175.445833333331</v>
      </c>
      <c r="I1061" s="1">
        <v>42175.5</v>
      </c>
      <c r="J1061">
        <v>20</v>
      </c>
      <c r="K1061">
        <f t="shared" si="48"/>
        <v>2015</v>
      </c>
      <c r="L1061">
        <f t="shared" si="49"/>
        <v>6</v>
      </c>
      <c r="M1061">
        <f t="shared" si="50"/>
        <v>7</v>
      </c>
    </row>
    <row r="1062" spans="1:13">
      <c r="A1062" t="s">
        <v>341</v>
      </c>
      <c r="B1062" t="s">
        <v>509</v>
      </c>
      <c r="C1062" t="s">
        <v>509</v>
      </c>
      <c r="D1062" t="s">
        <v>61</v>
      </c>
      <c r="E1062" s="1">
        <v>42175.447222222225</v>
      </c>
      <c r="F1062" s="1">
        <v>42175.5</v>
      </c>
      <c r="G1062" s="1">
        <v>42175.500069444446</v>
      </c>
      <c r="H1062" s="1">
        <v>42175.445833333331</v>
      </c>
      <c r="I1062" s="1">
        <v>42175.5</v>
      </c>
      <c r="J1062">
        <v>20</v>
      </c>
      <c r="K1062">
        <f t="shared" si="48"/>
        <v>2015</v>
      </c>
      <c r="L1062">
        <f t="shared" si="49"/>
        <v>6</v>
      </c>
      <c r="M1062">
        <f t="shared" si="50"/>
        <v>7</v>
      </c>
    </row>
    <row r="1063" spans="1:13">
      <c r="A1063" t="s">
        <v>292</v>
      </c>
      <c r="B1063" t="s">
        <v>508</v>
      </c>
      <c r="C1063" t="s">
        <v>508</v>
      </c>
      <c r="D1063" t="s">
        <v>115</v>
      </c>
      <c r="E1063" s="1">
        <v>42174.59375</v>
      </c>
      <c r="F1063" s="1">
        <v>42174.622071759259</v>
      </c>
      <c r="G1063" s="1">
        <v>42174.622071759259</v>
      </c>
      <c r="H1063" s="1">
        <v>42174.59375</v>
      </c>
      <c r="I1063" s="1">
        <v>42174.634722222225</v>
      </c>
      <c r="J1063">
        <v>6</v>
      </c>
      <c r="K1063">
        <f t="shared" si="48"/>
        <v>2015</v>
      </c>
      <c r="L1063">
        <f t="shared" si="49"/>
        <v>6</v>
      </c>
      <c r="M1063">
        <f t="shared" si="50"/>
        <v>6</v>
      </c>
    </row>
    <row r="1064" spans="1:13">
      <c r="A1064" t="s">
        <v>292</v>
      </c>
      <c r="B1064" t="s">
        <v>508</v>
      </c>
      <c r="C1064" t="s">
        <v>508</v>
      </c>
      <c r="D1064" t="s">
        <v>115</v>
      </c>
      <c r="E1064" s="1">
        <v>42174.59375</v>
      </c>
      <c r="F1064" s="1">
        <v>42174.622071759259</v>
      </c>
      <c r="G1064" s="1">
        <v>42174.622071759259</v>
      </c>
      <c r="H1064" s="1">
        <v>42174.59375</v>
      </c>
      <c r="I1064" s="1">
        <v>42174.634722222225</v>
      </c>
      <c r="J1064">
        <v>7</v>
      </c>
      <c r="K1064">
        <f t="shared" si="48"/>
        <v>2015</v>
      </c>
      <c r="L1064">
        <f t="shared" si="49"/>
        <v>6</v>
      </c>
      <c r="M1064">
        <f t="shared" si="50"/>
        <v>6</v>
      </c>
    </row>
    <row r="1065" spans="1:13">
      <c r="A1065" t="s">
        <v>292</v>
      </c>
      <c r="B1065" t="s">
        <v>508</v>
      </c>
      <c r="C1065" t="s">
        <v>508</v>
      </c>
      <c r="D1065" t="s">
        <v>115</v>
      </c>
      <c r="E1065" s="1">
        <v>42174.59375</v>
      </c>
      <c r="F1065" s="1">
        <v>42174.622071759259</v>
      </c>
      <c r="G1065" s="1">
        <v>42174.622071759259</v>
      </c>
      <c r="H1065" s="1">
        <v>42174.59375</v>
      </c>
      <c r="I1065" s="1">
        <v>42174.634722222225</v>
      </c>
      <c r="J1065">
        <v>8</v>
      </c>
      <c r="K1065">
        <f t="shared" si="48"/>
        <v>2015</v>
      </c>
      <c r="L1065">
        <f t="shared" si="49"/>
        <v>6</v>
      </c>
      <c r="M1065">
        <f t="shared" si="50"/>
        <v>6</v>
      </c>
    </row>
    <row r="1066" spans="1:13">
      <c r="A1066" t="s">
        <v>503</v>
      </c>
      <c r="B1066" t="s">
        <v>507</v>
      </c>
      <c r="C1066" t="s">
        <v>507</v>
      </c>
      <c r="D1066" t="s">
        <v>505</v>
      </c>
      <c r="E1066" s="1">
        <v>42176.354166666664</v>
      </c>
      <c r="F1066" s="1">
        <v>42177.714201388888</v>
      </c>
      <c r="G1066" s="1">
        <v>42177.714201388888</v>
      </c>
      <c r="H1066" s="1">
        <v>42174.373611111114</v>
      </c>
      <c r="I1066" s="1">
        <v>42176.760416666664</v>
      </c>
      <c r="J1066">
        <v>3</v>
      </c>
      <c r="K1066">
        <f t="shared" si="48"/>
        <v>2015</v>
      </c>
      <c r="L1066">
        <f t="shared" si="49"/>
        <v>6</v>
      </c>
      <c r="M1066">
        <f t="shared" si="50"/>
        <v>1</v>
      </c>
    </row>
    <row r="1067" spans="1:13">
      <c r="A1067" t="s">
        <v>503</v>
      </c>
      <c r="B1067" t="s">
        <v>507</v>
      </c>
      <c r="C1067" t="s">
        <v>507</v>
      </c>
      <c r="D1067" t="s">
        <v>505</v>
      </c>
      <c r="E1067" s="1">
        <v>42176.354166666664</v>
      </c>
      <c r="F1067" s="1">
        <v>42177.714201388888</v>
      </c>
      <c r="G1067" s="1">
        <v>42177.714201388888</v>
      </c>
      <c r="H1067" s="1">
        <v>42174.373611111114</v>
      </c>
      <c r="I1067" s="1">
        <v>42176.760416666664</v>
      </c>
      <c r="J1067">
        <v>17</v>
      </c>
      <c r="K1067">
        <f t="shared" si="48"/>
        <v>2015</v>
      </c>
      <c r="L1067">
        <f t="shared" si="49"/>
        <v>6</v>
      </c>
      <c r="M1067">
        <f t="shared" si="50"/>
        <v>1</v>
      </c>
    </row>
    <row r="1068" spans="1:13">
      <c r="A1068" t="s">
        <v>497</v>
      </c>
      <c r="B1068" t="s">
        <v>506</v>
      </c>
      <c r="C1068" t="s">
        <v>506</v>
      </c>
      <c r="D1068" t="s">
        <v>499</v>
      </c>
      <c r="E1068" s="1">
        <v>42175.5</v>
      </c>
      <c r="F1068" s="1">
        <v>42175.770833333336</v>
      </c>
      <c r="G1068" s="1">
        <v>42175.770902777775</v>
      </c>
      <c r="H1068" s="1">
        <v>42174.368055555555</v>
      </c>
      <c r="I1068" s="1">
        <v>42175.770833333336</v>
      </c>
      <c r="J1068">
        <v>3</v>
      </c>
      <c r="K1068">
        <f t="shared" si="48"/>
        <v>2015</v>
      </c>
      <c r="L1068">
        <f t="shared" si="49"/>
        <v>6</v>
      </c>
      <c r="M1068">
        <f t="shared" si="50"/>
        <v>7</v>
      </c>
    </row>
    <row r="1069" spans="1:13">
      <c r="A1069" t="s">
        <v>497</v>
      </c>
      <c r="B1069" t="s">
        <v>506</v>
      </c>
      <c r="C1069" t="s">
        <v>506</v>
      </c>
      <c r="D1069" t="s">
        <v>499</v>
      </c>
      <c r="E1069" s="1">
        <v>42175.5</v>
      </c>
      <c r="F1069" s="1">
        <v>42175.770833333336</v>
      </c>
      <c r="G1069" s="1">
        <v>42175.770902777775</v>
      </c>
      <c r="H1069" s="1">
        <v>42174.368055555555</v>
      </c>
      <c r="I1069" s="1">
        <v>42175.770833333336</v>
      </c>
      <c r="J1069">
        <v>16</v>
      </c>
      <c r="K1069">
        <f t="shared" si="48"/>
        <v>2015</v>
      </c>
      <c r="L1069">
        <f t="shared" si="49"/>
        <v>6</v>
      </c>
      <c r="M1069">
        <f t="shared" si="50"/>
        <v>7</v>
      </c>
    </row>
    <row r="1070" spans="1:13">
      <c r="A1070" t="s">
        <v>497</v>
      </c>
      <c r="B1070" t="s">
        <v>506</v>
      </c>
      <c r="C1070" t="s">
        <v>506</v>
      </c>
      <c r="D1070" t="s">
        <v>499</v>
      </c>
      <c r="E1070" s="1">
        <v>42175.5</v>
      </c>
      <c r="F1070" s="1">
        <v>42175.770833333336</v>
      </c>
      <c r="G1070" s="1">
        <v>42175.770902777775</v>
      </c>
      <c r="H1070" s="1">
        <v>42174.368055555555</v>
      </c>
      <c r="I1070" s="1">
        <v>42175.770833333336</v>
      </c>
      <c r="J1070">
        <v>17</v>
      </c>
      <c r="K1070">
        <f t="shared" si="48"/>
        <v>2015</v>
      </c>
      <c r="L1070">
        <f t="shared" si="49"/>
        <v>6</v>
      </c>
      <c r="M1070">
        <f t="shared" si="50"/>
        <v>7</v>
      </c>
    </row>
    <row r="1071" spans="1:13">
      <c r="A1071" t="s">
        <v>764</v>
      </c>
      <c r="B1071" t="s">
        <v>762</v>
      </c>
      <c r="C1071" t="s">
        <v>762</v>
      </c>
      <c r="D1071" t="s">
        <v>763</v>
      </c>
      <c r="E1071" s="1">
        <v>42176.354166666664</v>
      </c>
      <c r="F1071" s="1">
        <v>42176.760416666664</v>
      </c>
      <c r="G1071" s="1">
        <v>42176.76048611111</v>
      </c>
      <c r="H1071" s="1">
        <v>42174.35833333333</v>
      </c>
      <c r="I1071" s="1">
        <v>42176.760416666664</v>
      </c>
      <c r="J1071">
        <v>6</v>
      </c>
      <c r="K1071">
        <f t="shared" si="48"/>
        <v>2015</v>
      </c>
      <c r="L1071">
        <f t="shared" si="49"/>
        <v>6</v>
      </c>
      <c r="M1071">
        <f t="shared" si="50"/>
        <v>1</v>
      </c>
    </row>
    <row r="1072" spans="1:13">
      <c r="A1072" t="s">
        <v>764</v>
      </c>
      <c r="B1072" t="s">
        <v>762</v>
      </c>
      <c r="C1072" t="s">
        <v>762</v>
      </c>
      <c r="D1072" t="s">
        <v>763</v>
      </c>
      <c r="E1072" s="1">
        <v>42176.354166666664</v>
      </c>
      <c r="F1072" s="1">
        <v>42176.760416666664</v>
      </c>
      <c r="G1072" s="1">
        <v>42176.76048611111</v>
      </c>
      <c r="H1072" s="1">
        <v>42174.35833333333</v>
      </c>
      <c r="I1072" s="1">
        <v>42176.760416666664</v>
      </c>
      <c r="J1072">
        <v>7</v>
      </c>
      <c r="K1072">
        <f t="shared" si="48"/>
        <v>2015</v>
      </c>
      <c r="L1072">
        <f t="shared" si="49"/>
        <v>6</v>
      </c>
      <c r="M1072">
        <f t="shared" si="50"/>
        <v>1</v>
      </c>
    </row>
    <row r="1073" spans="1:13">
      <c r="A1073" t="s">
        <v>764</v>
      </c>
      <c r="B1073" t="s">
        <v>762</v>
      </c>
      <c r="C1073" t="s">
        <v>762</v>
      </c>
      <c r="D1073" t="s">
        <v>763</v>
      </c>
      <c r="E1073" s="1">
        <v>42176.354166666664</v>
      </c>
      <c r="F1073" s="1">
        <v>42176.760416666664</v>
      </c>
      <c r="G1073" s="1">
        <v>42176.76048611111</v>
      </c>
      <c r="H1073" s="1">
        <v>42174.35833333333</v>
      </c>
      <c r="I1073" s="1">
        <v>42176.760416666664</v>
      </c>
      <c r="J1073">
        <v>8</v>
      </c>
      <c r="K1073">
        <f t="shared" si="48"/>
        <v>2015</v>
      </c>
      <c r="L1073">
        <f t="shared" si="49"/>
        <v>6</v>
      </c>
      <c r="M1073">
        <f t="shared" si="50"/>
        <v>1</v>
      </c>
    </row>
    <row r="1074" spans="1:13">
      <c r="A1074" t="s">
        <v>764</v>
      </c>
      <c r="B1074" t="s">
        <v>762</v>
      </c>
      <c r="C1074" t="s">
        <v>762</v>
      </c>
      <c r="D1074" t="s">
        <v>763</v>
      </c>
      <c r="E1074" s="1">
        <v>42176.354166666664</v>
      </c>
      <c r="F1074" s="1">
        <v>42176.760416666664</v>
      </c>
      <c r="G1074" s="1">
        <v>42176.76048611111</v>
      </c>
      <c r="H1074" s="1">
        <v>42174.35833333333</v>
      </c>
      <c r="I1074" s="1">
        <v>42176.760416666664</v>
      </c>
      <c r="J1074">
        <v>9</v>
      </c>
      <c r="K1074">
        <f t="shared" si="48"/>
        <v>2015</v>
      </c>
      <c r="L1074">
        <f t="shared" si="49"/>
        <v>6</v>
      </c>
      <c r="M1074">
        <f t="shared" si="50"/>
        <v>1</v>
      </c>
    </row>
    <row r="1075" spans="1:13">
      <c r="A1075" t="s">
        <v>764</v>
      </c>
      <c r="B1075" t="s">
        <v>762</v>
      </c>
      <c r="C1075" t="s">
        <v>762</v>
      </c>
      <c r="D1075" t="s">
        <v>763</v>
      </c>
      <c r="E1075" s="1">
        <v>42176.354166666664</v>
      </c>
      <c r="F1075" s="1">
        <v>42176.760416666664</v>
      </c>
      <c r="G1075" s="1">
        <v>42176.76048611111</v>
      </c>
      <c r="H1075" s="1">
        <v>42174.35833333333</v>
      </c>
      <c r="I1075" s="1">
        <v>42176.760416666664</v>
      </c>
      <c r="J1075">
        <v>10</v>
      </c>
      <c r="K1075">
        <f t="shared" si="48"/>
        <v>2015</v>
      </c>
      <c r="L1075">
        <f t="shared" si="49"/>
        <v>6</v>
      </c>
      <c r="M1075">
        <f t="shared" si="50"/>
        <v>1</v>
      </c>
    </row>
    <row r="1076" spans="1:13">
      <c r="A1076" t="s">
        <v>764</v>
      </c>
      <c r="B1076" t="s">
        <v>762</v>
      </c>
      <c r="C1076" t="s">
        <v>762</v>
      </c>
      <c r="D1076" t="s">
        <v>763</v>
      </c>
      <c r="E1076" s="1">
        <v>42176.354166666664</v>
      </c>
      <c r="F1076" s="1">
        <v>42176.760416666664</v>
      </c>
      <c r="G1076" s="1">
        <v>42176.76048611111</v>
      </c>
      <c r="H1076" s="1">
        <v>42174.35833333333</v>
      </c>
      <c r="I1076" s="1">
        <v>42176.760416666664</v>
      </c>
      <c r="J1076">
        <v>12</v>
      </c>
      <c r="K1076">
        <f t="shared" si="48"/>
        <v>2015</v>
      </c>
      <c r="L1076">
        <f t="shared" si="49"/>
        <v>6</v>
      </c>
      <c r="M1076">
        <f t="shared" si="50"/>
        <v>1</v>
      </c>
    </row>
    <row r="1077" spans="1:13">
      <c r="A1077" t="s">
        <v>764</v>
      </c>
      <c r="B1077" t="s">
        <v>762</v>
      </c>
      <c r="C1077" t="s">
        <v>762</v>
      </c>
      <c r="D1077" t="s">
        <v>763</v>
      </c>
      <c r="E1077" s="1">
        <v>42176.354166666664</v>
      </c>
      <c r="F1077" s="1">
        <v>42176.760416666664</v>
      </c>
      <c r="G1077" s="1">
        <v>42176.76048611111</v>
      </c>
      <c r="H1077" s="1">
        <v>42174.35833333333</v>
      </c>
      <c r="I1077" s="1">
        <v>42176.760416666664</v>
      </c>
      <c r="J1077">
        <v>19</v>
      </c>
      <c r="K1077">
        <f t="shared" si="48"/>
        <v>2015</v>
      </c>
      <c r="L1077">
        <f t="shared" si="49"/>
        <v>6</v>
      </c>
      <c r="M1077">
        <f t="shared" si="50"/>
        <v>1</v>
      </c>
    </row>
    <row r="1078" spans="1:13">
      <c r="A1078" t="s">
        <v>764</v>
      </c>
      <c r="B1078" t="s">
        <v>762</v>
      </c>
      <c r="C1078" t="s">
        <v>762</v>
      </c>
      <c r="D1078" t="s">
        <v>763</v>
      </c>
      <c r="E1078" s="1">
        <v>42176.354166666664</v>
      </c>
      <c r="F1078" s="1">
        <v>42176.760416666664</v>
      </c>
      <c r="G1078" s="1">
        <v>42176.76048611111</v>
      </c>
      <c r="H1078" s="1">
        <v>42174.35833333333</v>
      </c>
      <c r="I1078" s="1">
        <v>42176.760416666664</v>
      </c>
      <c r="J1078">
        <v>20</v>
      </c>
      <c r="K1078">
        <f t="shared" si="48"/>
        <v>2015</v>
      </c>
      <c r="L1078">
        <f t="shared" si="49"/>
        <v>6</v>
      </c>
      <c r="M1078">
        <f t="shared" si="50"/>
        <v>1</v>
      </c>
    </row>
    <row r="1079" spans="1:13">
      <c r="A1079" t="s">
        <v>764</v>
      </c>
      <c r="B1079" t="s">
        <v>762</v>
      </c>
      <c r="C1079" t="s">
        <v>762</v>
      </c>
      <c r="D1079" t="s">
        <v>763</v>
      </c>
      <c r="E1079" s="1">
        <v>42176.354166666664</v>
      </c>
      <c r="F1079" s="1">
        <v>42176.760416666664</v>
      </c>
      <c r="G1079" s="1">
        <v>42176.76048611111</v>
      </c>
      <c r="H1079" s="1">
        <v>42174.35833333333</v>
      </c>
      <c r="I1079" s="1">
        <v>42176.760416666664</v>
      </c>
      <c r="J1079">
        <v>28</v>
      </c>
      <c r="K1079">
        <f t="shared" si="48"/>
        <v>2015</v>
      </c>
      <c r="L1079">
        <f t="shared" si="49"/>
        <v>6</v>
      </c>
      <c r="M1079">
        <f t="shared" si="50"/>
        <v>1</v>
      </c>
    </row>
    <row r="1080" spans="1:13">
      <c r="A1080" t="s">
        <v>764</v>
      </c>
      <c r="B1080" t="s">
        <v>762</v>
      </c>
      <c r="C1080" t="s">
        <v>762</v>
      </c>
      <c r="D1080" t="s">
        <v>763</v>
      </c>
      <c r="E1080" s="1">
        <v>42176.354166666664</v>
      </c>
      <c r="F1080" s="1">
        <v>42176.760416666664</v>
      </c>
      <c r="G1080" s="1">
        <v>42176.76048611111</v>
      </c>
      <c r="H1080" s="1">
        <v>42174.35833333333</v>
      </c>
      <c r="I1080" s="1">
        <v>42176.760416666664</v>
      </c>
      <c r="J1080">
        <v>29</v>
      </c>
      <c r="K1080">
        <f t="shared" si="48"/>
        <v>2015</v>
      </c>
      <c r="L1080">
        <f t="shared" si="49"/>
        <v>6</v>
      </c>
      <c r="M1080">
        <f t="shared" si="50"/>
        <v>1</v>
      </c>
    </row>
    <row r="1081" spans="1:13">
      <c r="A1081" t="s">
        <v>764</v>
      </c>
      <c r="B1081" t="s">
        <v>762</v>
      </c>
      <c r="C1081" t="s">
        <v>762</v>
      </c>
      <c r="D1081" t="s">
        <v>763</v>
      </c>
      <c r="E1081" s="1">
        <v>42176.354166666664</v>
      </c>
      <c r="F1081" s="1">
        <v>42176.760416666664</v>
      </c>
      <c r="G1081" s="1">
        <v>42176.76048611111</v>
      </c>
      <c r="H1081" s="1">
        <v>42174.35833333333</v>
      </c>
      <c r="I1081" s="1">
        <v>42176.760416666664</v>
      </c>
      <c r="J1081">
        <v>12</v>
      </c>
      <c r="K1081">
        <f t="shared" si="48"/>
        <v>2015</v>
      </c>
      <c r="L1081">
        <f t="shared" si="49"/>
        <v>6</v>
      </c>
      <c r="M1081">
        <f t="shared" si="50"/>
        <v>1</v>
      </c>
    </row>
    <row r="1082" spans="1:13">
      <c r="A1082" t="s">
        <v>764</v>
      </c>
      <c r="B1082" t="s">
        <v>762</v>
      </c>
      <c r="C1082" t="s">
        <v>762</v>
      </c>
      <c r="D1082" t="s">
        <v>763</v>
      </c>
      <c r="E1082" s="1">
        <v>42176.354166666664</v>
      </c>
      <c r="F1082" s="1">
        <v>42176.760416666664</v>
      </c>
      <c r="G1082" s="1">
        <v>42176.76048611111</v>
      </c>
      <c r="H1082" s="1">
        <v>42174.35833333333</v>
      </c>
      <c r="I1082" s="1">
        <v>42176.760416666664</v>
      </c>
      <c r="J1082">
        <v>20</v>
      </c>
      <c r="K1082">
        <f t="shared" si="48"/>
        <v>2015</v>
      </c>
      <c r="L1082">
        <f t="shared" si="49"/>
        <v>6</v>
      </c>
      <c r="M1082">
        <f t="shared" si="50"/>
        <v>1</v>
      </c>
    </row>
    <row r="1083" spans="1:13">
      <c r="A1083" t="s">
        <v>761</v>
      </c>
      <c r="B1083" t="s">
        <v>762</v>
      </c>
      <c r="C1083" t="s">
        <v>762</v>
      </c>
      <c r="D1083" t="s">
        <v>763</v>
      </c>
      <c r="E1083" s="1">
        <v>42176.354166666664</v>
      </c>
      <c r="F1083" s="1">
        <v>42174.359791666669</v>
      </c>
      <c r="G1083" s="1">
        <v>42174.359791666669</v>
      </c>
      <c r="H1083" s="1">
        <v>42174.356944444444</v>
      </c>
      <c r="I1083" s="1">
        <v>42176.760416666664</v>
      </c>
      <c r="J1083">
        <v>6</v>
      </c>
      <c r="K1083">
        <f t="shared" si="48"/>
        <v>2015</v>
      </c>
      <c r="L1083">
        <f t="shared" si="49"/>
        <v>6</v>
      </c>
      <c r="M1083">
        <f t="shared" si="50"/>
        <v>1</v>
      </c>
    </row>
    <row r="1084" spans="1:13">
      <c r="A1084" t="s">
        <v>761</v>
      </c>
      <c r="B1084" t="s">
        <v>762</v>
      </c>
      <c r="C1084" t="s">
        <v>762</v>
      </c>
      <c r="D1084" t="s">
        <v>763</v>
      </c>
      <c r="E1084" s="1">
        <v>42176.354166666664</v>
      </c>
      <c r="F1084" s="1">
        <v>42174.359791666669</v>
      </c>
      <c r="G1084" s="1">
        <v>42174.359791666669</v>
      </c>
      <c r="H1084" s="1">
        <v>42174.356944444444</v>
      </c>
      <c r="I1084" s="1">
        <v>42176.760416666664</v>
      </c>
      <c r="J1084">
        <v>7</v>
      </c>
      <c r="K1084">
        <f t="shared" si="48"/>
        <v>2015</v>
      </c>
      <c r="L1084">
        <f t="shared" si="49"/>
        <v>6</v>
      </c>
      <c r="M1084">
        <f t="shared" si="50"/>
        <v>1</v>
      </c>
    </row>
    <row r="1085" spans="1:13">
      <c r="A1085" t="s">
        <v>761</v>
      </c>
      <c r="B1085" t="s">
        <v>762</v>
      </c>
      <c r="C1085" t="s">
        <v>762</v>
      </c>
      <c r="D1085" t="s">
        <v>763</v>
      </c>
      <c r="E1085" s="1">
        <v>42176.354166666664</v>
      </c>
      <c r="F1085" s="1">
        <v>42174.359791666669</v>
      </c>
      <c r="G1085" s="1">
        <v>42174.359791666669</v>
      </c>
      <c r="H1085" s="1">
        <v>42174.356944444444</v>
      </c>
      <c r="I1085" s="1">
        <v>42176.760416666664</v>
      </c>
      <c r="J1085">
        <v>8</v>
      </c>
      <c r="K1085">
        <f t="shared" si="48"/>
        <v>2015</v>
      </c>
      <c r="L1085">
        <f t="shared" si="49"/>
        <v>6</v>
      </c>
      <c r="M1085">
        <f t="shared" si="50"/>
        <v>1</v>
      </c>
    </row>
    <row r="1086" spans="1:13">
      <c r="A1086" t="s">
        <v>761</v>
      </c>
      <c r="B1086" t="s">
        <v>762</v>
      </c>
      <c r="C1086" t="s">
        <v>762</v>
      </c>
      <c r="D1086" t="s">
        <v>763</v>
      </c>
      <c r="E1086" s="1">
        <v>42176.354166666664</v>
      </c>
      <c r="F1086" s="1">
        <v>42174.359791666669</v>
      </c>
      <c r="G1086" s="1">
        <v>42174.359791666669</v>
      </c>
      <c r="H1086" s="1">
        <v>42174.356944444444</v>
      </c>
      <c r="I1086" s="1">
        <v>42176.760416666664</v>
      </c>
      <c r="J1086">
        <v>9</v>
      </c>
      <c r="K1086">
        <f t="shared" si="48"/>
        <v>2015</v>
      </c>
      <c r="L1086">
        <f t="shared" si="49"/>
        <v>6</v>
      </c>
      <c r="M1086">
        <f t="shared" si="50"/>
        <v>1</v>
      </c>
    </row>
    <row r="1087" spans="1:13">
      <c r="A1087" t="s">
        <v>761</v>
      </c>
      <c r="B1087" t="s">
        <v>762</v>
      </c>
      <c r="C1087" t="s">
        <v>762</v>
      </c>
      <c r="D1087" t="s">
        <v>763</v>
      </c>
      <c r="E1087" s="1">
        <v>42176.354166666664</v>
      </c>
      <c r="F1087" s="1">
        <v>42174.359791666669</v>
      </c>
      <c r="G1087" s="1">
        <v>42174.359791666669</v>
      </c>
      <c r="H1087" s="1">
        <v>42174.356944444444</v>
      </c>
      <c r="I1087" s="1">
        <v>42176.760416666664</v>
      </c>
      <c r="J1087">
        <v>10</v>
      </c>
      <c r="K1087">
        <f t="shared" si="48"/>
        <v>2015</v>
      </c>
      <c r="L1087">
        <f t="shared" si="49"/>
        <v>6</v>
      </c>
      <c r="M1087">
        <f t="shared" si="50"/>
        <v>1</v>
      </c>
    </row>
    <row r="1088" spans="1:13">
      <c r="A1088" t="s">
        <v>761</v>
      </c>
      <c r="B1088" t="s">
        <v>762</v>
      </c>
      <c r="C1088" t="s">
        <v>762</v>
      </c>
      <c r="D1088" t="s">
        <v>763</v>
      </c>
      <c r="E1088" s="1">
        <v>42176.354166666664</v>
      </c>
      <c r="F1088" s="1">
        <v>42174.359791666669</v>
      </c>
      <c r="G1088" s="1">
        <v>42174.359791666669</v>
      </c>
      <c r="H1088" s="1">
        <v>42174.356944444444</v>
      </c>
      <c r="I1088" s="1">
        <v>42176.760416666664</v>
      </c>
      <c r="J1088">
        <v>12</v>
      </c>
      <c r="K1088">
        <f t="shared" si="48"/>
        <v>2015</v>
      </c>
      <c r="L1088">
        <f t="shared" si="49"/>
        <v>6</v>
      </c>
      <c r="M1088">
        <f t="shared" si="50"/>
        <v>1</v>
      </c>
    </row>
    <row r="1089" spans="1:13">
      <c r="A1089" t="s">
        <v>761</v>
      </c>
      <c r="B1089" t="s">
        <v>762</v>
      </c>
      <c r="C1089" t="s">
        <v>762</v>
      </c>
      <c r="D1089" t="s">
        <v>763</v>
      </c>
      <c r="E1089" s="1">
        <v>42176.354166666664</v>
      </c>
      <c r="F1089" s="1">
        <v>42174.359791666669</v>
      </c>
      <c r="G1089" s="1">
        <v>42174.359791666669</v>
      </c>
      <c r="H1089" s="1">
        <v>42174.356944444444</v>
      </c>
      <c r="I1089" s="1">
        <v>42176.760416666664</v>
      </c>
      <c r="J1089">
        <v>19</v>
      </c>
      <c r="K1089">
        <f t="shared" si="48"/>
        <v>2015</v>
      </c>
      <c r="L1089">
        <f t="shared" si="49"/>
        <v>6</v>
      </c>
      <c r="M1089">
        <f t="shared" si="50"/>
        <v>1</v>
      </c>
    </row>
    <row r="1090" spans="1:13">
      <c r="A1090" t="s">
        <v>761</v>
      </c>
      <c r="B1090" t="s">
        <v>762</v>
      </c>
      <c r="C1090" t="s">
        <v>762</v>
      </c>
      <c r="D1090" t="s">
        <v>763</v>
      </c>
      <c r="E1090" s="1">
        <v>42176.354166666664</v>
      </c>
      <c r="F1090" s="1">
        <v>42174.359791666669</v>
      </c>
      <c r="G1090" s="1">
        <v>42174.359791666669</v>
      </c>
      <c r="H1090" s="1">
        <v>42174.356944444444</v>
      </c>
      <c r="I1090" s="1">
        <v>42176.760416666664</v>
      </c>
      <c r="J1090">
        <v>20</v>
      </c>
      <c r="K1090">
        <f t="shared" si="48"/>
        <v>2015</v>
      </c>
      <c r="L1090">
        <f t="shared" si="49"/>
        <v>6</v>
      </c>
      <c r="M1090">
        <f t="shared" si="50"/>
        <v>1</v>
      </c>
    </row>
    <row r="1091" spans="1:13">
      <c r="A1091" t="s">
        <v>761</v>
      </c>
      <c r="B1091" t="s">
        <v>762</v>
      </c>
      <c r="C1091" t="s">
        <v>762</v>
      </c>
      <c r="D1091" t="s">
        <v>763</v>
      </c>
      <c r="E1091" s="1">
        <v>42176.354166666664</v>
      </c>
      <c r="F1091" s="1">
        <v>42174.359791666669</v>
      </c>
      <c r="G1091" s="1">
        <v>42174.359791666669</v>
      </c>
      <c r="H1091" s="1">
        <v>42174.356944444444</v>
      </c>
      <c r="I1091" s="1">
        <v>42176.760416666664</v>
      </c>
      <c r="J1091">
        <v>28</v>
      </c>
      <c r="K1091">
        <f t="shared" ref="K1091:K1154" si="51">YEAR(E1091)</f>
        <v>2015</v>
      </c>
      <c r="L1091">
        <f t="shared" ref="L1091:L1154" si="52">MONTH(E1091)</f>
        <v>6</v>
      </c>
      <c r="M1091">
        <f t="shared" ref="M1091:M1154" si="53">WEEKDAY(E1091)</f>
        <v>1</v>
      </c>
    </row>
    <row r="1092" spans="1:13">
      <c r="A1092" t="s">
        <v>761</v>
      </c>
      <c r="B1092" t="s">
        <v>762</v>
      </c>
      <c r="C1092" t="s">
        <v>762</v>
      </c>
      <c r="D1092" t="s">
        <v>763</v>
      </c>
      <c r="E1092" s="1">
        <v>42176.354166666664</v>
      </c>
      <c r="F1092" s="1">
        <v>42174.359791666669</v>
      </c>
      <c r="G1092" s="1">
        <v>42174.359791666669</v>
      </c>
      <c r="H1092" s="1">
        <v>42174.356944444444</v>
      </c>
      <c r="I1092" s="1">
        <v>42176.760416666664</v>
      </c>
      <c r="J1092">
        <v>29</v>
      </c>
      <c r="K1092">
        <f t="shared" si="51"/>
        <v>2015</v>
      </c>
      <c r="L1092">
        <f t="shared" si="52"/>
        <v>6</v>
      </c>
      <c r="M1092">
        <f t="shared" si="53"/>
        <v>1</v>
      </c>
    </row>
    <row r="1093" spans="1:13">
      <c r="A1093" t="s">
        <v>761</v>
      </c>
      <c r="B1093" t="s">
        <v>762</v>
      </c>
      <c r="C1093" t="s">
        <v>762</v>
      </c>
      <c r="D1093" t="s">
        <v>763</v>
      </c>
      <c r="E1093" s="1">
        <v>42176.354166666664</v>
      </c>
      <c r="F1093" s="1">
        <v>42174.359791666669</v>
      </c>
      <c r="G1093" s="1">
        <v>42174.359791666669</v>
      </c>
      <c r="H1093" s="1">
        <v>42174.356944444444</v>
      </c>
      <c r="I1093" s="1">
        <v>42176.760416666664</v>
      </c>
      <c r="J1093">
        <v>12</v>
      </c>
      <c r="K1093">
        <f t="shared" si="51"/>
        <v>2015</v>
      </c>
      <c r="L1093">
        <f t="shared" si="52"/>
        <v>6</v>
      </c>
      <c r="M1093">
        <f t="shared" si="53"/>
        <v>1</v>
      </c>
    </row>
    <row r="1094" spans="1:13">
      <c r="A1094" t="s">
        <v>761</v>
      </c>
      <c r="B1094" t="s">
        <v>762</v>
      </c>
      <c r="C1094" t="s">
        <v>762</v>
      </c>
      <c r="D1094" t="s">
        <v>763</v>
      </c>
      <c r="E1094" s="1">
        <v>42176.354166666664</v>
      </c>
      <c r="F1094" s="1">
        <v>42174.359791666669</v>
      </c>
      <c r="G1094" s="1">
        <v>42174.359791666669</v>
      </c>
      <c r="H1094" s="1">
        <v>42174.356944444444</v>
      </c>
      <c r="I1094" s="1">
        <v>42176.760416666664</v>
      </c>
      <c r="J1094">
        <v>20</v>
      </c>
      <c r="K1094">
        <f t="shared" si="51"/>
        <v>2015</v>
      </c>
      <c r="L1094">
        <f t="shared" si="52"/>
        <v>6</v>
      </c>
      <c r="M1094">
        <f t="shared" si="53"/>
        <v>1</v>
      </c>
    </row>
    <row r="1095" spans="1:13">
      <c r="A1095" t="s">
        <v>761</v>
      </c>
      <c r="B1095" t="s">
        <v>762</v>
      </c>
      <c r="C1095" t="s">
        <v>762</v>
      </c>
      <c r="D1095" t="s">
        <v>763</v>
      </c>
      <c r="E1095" s="1">
        <v>42176.354166666664</v>
      </c>
      <c r="F1095" s="1">
        <v>42174.358275462961</v>
      </c>
      <c r="G1095" s="1">
        <v>42174.358275462961</v>
      </c>
      <c r="H1095" s="1">
        <v>42174.347222222219</v>
      </c>
      <c r="I1095" s="1">
        <v>42176.760416666664</v>
      </c>
      <c r="J1095">
        <v>6</v>
      </c>
      <c r="K1095">
        <f t="shared" si="51"/>
        <v>2015</v>
      </c>
      <c r="L1095">
        <f t="shared" si="52"/>
        <v>6</v>
      </c>
      <c r="M1095">
        <f t="shared" si="53"/>
        <v>1</v>
      </c>
    </row>
    <row r="1096" spans="1:13">
      <c r="A1096" t="s">
        <v>761</v>
      </c>
      <c r="B1096" t="s">
        <v>762</v>
      </c>
      <c r="C1096" t="s">
        <v>762</v>
      </c>
      <c r="D1096" t="s">
        <v>763</v>
      </c>
      <c r="E1096" s="1">
        <v>42176.354166666664</v>
      </c>
      <c r="F1096" s="1">
        <v>42174.358275462961</v>
      </c>
      <c r="G1096" s="1">
        <v>42174.358275462961</v>
      </c>
      <c r="H1096" s="1">
        <v>42174.347222222219</v>
      </c>
      <c r="I1096" s="1">
        <v>42176.760416666664</v>
      </c>
      <c r="J1096">
        <v>7</v>
      </c>
      <c r="K1096">
        <f t="shared" si="51"/>
        <v>2015</v>
      </c>
      <c r="L1096">
        <f t="shared" si="52"/>
        <v>6</v>
      </c>
      <c r="M1096">
        <f t="shared" si="53"/>
        <v>1</v>
      </c>
    </row>
    <row r="1097" spans="1:13">
      <c r="A1097" t="s">
        <v>761</v>
      </c>
      <c r="B1097" t="s">
        <v>762</v>
      </c>
      <c r="C1097" t="s">
        <v>762</v>
      </c>
      <c r="D1097" t="s">
        <v>763</v>
      </c>
      <c r="E1097" s="1">
        <v>42176.354166666664</v>
      </c>
      <c r="F1097" s="1">
        <v>42174.358275462961</v>
      </c>
      <c r="G1097" s="1">
        <v>42174.358275462961</v>
      </c>
      <c r="H1097" s="1">
        <v>42174.347222222219</v>
      </c>
      <c r="I1097" s="1">
        <v>42176.760416666664</v>
      </c>
      <c r="J1097">
        <v>8</v>
      </c>
      <c r="K1097">
        <f t="shared" si="51"/>
        <v>2015</v>
      </c>
      <c r="L1097">
        <f t="shared" si="52"/>
        <v>6</v>
      </c>
      <c r="M1097">
        <f t="shared" si="53"/>
        <v>1</v>
      </c>
    </row>
    <row r="1098" spans="1:13">
      <c r="A1098" t="s">
        <v>761</v>
      </c>
      <c r="B1098" t="s">
        <v>762</v>
      </c>
      <c r="C1098" t="s">
        <v>762</v>
      </c>
      <c r="D1098" t="s">
        <v>763</v>
      </c>
      <c r="E1098" s="1">
        <v>42176.354166666664</v>
      </c>
      <c r="F1098" s="1">
        <v>42174.358275462961</v>
      </c>
      <c r="G1098" s="1">
        <v>42174.358275462961</v>
      </c>
      <c r="H1098" s="1">
        <v>42174.347222222219</v>
      </c>
      <c r="I1098" s="1">
        <v>42176.760416666664</v>
      </c>
      <c r="J1098">
        <v>9</v>
      </c>
      <c r="K1098">
        <f t="shared" si="51"/>
        <v>2015</v>
      </c>
      <c r="L1098">
        <f t="shared" si="52"/>
        <v>6</v>
      </c>
      <c r="M1098">
        <f t="shared" si="53"/>
        <v>1</v>
      </c>
    </row>
    <row r="1099" spans="1:13">
      <c r="A1099" t="s">
        <v>761</v>
      </c>
      <c r="B1099" t="s">
        <v>762</v>
      </c>
      <c r="C1099" t="s">
        <v>762</v>
      </c>
      <c r="D1099" t="s">
        <v>763</v>
      </c>
      <c r="E1099" s="1">
        <v>42176.354166666664</v>
      </c>
      <c r="F1099" s="1">
        <v>42174.358275462961</v>
      </c>
      <c r="G1099" s="1">
        <v>42174.358275462961</v>
      </c>
      <c r="H1099" s="1">
        <v>42174.347222222219</v>
      </c>
      <c r="I1099" s="1">
        <v>42176.760416666664</v>
      </c>
      <c r="J1099">
        <v>10</v>
      </c>
      <c r="K1099">
        <f t="shared" si="51"/>
        <v>2015</v>
      </c>
      <c r="L1099">
        <f t="shared" si="52"/>
        <v>6</v>
      </c>
      <c r="M1099">
        <f t="shared" si="53"/>
        <v>1</v>
      </c>
    </row>
    <row r="1100" spans="1:13">
      <c r="A1100" t="s">
        <v>761</v>
      </c>
      <c r="B1100" t="s">
        <v>762</v>
      </c>
      <c r="C1100" t="s">
        <v>762</v>
      </c>
      <c r="D1100" t="s">
        <v>763</v>
      </c>
      <c r="E1100" s="1">
        <v>42176.354166666664</v>
      </c>
      <c r="F1100" s="1">
        <v>42174.358275462961</v>
      </c>
      <c r="G1100" s="1">
        <v>42174.358275462961</v>
      </c>
      <c r="H1100" s="1">
        <v>42174.347222222219</v>
      </c>
      <c r="I1100" s="1">
        <v>42176.760416666664</v>
      </c>
      <c r="J1100">
        <v>12</v>
      </c>
      <c r="K1100">
        <f t="shared" si="51"/>
        <v>2015</v>
      </c>
      <c r="L1100">
        <f t="shared" si="52"/>
        <v>6</v>
      </c>
      <c r="M1100">
        <f t="shared" si="53"/>
        <v>1</v>
      </c>
    </row>
    <row r="1101" spans="1:13">
      <c r="A1101" t="s">
        <v>761</v>
      </c>
      <c r="B1101" t="s">
        <v>762</v>
      </c>
      <c r="C1101" t="s">
        <v>762</v>
      </c>
      <c r="D1101" t="s">
        <v>763</v>
      </c>
      <c r="E1101" s="1">
        <v>42176.354166666664</v>
      </c>
      <c r="F1101" s="1">
        <v>42174.358275462961</v>
      </c>
      <c r="G1101" s="1">
        <v>42174.358275462961</v>
      </c>
      <c r="H1101" s="1">
        <v>42174.347222222219</v>
      </c>
      <c r="I1101" s="1">
        <v>42176.760416666664</v>
      </c>
      <c r="J1101">
        <v>19</v>
      </c>
      <c r="K1101">
        <f t="shared" si="51"/>
        <v>2015</v>
      </c>
      <c r="L1101">
        <f t="shared" si="52"/>
        <v>6</v>
      </c>
      <c r="M1101">
        <f t="shared" si="53"/>
        <v>1</v>
      </c>
    </row>
    <row r="1102" spans="1:13">
      <c r="A1102" t="s">
        <v>761</v>
      </c>
      <c r="B1102" t="s">
        <v>762</v>
      </c>
      <c r="C1102" t="s">
        <v>762</v>
      </c>
      <c r="D1102" t="s">
        <v>763</v>
      </c>
      <c r="E1102" s="1">
        <v>42176.354166666664</v>
      </c>
      <c r="F1102" s="1">
        <v>42174.358275462961</v>
      </c>
      <c r="G1102" s="1">
        <v>42174.358275462961</v>
      </c>
      <c r="H1102" s="1">
        <v>42174.347222222219</v>
      </c>
      <c r="I1102" s="1">
        <v>42176.760416666664</v>
      </c>
      <c r="J1102">
        <v>20</v>
      </c>
      <c r="K1102">
        <f t="shared" si="51"/>
        <v>2015</v>
      </c>
      <c r="L1102">
        <f t="shared" si="52"/>
        <v>6</v>
      </c>
      <c r="M1102">
        <f t="shared" si="53"/>
        <v>1</v>
      </c>
    </row>
    <row r="1103" spans="1:13">
      <c r="A1103" t="s">
        <v>761</v>
      </c>
      <c r="B1103" t="s">
        <v>762</v>
      </c>
      <c r="C1103" t="s">
        <v>762</v>
      </c>
      <c r="D1103" t="s">
        <v>763</v>
      </c>
      <c r="E1103" s="1">
        <v>42176.354166666664</v>
      </c>
      <c r="F1103" s="1">
        <v>42174.358275462961</v>
      </c>
      <c r="G1103" s="1">
        <v>42174.358275462961</v>
      </c>
      <c r="H1103" s="1">
        <v>42174.347222222219</v>
      </c>
      <c r="I1103" s="1">
        <v>42176.760416666664</v>
      </c>
      <c r="J1103">
        <v>28</v>
      </c>
      <c r="K1103">
        <f t="shared" si="51"/>
        <v>2015</v>
      </c>
      <c r="L1103">
        <f t="shared" si="52"/>
        <v>6</v>
      </c>
      <c r="M1103">
        <f t="shared" si="53"/>
        <v>1</v>
      </c>
    </row>
    <row r="1104" spans="1:13">
      <c r="A1104" t="s">
        <v>761</v>
      </c>
      <c r="B1104" t="s">
        <v>762</v>
      </c>
      <c r="C1104" t="s">
        <v>762</v>
      </c>
      <c r="D1104" t="s">
        <v>763</v>
      </c>
      <c r="E1104" s="1">
        <v>42176.354166666664</v>
      </c>
      <c r="F1104" s="1">
        <v>42174.358275462961</v>
      </c>
      <c r="G1104" s="1">
        <v>42174.358275462961</v>
      </c>
      <c r="H1104" s="1">
        <v>42174.347222222219</v>
      </c>
      <c r="I1104" s="1">
        <v>42176.760416666664</v>
      </c>
      <c r="J1104">
        <v>29</v>
      </c>
      <c r="K1104">
        <f t="shared" si="51"/>
        <v>2015</v>
      </c>
      <c r="L1104">
        <f t="shared" si="52"/>
        <v>6</v>
      </c>
      <c r="M1104">
        <f t="shared" si="53"/>
        <v>1</v>
      </c>
    </row>
    <row r="1105" spans="1:13">
      <c r="A1105" t="s">
        <v>761</v>
      </c>
      <c r="B1105" t="s">
        <v>762</v>
      </c>
      <c r="C1105" t="s">
        <v>762</v>
      </c>
      <c r="D1105" t="s">
        <v>763</v>
      </c>
      <c r="E1105" s="1">
        <v>42176.354166666664</v>
      </c>
      <c r="F1105" s="1">
        <v>42174.358275462961</v>
      </c>
      <c r="G1105" s="1">
        <v>42174.358275462961</v>
      </c>
      <c r="H1105" s="1">
        <v>42174.347222222219</v>
      </c>
      <c r="I1105" s="1">
        <v>42176.760416666664</v>
      </c>
      <c r="J1105">
        <v>12</v>
      </c>
      <c r="K1105">
        <f t="shared" si="51"/>
        <v>2015</v>
      </c>
      <c r="L1105">
        <f t="shared" si="52"/>
        <v>6</v>
      </c>
      <c r="M1105">
        <f t="shared" si="53"/>
        <v>1</v>
      </c>
    </row>
    <row r="1106" spans="1:13">
      <c r="A1106" t="s">
        <v>761</v>
      </c>
      <c r="B1106" t="s">
        <v>762</v>
      </c>
      <c r="C1106" t="s">
        <v>762</v>
      </c>
      <c r="D1106" t="s">
        <v>763</v>
      </c>
      <c r="E1106" s="1">
        <v>42176.354166666664</v>
      </c>
      <c r="F1106" s="1">
        <v>42174.358275462961</v>
      </c>
      <c r="G1106" s="1">
        <v>42174.358275462961</v>
      </c>
      <c r="H1106" s="1">
        <v>42174.347222222219</v>
      </c>
      <c r="I1106" s="1">
        <v>42176.760416666664</v>
      </c>
      <c r="J1106">
        <v>20</v>
      </c>
      <c r="K1106">
        <f t="shared" si="51"/>
        <v>2015</v>
      </c>
      <c r="L1106">
        <f t="shared" si="52"/>
        <v>6</v>
      </c>
      <c r="M1106">
        <f t="shared" si="53"/>
        <v>1</v>
      </c>
    </row>
    <row r="1107" spans="1:13">
      <c r="A1107" t="s">
        <v>503</v>
      </c>
      <c r="B1107" t="s">
        <v>504</v>
      </c>
      <c r="C1107" t="s">
        <v>504</v>
      </c>
      <c r="D1107" t="s">
        <v>505</v>
      </c>
      <c r="E1107" s="1">
        <v>42176.354166666664</v>
      </c>
      <c r="F1107" s="1">
        <v>42174.376145833332</v>
      </c>
      <c r="G1107" s="1">
        <v>42174.376145833332</v>
      </c>
      <c r="H1107" s="1">
        <v>42174.345833333333</v>
      </c>
      <c r="I1107" s="1">
        <v>42176.760416666664</v>
      </c>
      <c r="J1107">
        <v>3</v>
      </c>
      <c r="K1107">
        <f t="shared" si="51"/>
        <v>2015</v>
      </c>
      <c r="L1107">
        <f t="shared" si="52"/>
        <v>6</v>
      </c>
      <c r="M1107">
        <f t="shared" si="53"/>
        <v>1</v>
      </c>
    </row>
    <row r="1108" spans="1:13">
      <c r="A1108" t="s">
        <v>503</v>
      </c>
      <c r="B1108" t="s">
        <v>504</v>
      </c>
      <c r="C1108" t="s">
        <v>504</v>
      </c>
      <c r="D1108" t="s">
        <v>505</v>
      </c>
      <c r="E1108" s="1">
        <v>42176.354166666664</v>
      </c>
      <c r="F1108" s="1">
        <v>42174.376145833332</v>
      </c>
      <c r="G1108" s="1">
        <v>42174.376145833332</v>
      </c>
      <c r="H1108" s="1">
        <v>42174.345833333333</v>
      </c>
      <c r="I1108" s="1">
        <v>42176.760416666664</v>
      </c>
      <c r="J1108">
        <v>17</v>
      </c>
      <c r="K1108">
        <f t="shared" si="51"/>
        <v>2015</v>
      </c>
      <c r="L1108">
        <f t="shared" si="52"/>
        <v>6</v>
      </c>
      <c r="M1108">
        <f t="shared" si="53"/>
        <v>1</v>
      </c>
    </row>
    <row r="1109" spans="1:13">
      <c r="A1109" t="s">
        <v>501</v>
      </c>
      <c r="B1109" t="s">
        <v>502</v>
      </c>
      <c r="C1109" t="s">
        <v>502</v>
      </c>
      <c r="D1109" t="s">
        <v>16</v>
      </c>
      <c r="E1109" s="1">
        <v>42173.736111111109</v>
      </c>
      <c r="F1109" s="1">
        <v>42173.792303240742</v>
      </c>
      <c r="G1109" s="1">
        <v>42173.792303240742</v>
      </c>
      <c r="H1109" s="1">
        <v>42173.736111111109</v>
      </c>
      <c r="I1109" s="1">
        <v>42173.777083333334</v>
      </c>
      <c r="J1109">
        <v>10</v>
      </c>
      <c r="K1109">
        <f t="shared" si="51"/>
        <v>2015</v>
      </c>
      <c r="L1109">
        <f t="shared" si="52"/>
        <v>6</v>
      </c>
      <c r="M1109">
        <f t="shared" si="53"/>
        <v>5</v>
      </c>
    </row>
    <row r="1110" spans="1:13">
      <c r="A1110" t="s">
        <v>497</v>
      </c>
      <c r="B1110" t="s">
        <v>500</v>
      </c>
      <c r="C1110" t="s">
        <v>500</v>
      </c>
      <c r="D1110" t="s">
        <v>499</v>
      </c>
      <c r="E1110" s="1">
        <v>42175.5</v>
      </c>
      <c r="F1110" s="1">
        <v>42174.373159722221</v>
      </c>
      <c r="G1110" s="1">
        <v>42174.373159722221</v>
      </c>
      <c r="H1110" s="1">
        <v>42173.715277777781</v>
      </c>
      <c r="I1110" s="1">
        <v>42175.770833333336</v>
      </c>
      <c r="J1110">
        <v>3</v>
      </c>
      <c r="K1110">
        <f t="shared" si="51"/>
        <v>2015</v>
      </c>
      <c r="L1110">
        <f t="shared" si="52"/>
        <v>6</v>
      </c>
      <c r="M1110">
        <f t="shared" si="53"/>
        <v>7</v>
      </c>
    </row>
    <row r="1111" spans="1:13">
      <c r="A1111" t="s">
        <v>497</v>
      </c>
      <c r="B1111" t="s">
        <v>500</v>
      </c>
      <c r="C1111" t="s">
        <v>500</v>
      </c>
      <c r="D1111" t="s">
        <v>499</v>
      </c>
      <c r="E1111" s="1">
        <v>42175.5</v>
      </c>
      <c r="F1111" s="1">
        <v>42174.373159722221</v>
      </c>
      <c r="G1111" s="1">
        <v>42174.373159722221</v>
      </c>
      <c r="H1111" s="1">
        <v>42173.715277777781</v>
      </c>
      <c r="I1111" s="1">
        <v>42175.770833333336</v>
      </c>
      <c r="J1111">
        <v>16</v>
      </c>
      <c r="K1111">
        <f t="shared" si="51"/>
        <v>2015</v>
      </c>
      <c r="L1111">
        <f t="shared" si="52"/>
        <v>6</v>
      </c>
      <c r="M1111">
        <f t="shared" si="53"/>
        <v>7</v>
      </c>
    </row>
    <row r="1112" spans="1:13">
      <c r="A1112" t="s">
        <v>497</v>
      </c>
      <c r="B1112" t="s">
        <v>500</v>
      </c>
      <c r="C1112" t="s">
        <v>500</v>
      </c>
      <c r="D1112" t="s">
        <v>499</v>
      </c>
      <c r="E1112" s="1">
        <v>42175.5</v>
      </c>
      <c r="F1112" s="1">
        <v>42174.373159722221</v>
      </c>
      <c r="G1112" s="1">
        <v>42174.373159722221</v>
      </c>
      <c r="H1112" s="1">
        <v>42173.715277777781</v>
      </c>
      <c r="I1112" s="1">
        <v>42175.770833333336</v>
      </c>
      <c r="J1112">
        <v>17</v>
      </c>
      <c r="K1112">
        <f t="shared" si="51"/>
        <v>2015</v>
      </c>
      <c r="L1112">
        <f t="shared" si="52"/>
        <v>6</v>
      </c>
      <c r="M1112">
        <f t="shared" si="53"/>
        <v>7</v>
      </c>
    </row>
    <row r="1113" spans="1:13">
      <c r="A1113" t="s">
        <v>757</v>
      </c>
      <c r="B1113" t="s">
        <v>760</v>
      </c>
      <c r="C1113" t="s">
        <v>760</v>
      </c>
      <c r="D1113" t="s">
        <v>759</v>
      </c>
      <c r="E1113" s="1">
        <v>42175.5</v>
      </c>
      <c r="F1113" s="1">
        <v>42175.770833333336</v>
      </c>
      <c r="G1113" s="1">
        <v>42175.770902777775</v>
      </c>
      <c r="H1113" s="1">
        <v>42173.713888888888</v>
      </c>
      <c r="I1113" s="1">
        <v>42175.770833333336</v>
      </c>
      <c r="J1113">
        <v>6</v>
      </c>
      <c r="K1113">
        <f t="shared" si="51"/>
        <v>2015</v>
      </c>
      <c r="L1113">
        <f t="shared" si="52"/>
        <v>6</v>
      </c>
      <c r="M1113">
        <f t="shared" si="53"/>
        <v>7</v>
      </c>
    </row>
    <row r="1114" spans="1:13">
      <c r="A1114" t="s">
        <v>757</v>
      </c>
      <c r="B1114" t="s">
        <v>760</v>
      </c>
      <c r="C1114" t="s">
        <v>760</v>
      </c>
      <c r="D1114" t="s">
        <v>759</v>
      </c>
      <c r="E1114" s="1">
        <v>42175.5</v>
      </c>
      <c r="F1114" s="1">
        <v>42175.770833333336</v>
      </c>
      <c r="G1114" s="1">
        <v>42175.770902777775</v>
      </c>
      <c r="H1114" s="1">
        <v>42173.713888888888</v>
      </c>
      <c r="I1114" s="1">
        <v>42175.770833333336</v>
      </c>
      <c r="J1114">
        <v>7</v>
      </c>
      <c r="K1114">
        <f t="shared" si="51"/>
        <v>2015</v>
      </c>
      <c r="L1114">
        <f t="shared" si="52"/>
        <v>6</v>
      </c>
      <c r="M1114">
        <f t="shared" si="53"/>
        <v>7</v>
      </c>
    </row>
    <row r="1115" spans="1:13">
      <c r="A1115" t="s">
        <v>757</v>
      </c>
      <c r="B1115" t="s">
        <v>760</v>
      </c>
      <c r="C1115" t="s">
        <v>760</v>
      </c>
      <c r="D1115" t="s">
        <v>759</v>
      </c>
      <c r="E1115" s="1">
        <v>42175.5</v>
      </c>
      <c r="F1115" s="1">
        <v>42175.770833333336</v>
      </c>
      <c r="G1115" s="1">
        <v>42175.770902777775</v>
      </c>
      <c r="H1115" s="1">
        <v>42173.713888888888</v>
      </c>
      <c r="I1115" s="1">
        <v>42175.770833333336</v>
      </c>
      <c r="J1115">
        <v>8</v>
      </c>
      <c r="K1115">
        <f t="shared" si="51"/>
        <v>2015</v>
      </c>
      <c r="L1115">
        <f t="shared" si="52"/>
        <v>6</v>
      </c>
      <c r="M1115">
        <f t="shared" si="53"/>
        <v>7</v>
      </c>
    </row>
    <row r="1116" spans="1:13">
      <c r="A1116" t="s">
        <v>757</v>
      </c>
      <c r="B1116" t="s">
        <v>760</v>
      </c>
      <c r="C1116" t="s">
        <v>760</v>
      </c>
      <c r="D1116" t="s">
        <v>759</v>
      </c>
      <c r="E1116" s="1">
        <v>42175.5</v>
      </c>
      <c r="F1116" s="1">
        <v>42175.770833333336</v>
      </c>
      <c r="G1116" s="1">
        <v>42175.770902777775</v>
      </c>
      <c r="H1116" s="1">
        <v>42173.713888888888</v>
      </c>
      <c r="I1116" s="1">
        <v>42175.770833333336</v>
      </c>
      <c r="J1116">
        <v>10</v>
      </c>
      <c r="K1116">
        <f t="shared" si="51"/>
        <v>2015</v>
      </c>
      <c r="L1116">
        <f t="shared" si="52"/>
        <v>6</v>
      </c>
      <c r="M1116">
        <f t="shared" si="53"/>
        <v>7</v>
      </c>
    </row>
    <row r="1117" spans="1:13">
      <c r="A1117" t="s">
        <v>757</v>
      </c>
      <c r="B1117" t="s">
        <v>760</v>
      </c>
      <c r="C1117" t="s">
        <v>760</v>
      </c>
      <c r="D1117" t="s">
        <v>759</v>
      </c>
      <c r="E1117" s="1">
        <v>42175.5</v>
      </c>
      <c r="F1117" s="1">
        <v>42175.770833333336</v>
      </c>
      <c r="G1117" s="1">
        <v>42175.770902777775</v>
      </c>
      <c r="H1117" s="1">
        <v>42173.713888888888</v>
      </c>
      <c r="I1117" s="1">
        <v>42175.770833333336</v>
      </c>
      <c r="J1117">
        <v>12</v>
      </c>
      <c r="K1117">
        <f t="shared" si="51"/>
        <v>2015</v>
      </c>
      <c r="L1117">
        <f t="shared" si="52"/>
        <v>6</v>
      </c>
      <c r="M1117">
        <f t="shared" si="53"/>
        <v>7</v>
      </c>
    </row>
    <row r="1118" spans="1:13">
      <c r="A1118" t="s">
        <v>757</v>
      </c>
      <c r="B1118" t="s">
        <v>760</v>
      </c>
      <c r="C1118" t="s">
        <v>760</v>
      </c>
      <c r="D1118" t="s">
        <v>759</v>
      </c>
      <c r="E1118" s="1">
        <v>42175.5</v>
      </c>
      <c r="F1118" s="1">
        <v>42175.770833333336</v>
      </c>
      <c r="G1118" s="1">
        <v>42175.770902777775</v>
      </c>
      <c r="H1118" s="1">
        <v>42173.713888888888</v>
      </c>
      <c r="I1118" s="1">
        <v>42175.770833333336</v>
      </c>
      <c r="J1118">
        <v>19</v>
      </c>
      <c r="K1118">
        <f t="shared" si="51"/>
        <v>2015</v>
      </c>
      <c r="L1118">
        <f t="shared" si="52"/>
        <v>6</v>
      </c>
      <c r="M1118">
        <f t="shared" si="53"/>
        <v>7</v>
      </c>
    </row>
    <row r="1119" spans="1:13">
      <c r="A1119" t="s">
        <v>757</v>
      </c>
      <c r="B1119" t="s">
        <v>760</v>
      </c>
      <c r="C1119" t="s">
        <v>760</v>
      </c>
      <c r="D1119" t="s">
        <v>759</v>
      </c>
      <c r="E1119" s="1">
        <v>42175.5</v>
      </c>
      <c r="F1119" s="1">
        <v>42175.770833333336</v>
      </c>
      <c r="G1119" s="1">
        <v>42175.770902777775</v>
      </c>
      <c r="H1119" s="1">
        <v>42173.713888888888</v>
      </c>
      <c r="I1119" s="1">
        <v>42175.770833333336</v>
      </c>
      <c r="J1119">
        <v>20</v>
      </c>
      <c r="K1119">
        <f t="shared" si="51"/>
        <v>2015</v>
      </c>
      <c r="L1119">
        <f t="shared" si="52"/>
        <v>6</v>
      </c>
      <c r="M1119">
        <f t="shared" si="53"/>
        <v>7</v>
      </c>
    </row>
    <row r="1120" spans="1:13">
      <c r="A1120" t="s">
        <v>757</v>
      </c>
      <c r="B1120" t="s">
        <v>760</v>
      </c>
      <c r="C1120" t="s">
        <v>760</v>
      </c>
      <c r="D1120" t="s">
        <v>759</v>
      </c>
      <c r="E1120" s="1">
        <v>42175.5</v>
      </c>
      <c r="F1120" s="1">
        <v>42175.770833333336</v>
      </c>
      <c r="G1120" s="1">
        <v>42175.770902777775</v>
      </c>
      <c r="H1120" s="1">
        <v>42173.713888888888</v>
      </c>
      <c r="I1120" s="1">
        <v>42175.770833333336</v>
      </c>
      <c r="J1120">
        <v>28</v>
      </c>
      <c r="K1120">
        <f t="shared" si="51"/>
        <v>2015</v>
      </c>
      <c r="L1120">
        <f t="shared" si="52"/>
        <v>6</v>
      </c>
      <c r="M1120">
        <f t="shared" si="53"/>
        <v>7</v>
      </c>
    </row>
    <row r="1121" spans="1:13">
      <c r="A1121" t="s">
        <v>757</v>
      </c>
      <c r="B1121" t="s">
        <v>760</v>
      </c>
      <c r="C1121" t="s">
        <v>760</v>
      </c>
      <c r="D1121" t="s">
        <v>759</v>
      </c>
      <c r="E1121" s="1">
        <v>42175.5</v>
      </c>
      <c r="F1121" s="1">
        <v>42175.770833333336</v>
      </c>
      <c r="G1121" s="1">
        <v>42175.770902777775</v>
      </c>
      <c r="H1121" s="1">
        <v>42173.713888888888</v>
      </c>
      <c r="I1121" s="1">
        <v>42175.770833333336</v>
      </c>
      <c r="J1121">
        <v>29</v>
      </c>
      <c r="K1121">
        <f t="shared" si="51"/>
        <v>2015</v>
      </c>
      <c r="L1121">
        <f t="shared" si="52"/>
        <v>6</v>
      </c>
      <c r="M1121">
        <f t="shared" si="53"/>
        <v>7</v>
      </c>
    </row>
    <row r="1122" spans="1:13">
      <c r="A1122" t="s">
        <v>757</v>
      </c>
      <c r="B1122" t="s">
        <v>760</v>
      </c>
      <c r="C1122" t="s">
        <v>760</v>
      </c>
      <c r="D1122" t="s">
        <v>759</v>
      </c>
      <c r="E1122" s="1">
        <v>42175.5</v>
      </c>
      <c r="F1122" s="1">
        <v>42175.770833333336</v>
      </c>
      <c r="G1122" s="1">
        <v>42175.770902777775</v>
      </c>
      <c r="H1122" s="1">
        <v>42173.713888888888</v>
      </c>
      <c r="I1122" s="1">
        <v>42175.770833333336</v>
      </c>
      <c r="J1122">
        <v>12</v>
      </c>
      <c r="K1122">
        <f t="shared" si="51"/>
        <v>2015</v>
      </c>
      <c r="L1122">
        <f t="shared" si="52"/>
        <v>6</v>
      </c>
      <c r="M1122">
        <f t="shared" si="53"/>
        <v>7</v>
      </c>
    </row>
    <row r="1123" spans="1:13">
      <c r="A1123" t="s">
        <v>757</v>
      </c>
      <c r="B1123" t="s">
        <v>760</v>
      </c>
      <c r="C1123" t="s">
        <v>760</v>
      </c>
      <c r="D1123" t="s">
        <v>759</v>
      </c>
      <c r="E1123" s="1">
        <v>42175.5</v>
      </c>
      <c r="F1123" s="1">
        <v>42175.770833333336</v>
      </c>
      <c r="G1123" s="1">
        <v>42175.770902777775</v>
      </c>
      <c r="H1123" s="1">
        <v>42173.713888888888</v>
      </c>
      <c r="I1123" s="1">
        <v>42175.770833333336</v>
      </c>
      <c r="J1123">
        <v>20</v>
      </c>
      <c r="K1123">
        <f t="shared" si="51"/>
        <v>2015</v>
      </c>
      <c r="L1123">
        <f t="shared" si="52"/>
        <v>6</v>
      </c>
      <c r="M1123">
        <f t="shared" si="53"/>
        <v>7</v>
      </c>
    </row>
    <row r="1124" spans="1:13">
      <c r="A1124" t="s">
        <v>495</v>
      </c>
      <c r="B1124" t="s">
        <v>496</v>
      </c>
      <c r="C1124" t="s">
        <v>496</v>
      </c>
      <c r="D1124" t="s">
        <v>99</v>
      </c>
      <c r="E1124" s="1">
        <v>42175.5</v>
      </c>
      <c r="F1124" s="1">
        <v>42175.785381944443</v>
      </c>
      <c r="G1124" s="1">
        <v>42175.785381944443</v>
      </c>
      <c r="H1124" s="1">
        <v>42173.712500000001</v>
      </c>
      <c r="I1124" s="1">
        <v>42175.854166666664</v>
      </c>
      <c r="J1124">
        <v>9</v>
      </c>
      <c r="K1124">
        <f t="shared" si="51"/>
        <v>2015</v>
      </c>
      <c r="L1124">
        <f t="shared" si="52"/>
        <v>6</v>
      </c>
      <c r="M1124">
        <f t="shared" si="53"/>
        <v>7</v>
      </c>
    </row>
    <row r="1125" spans="1:13">
      <c r="A1125" t="s">
        <v>497</v>
      </c>
      <c r="B1125" t="s">
        <v>498</v>
      </c>
      <c r="C1125" t="s">
        <v>498</v>
      </c>
      <c r="D1125" t="s">
        <v>499</v>
      </c>
      <c r="E1125" s="1">
        <v>42175.5</v>
      </c>
      <c r="F1125" s="1">
        <v>42174.350821759261</v>
      </c>
      <c r="G1125" s="1">
        <v>42174.350821759261</v>
      </c>
      <c r="H1125" s="1">
        <v>42173.706944444442</v>
      </c>
      <c r="I1125" s="1">
        <v>42175.770833333336</v>
      </c>
      <c r="J1125">
        <v>3</v>
      </c>
      <c r="K1125">
        <f t="shared" si="51"/>
        <v>2015</v>
      </c>
      <c r="L1125">
        <f t="shared" si="52"/>
        <v>6</v>
      </c>
      <c r="M1125">
        <f t="shared" si="53"/>
        <v>7</v>
      </c>
    </row>
    <row r="1126" spans="1:13">
      <c r="A1126" t="s">
        <v>497</v>
      </c>
      <c r="B1126" t="s">
        <v>498</v>
      </c>
      <c r="C1126" t="s">
        <v>498</v>
      </c>
      <c r="D1126" t="s">
        <v>499</v>
      </c>
      <c r="E1126" s="1">
        <v>42175.5</v>
      </c>
      <c r="F1126" s="1">
        <v>42174.350821759261</v>
      </c>
      <c r="G1126" s="1">
        <v>42174.350821759261</v>
      </c>
      <c r="H1126" s="1">
        <v>42173.706944444442</v>
      </c>
      <c r="I1126" s="1">
        <v>42175.770833333336</v>
      </c>
      <c r="J1126">
        <v>16</v>
      </c>
      <c r="K1126">
        <f t="shared" si="51"/>
        <v>2015</v>
      </c>
      <c r="L1126">
        <f t="shared" si="52"/>
        <v>6</v>
      </c>
      <c r="M1126">
        <f t="shared" si="53"/>
        <v>7</v>
      </c>
    </row>
    <row r="1127" spans="1:13">
      <c r="A1127" t="s">
        <v>497</v>
      </c>
      <c r="B1127" t="s">
        <v>498</v>
      </c>
      <c r="C1127" t="s">
        <v>498</v>
      </c>
      <c r="D1127" t="s">
        <v>499</v>
      </c>
      <c r="E1127" s="1">
        <v>42175.5</v>
      </c>
      <c r="F1127" s="1">
        <v>42174.350821759261</v>
      </c>
      <c r="G1127" s="1">
        <v>42174.350821759261</v>
      </c>
      <c r="H1127" s="1">
        <v>42173.706944444442</v>
      </c>
      <c r="I1127" s="1">
        <v>42175.770833333336</v>
      </c>
      <c r="J1127">
        <v>17</v>
      </c>
      <c r="K1127">
        <f t="shared" si="51"/>
        <v>2015</v>
      </c>
      <c r="L1127">
        <f t="shared" si="52"/>
        <v>6</v>
      </c>
      <c r="M1127">
        <f t="shared" si="53"/>
        <v>7</v>
      </c>
    </row>
    <row r="1128" spans="1:13">
      <c r="A1128" t="s">
        <v>495</v>
      </c>
      <c r="B1128" t="s">
        <v>496</v>
      </c>
      <c r="C1128" t="s">
        <v>496</v>
      </c>
      <c r="D1128" t="s">
        <v>99</v>
      </c>
      <c r="E1128" s="1">
        <v>42175.5</v>
      </c>
      <c r="F1128" s="1">
        <v>42174.350706018522</v>
      </c>
      <c r="G1128" s="1">
        <v>42174.350706018522</v>
      </c>
      <c r="H1128" s="1">
        <v>42173.703472222223</v>
      </c>
      <c r="I1128" s="1">
        <v>42175.770833333336</v>
      </c>
      <c r="J1128">
        <v>9</v>
      </c>
      <c r="K1128">
        <f t="shared" si="51"/>
        <v>2015</v>
      </c>
      <c r="L1128">
        <f t="shared" si="52"/>
        <v>6</v>
      </c>
      <c r="M1128">
        <f t="shared" si="53"/>
        <v>7</v>
      </c>
    </row>
    <row r="1129" spans="1:13">
      <c r="A1129" t="s">
        <v>757</v>
      </c>
      <c r="B1129" t="s">
        <v>758</v>
      </c>
      <c r="C1129" t="s">
        <v>758</v>
      </c>
      <c r="D1129" t="s">
        <v>759</v>
      </c>
      <c r="E1129" s="1">
        <v>42175.5</v>
      </c>
      <c r="F1129" s="1">
        <v>42174.350995370369</v>
      </c>
      <c r="G1129" s="1">
        <v>42174.350995370369</v>
      </c>
      <c r="H1129" s="1">
        <v>42173.708333333336</v>
      </c>
      <c r="I1129" s="1">
        <v>42175.770833333336</v>
      </c>
      <c r="J1129">
        <v>6</v>
      </c>
      <c r="K1129">
        <f t="shared" si="51"/>
        <v>2015</v>
      </c>
      <c r="L1129">
        <f t="shared" si="52"/>
        <v>6</v>
      </c>
      <c r="M1129">
        <f t="shared" si="53"/>
        <v>7</v>
      </c>
    </row>
    <row r="1130" spans="1:13">
      <c r="A1130" t="s">
        <v>757</v>
      </c>
      <c r="B1130" t="s">
        <v>758</v>
      </c>
      <c r="C1130" t="s">
        <v>758</v>
      </c>
      <c r="D1130" t="s">
        <v>759</v>
      </c>
      <c r="E1130" s="1">
        <v>42175.5</v>
      </c>
      <c r="F1130" s="1">
        <v>42174.350995370369</v>
      </c>
      <c r="G1130" s="1">
        <v>42174.350995370369</v>
      </c>
      <c r="H1130" s="1">
        <v>42173.708333333336</v>
      </c>
      <c r="I1130" s="1">
        <v>42175.770833333336</v>
      </c>
      <c r="J1130">
        <v>7</v>
      </c>
      <c r="K1130">
        <f t="shared" si="51"/>
        <v>2015</v>
      </c>
      <c r="L1130">
        <f t="shared" si="52"/>
        <v>6</v>
      </c>
      <c r="M1130">
        <f t="shared" si="53"/>
        <v>7</v>
      </c>
    </row>
    <row r="1131" spans="1:13">
      <c r="A1131" t="s">
        <v>757</v>
      </c>
      <c r="B1131" t="s">
        <v>758</v>
      </c>
      <c r="C1131" t="s">
        <v>758</v>
      </c>
      <c r="D1131" t="s">
        <v>759</v>
      </c>
      <c r="E1131" s="1">
        <v>42175.5</v>
      </c>
      <c r="F1131" s="1">
        <v>42174.350995370369</v>
      </c>
      <c r="G1131" s="1">
        <v>42174.350995370369</v>
      </c>
      <c r="H1131" s="1">
        <v>42173.708333333336</v>
      </c>
      <c r="I1131" s="1">
        <v>42175.770833333336</v>
      </c>
      <c r="J1131">
        <v>8</v>
      </c>
      <c r="K1131">
        <f t="shared" si="51"/>
        <v>2015</v>
      </c>
      <c r="L1131">
        <f t="shared" si="52"/>
        <v>6</v>
      </c>
      <c r="M1131">
        <f t="shared" si="53"/>
        <v>7</v>
      </c>
    </row>
    <row r="1132" spans="1:13">
      <c r="A1132" t="s">
        <v>757</v>
      </c>
      <c r="B1132" t="s">
        <v>758</v>
      </c>
      <c r="C1132" t="s">
        <v>758</v>
      </c>
      <c r="D1132" t="s">
        <v>759</v>
      </c>
      <c r="E1132" s="1">
        <v>42175.5</v>
      </c>
      <c r="F1132" s="1">
        <v>42174.350995370369</v>
      </c>
      <c r="G1132" s="1">
        <v>42174.350995370369</v>
      </c>
      <c r="H1132" s="1">
        <v>42173.708333333336</v>
      </c>
      <c r="I1132" s="1">
        <v>42175.770833333336</v>
      </c>
      <c r="J1132">
        <v>10</v>
      </c>
      <c r="K1132">
        <f t="shared" si="51"/>
        <v>2015</v>
      </c>
      <c r="L1132">
        <f t="shared" si="52"/>
        <v>6</v>
      </c>
      <c r="M1132">
        <f t="shared" si="53"/>
        <v>7</v>
      </c>
    </row>
    <row r="1133" spans="1:13">
      <c r="A1133" t="s">
        <v>757</v>
      </c>
      <c r="B1133" t="s">
        <v>758</v>
      </c>
      <c r="C1133" t="s">
        <v>758</v>
      </c>
      <c r="D1133" t="s">
        <v>759</v>
      </c>
      <c r="E1133" s="1">
        <v>42175.5</v>
      </c>
      <c r="F1133" s="1">
        <v>42174.350995370369</v>
      </c>
      <c r="G1133" s="1">
        <v>42174.350995370369</v>
      </c>
      <c r="H1133" s="1">
        <v>42173.708333333336</v>
      </c>
      <c r="I1133" s="1">
        <v>42175.770833333336</v>
      </c>
      <c r="J1133">
        <v>12</v>
      </c>
      <c r="K1133">
        <f t="shared" si="51"/>
        <v>2015</v>
      </c>
      <c r="L1133">
        <f t="shared" si="52"/>
        <v>6</v>
      </c>
      <c r="M1133">
        <f t="shared" si="53"/>
        <v>7</v>
      </c>
    </row>
    <row r="1134" spans="1:13">
      <c r="A1134" t="s">
        <v>757</v>
      </c>
      <c r="B1134" t="s">
        <v>758</v>
      </c>
      <c r="C1134" t="s">
        <v>758</v>
      </c>
      <c r="D1134" t="s">
        <v>759</v>
      </c>
      <c r="E1134" s="1">
        <v>42175.5</v>
      </c>
      <c r="F1134" s="1">
        <v>42174.350995370369</v>
      </c>
      <c r="G1134" s="1">
        <v>42174.350995370369</v>
      </c>
      <c r="H1134" s="1">
        <v>42173.708333333336</v>
      </c>
      <c r="I1134" s="1">
        <v>42175.770833333336</v>
      </c>
      <c r="J1134">
        <v>19</v>
      </c>
      <c r="K1134">
        <f t="shared" si="51"/>
        <v>2015</v>
      </c>
      <c r="L1134">
        <f t="shared" si="52"/>
        <v>6</v>
      </c>
      <c r="M1134">
        <f t="shared" si="53"/>
        <v>7</v>
      </c>
    </row>
    <row r="1135" spans="1:13">
      <c r="A1135" t="s">
        <v>757</v>
      </c>
      <c r="B1135" t="s">
        <v>758</v>
      </c>
      <c r="C1135" t="s">
        <v>758</v>
      </c>
      <c r="D1135" t="s">
        <v>759</v>
      </c>
      <c r="E1135" s="1">
        <v>42175.5</v>
      </c>
      <c r="F1135" s="1">
        <v>42174.350995370369</v>
      </c>
      <c r="G1135" s="1">
        <v>42174.350995370369</v>
      </c>
      <c r="H1135" s="1">
        <v>42173.708333333336</v>
      </c>
      <c r="I1135" s="1">
        <v>42175.770833333336</v>
      </c>
      <c r="J1135">
        <v>20</v>
      </c>
      <c r="K1135">
        <f t="shared" si="51"/>
        <v>2015</v>
      </c>
      <c r="L1135">
        <f t="shared" si="52"/>
        <v>6</v>
      </c>
      <c r="M1135">
        <f t="shared" si="53"/>
        <v>7</v>
      </c>
    </row>
    <row r="1136" spans="1:13">
      <c r="A1136" t="s">
        <v>757</v>
      </c>
      <c r="B1136" t="s">
        <v>758</v>
      </c>
      <c r="C1136" t="s">
        <v>758</v>
      </c>
      <c r="D1136" t="s">
        <v>759</v>
      </c>
      <c r="E1136" s="1">
        <v>42175.5</v>
      </c>
      <c r="F1136" s="1">
        <v>42174.350995370369</v>
      </c>
      <c r="G1136" s="1">
        <v>42174.350995370369</v>
      </c>
      <c r="H1136" s="1">
        <v>42173.708333333336</v>
      </c>
      <c r="I1136" s="1">
        <v>42175.770833333336</v>
      </c>
      <c r="J1136">
        <v>28</v>
      </c>
      <c r="K1136">
        <f t="shared" si="51"/>
        <v>2015</v>
      </c>
      <c r="L1136">
        <f t="shared" si="52"/>
        <v>6</v>
      </c>
      <c r="M1136">
        <f t="shared" si="53"/>
        <v>7</v>
      </c>
    </row>
    <row r="1137" spans="1:13">
      <c r="A1137" t="s">
        <v>757</v>
      </c>
      <c r="B1137" t="s">
        <v>758</v>
      </c>
      <c r="C1137" t="s">
        <v>758</v>
      </c>
      <c r="D1137" t="s">
        <v>759</v>
      </c>
      <c r="E1137" s="1">
        <v>42175.5</v>
      </c>
      <c r="F1137" s="1">
        <v>42174.350995370369</v>
      </c>
      <c r="G1137" s="1">
        <v>42174.350995370369</v>
      </c>
      <c r="H1137" s="1">
        <v>42173.708333333336</v>
      </c>
      <c r="I1137" s="1">
        <v>42175.770833333336</v>
      </c>
      <c r="J1137">
        <v>29</v>
      </c>
      <c r="K1137">
        <f t="shared" si="51"/>
        <v>2015</v>
      </c>
      <c r="L1137">
        <f t="shared" si="52"/>
        <v>6</v>
      </c>
      <c r="M1137">
        <f t="shared" si="53"/>
        <v>7</v>
      </c>
    </row>
    <row r="1138" spans="1:13">
      <c r="A1138" t="s">
        <v>757</v>
      </c>
      <c r="B1138" t="s">
        <v>758</v>
      </c>
      <c r="C1138" t="s">
        <v>758</v>
      </c>
      <c r="D1138" t="s">
        <v>759</v>
      </c>
      <c r="E1138" s="1">
        <v>42175.5</v>
      </c>
      <c r="F1138" s="1">
        <v>42174.350995370369</v>
      </c>
      <c r="G1138" s="1">
        <v>42174.350995370369</v>
      </c>
      <c r="H1138" s="1">
        <v>42173.708333333336</v>
      </c>
      <c r="I1138" s="1">
        <v>42175.770833333336</v>
      </c>
      <c r="J1138">
        <v>12</v>
      </c>
      <c r="K1138">
        <f t="shared" si="51"/>
        <v>2015</v>
      </c>
      <c r="L1138">
        <f t="shared" si="52"/>
        <v>6</v>
      </c>
      <c r="M1138">
        <f t="shared" si="53"/>
        <v>7</v>
      </c>
    </row>
    <row r="1139" spans="1:13">
      <c r="A1139" t="s">
        <v>757</v>
      </c>
      <c r="B1139" t="s">
        <v>758</v>
      </c>
      <c r="C1139" t="s">
        <v>758</v>
      </c>
      <c r="D1139" t="s">
        <v>759</v>
      </c>
      <c r="E1139" s="1">
        <v>42175.5</v>
      </c>
      <c r="F1139" s="1">
        <v>42174.350995370369</v>
      </c>
      <c r="G1139" s="1">
        <v>42174.350995370369</v>
      </c>
      <c r="H1139" s="1">
        <v>42173.708333333336</v>
      </c>
      <c r="I1139" s="1">
        <v>42175.770833333336</v>
      </c>
      <c r="J1139">
        <v>20</v>
      </c>
      <c r="K1139">
        <f t="shared" si="51"/>
        <v>2015</v>
      </c>
      <c r="L1139">
        <f t="shared" si="52"/>
        <v>6</v>
      </c>
      <c r="M1139">
        <f t="shared" si="53"/>
        <v>7</v>
      </c>
    </row>
    <row r="1140" spans="1:13">
      <c r="A1140" t="s">
        <v>14</v>
      </c>
      <c r="B1140" t="s">
        <v>494</v>
      </c>
      <c r="C1140" t="s">
        <v>494</v>
      </c>
      <c r="D1140" t="s">
        <v>16</v>
      </c>
      <c r="E1140" s="1">
        <v>42172.746527777781</v>
      </c>
      <c r="F1140" s="1">
        <v>42172.772986111115</v>
      </c>
      <c r="G1140" s="1">
        <v>42172.772986111115</v>
      </c>
      <c r="H1140" s="1">
        <v>42172.746527777781</v>
      </c>
      <c r="I1140" s="1">
        <v>42172.788194444445</v>
      </c>
      <c r="J1140">
        <v>10</v>
      </c>
      <c r="K1140">
        <f t="shared" si="51"/>
        <v>2015</v>
      </c>
      <c r="L1140">
        <f t="shared" si="52"/>
        <v>6</v>
      </c>
      <c r="M1140">
        <f t="shared" si="53"/>
        <v>4</v>
      </c>
    </row>
    <row r="1141" spans="1:13">
      <c r="A1141" t="s">
        <v>14</v>
      </c>
      <c r="B1141" t="s">
        <v>494</v>
      </c>
      <c r="C1141" t="s">
        <v>494</v>
      </c>
      <c r="D1141" t="s">
        <v>16</v>
      </c>
      <c r="E1141" s="1">
        <v>42172.731249999997</v>
      </c>
      <c r="F1141" s="1">
        <v>42172.772222222222</v>
      </c>
      <c r="G1141" s="1">
        <v>42172.73201388889</v>
      </c>
      <c r="H1141" s="1">
        <v>42172.730555555558</v>
      </c>
      <c r="I1141" s="1">
        <v>42172.730555555558</v>
      </c>
      <c r="J1141">
        <v>10</v>
      </c>
      <c r="K1141">
        <f t="shared" si="51"/>
        <v>2015</v>
      </c>
      <c r="L1141">
        <f t="shared" si="52"/>
        <v>6</v>
      </c>
      <c r="M1141">
        <f t="shared" si="53"/>
        <v>4</v>
      </c>
    </row>
    <row r="1142" spans="1:13">
      <c r="A1142" t="s">
        <v>159</v>
      </c>
      <c r="B1142" t="s">
        <v>493</v>
      </c>
      <c r="C1142" t="s">
        <v>493</v>
      </c>
      <c r="D1142" t="s">
        <v>20</v>
      </c>
      <c r="E1142" s="1">
        <v>42172.666666666664</v>
      </c>
      <c r="F1142" s="1">
        <v>42172.695300925923</v>
      </c>
      <c r="G1142" s="1">
        <v>42172.695300925923</v>
      </c>
      <c r="H1142" s="1">
        <v>42172.665972222225</v>
      </c>
      <c r="I1142" s="1">
        <v>42172.707638888889</v>
      </c>
      <c r="J1142">
        <v>28</v>
      </c>
      <c r="K1142">
        <f t="shared" si="51"/>
        <v>2015</v>
      </c>
      <c r="L1142">
        <f t="shared" si="52"/>
        <v>6</v>
      </c>
      <c r="M1142">
        <f t="shared" si="53"/>
        <v>4</v>
      </c>
    </row>
    <row r="1143" spans="1:13">
      <c r="A1143" t="s">
        <v>157</v>
      </c>
      <c r="B1143" t="s">
        <v>492</v>
      </c>
      <c r="C1143" t="s">
        <v>492</v>
      </c>
      <c r="D1143" t="s">
        <v>16</v>
      </c>
      <c r="E1143" s="1">
        <v>42171.744444444441</v>
      </c>
      <c r="F1143" s="1">
        <v>42171.786111111112</v>
      </c>
      <c r="G1143" s="1">
        <v>42171.786180555559</v>
      </c>
      <c r="H1143" s="1">
        <v>42171.744444444441</v>
      </c>
      <c r="I1143" s="1">
        <v>42171.786111111112</v>
      </c>
      <c r="J1143">
        <v>10</v>
      </c>
      <c r="K1143">
        <f t="shared" si="51"/>
        <v>2015</v>
      </c>
      <c r="L1143">
        <f t="shared" si="52"/>
        <v>6</v>
      </c>
      <c r="M1143">
        <f t="shared" si="53"/>
        <v>3</v>
      </c>
    </row>
    <row r="1144" spans="1:13">
      <c r="A1144" t="s">
        <v>14</v>
      </c>
      <c r="B1144" t="s">
        <v>491</v>
      </c>
      <c r="C1144" t="s">
        <v>491</v>
      </c>
      <c r="D1144" t="s">
        <v>16</v>
      </c>
      <c r="E1144" s="1">
        <v>42170.75</v>
      </c>
      <c r="F1144" s="1">
        <v>42170.779664351852</v>
      </c>
      <c r="G1144" s="1">
        <v>42170.779664351852</v>
      </c>
      <c r="H1144" s="1">
        <v>42170.75</v>
      </c>
      <c r="I1144" s="1">
        <v>42170.791666666664</v>
      </c>
      <c r="J1144">
        <v>10</v>
      </c>
      <c r="K1144">
        <f t="shared" si="51"/>
        <v>2015</v>
      </c>
      <c r="L1144">
        <f t="shared" si="52"/>
        <v>6</v>
      </c>
      <c r="M1144">
        <f t="shared" si="53"/>
        <v>2</v>
      </c>
    </row>
    <row r="1145" spans="1:13">
      <c r="A1145" t="s">
        <v>59</v>
      </c>
      <c r="B1145" t="s">
        <v>490</v>
      </c>
      <c r="C1145" t="s">
        <v>490</v>
      </c>
      <c r="D1145" t="s">
        <v>61</v>
      </c>
      <c r="E1145" s="1">
        <v>42170.708333333336</v>
      </c>
      <c r="F1145" s="1">
        <v>42170.782430555555</v>
      </c>
      <c r="G1145" s="1">
        <v>42170.782430555555</v>
      </c>
      <c r="H1145" s="1">
        <v>42170.708333333336</v>
      </c>
      <c r="I1145" s="1">
        <v>42170.791666666664</v>
      </c>
      <c r="J1145">
        <v>20</v>
      </c>
      <c r="K1145">
        <f t="shared" si="51"/>
        <v>2015</v>
      </c>
      <c r="L1145">
        <f t="shared" si="52"/>
        <v>6</v>
      </c>
      <c r="M1145">
        <f t="shared" si="53"/>
        <v>2</v>
      </c>
    </row>
    <row r="1146" spans="1:13">
      <c r="A1146" t="s">
        <v>59</v>
      </c>
      <c r="B1146" t="s">
        <v>490</v>
      </c>
      <c r="C1146" t="s">
        <v>490</v>
      </c>
      <c r="D1146" t="s">
        <v>61</v>
      </c>
      <c r="E1146" s="1">
        <v>42170.708333333336</v>
      </c>
      <c r="F1146" s="1">
        <v>42170.782430555555</v>
      </c>
      <c r="G1146" s="1">
        <v>42170.782430555555</v>
      </c>
      <c r="H1146" s="1">
        <v>42170.708333333336</v>
      </c>
      <c r="I1146" s="1">
        <v>42170.791666666664</v>
      </c>
      <c r="J1146">
        <v>20</v>
      </c>
      <c r="K1146">
        <f t="shared" si="51"/>
        <v>2015</v>
      </c>
      <c r="L1146">
        <f t="shared" si="52"/>
        <v>6</v>
      </c>
      <c r="M1146">
        <f t="shared" si="53"/>
        <v>2</v>
      </c>
    </row>
    <row r="1147" spans="1:13">
      <c r="A1147" t="s">
        <v>469</v>
      </c>
      <c r="B1147" t="s">
        <v>489</v>
      </c>
      <c r="C1147" t="s">
        <v>489</v>
      </c>
      <c r="D1147" t="s">
        <v>25</v>
      </c>
      <c r="E1147" s="1">
        <v>42170.334027777775</v>
      </c>
      <c r="F1147" s="1">
        <v>42170.389247685183</v>
      </c>
      <c r="G1147" s="1">
        <v>42170.389247685183</v>
      </c>
      <c r="H1147" s="1">
        <v>42170.333333333336</v>
      </c>
      <c r="I1147" s="1">
        <v>42170.5</v>
      </c>
      <c r="J1147">
        <v>160</v>
      </c>
      <c r="K1147">
        <f t="shared" si="51"/>
        <v>2015</v>
      </c>
      <c r="L1147">
        <f t="shared" si="52"/>
        <v>6</v>
      </c>
      <c r="M1147">
        <f t="shared" si="53"/>
        <v>2</v>
      </c>
    </row>
    <row r="1148" spans="1:13">
      <c r="A1148" t="s">
        <v>487</v>
      </c>
      <c r="B1148" t="s">
        <v>488</v>
      </c>
      <c r="C1148" t="s">
        <v>488</v>
      </c>
      <c r="D1148" t="s">
        <v>25</v>
      </c>
      <c r="E1148" s="1">
        <v>42170.302083333336</v>
      </c>
      <c r="F1148" s="1">
        <v>42170.333541666667</v>
      </c>
      <c r="G1148" s="1">
        <v>42170.333541666667</v>
      </c>
      <c r="H1148" s="1">
        <v>42170.301388888889</v>
      </c>
      <c r="I1148" s="1">
        <v>42170.354166666664</v>
      </c>
      <c r="J1148">
        <v>160</v>
      </c>
      <c r="K1148">
        <f t="shared" si="51"/>
        <v>2015</v>
      </c>
      <c r="L1148">
        <f t="shared" si="52"/>
        <v>6</v>
      </c>
      <c r="M1148">
        <f t="shared" si="53"/>
        <v>2</v>
      </c>
    </row>
    <row r="1149" spans="1:13">
      <c r="A1149" t="s">
        <v>755</v>
      </c>
      <c r="B1149" t="s">
        <v>756</v>
      </c>
      <c r="C1149" t="s">
        <v>756</v>
      </c>
      <c r="D1149" t="s">
        <v>668</v>
      </c>
      <c r="E1149" s="1">
        <v>42168.636111111111</v>
      </c>
      <c r="F1149" s="1">
        <v>42168.654849537037</v>
      </c>
      <c r="G1149" s="1">
        <v>42168.654849537037</v>
      </c>
      <c r="H1149" s="1">
        <v>42168.636111111111</v>
      </c>
      <c r="I1149" s="1">
        <v>42168.666666666664</v>
      </c>
      <c r="J1149">
        <v>11</v>
      </c>
      <c r="K1149">
        <f t="shared" si="51"/>
        <v>2015</v>
      </c>
      <c r="L1149">
        <f t="shared" si="52"/>
        <v>6</v>
      </c>
      <c r="M1149">
        <f t="shared" si="53"/>
        <v>7</v>
      </c>
    </row>
    <row r="1150" spans="1:13">
      <c r="A1150" t="s">
        <v>755</v>
      </c>
      <c r="B1150" t="s">
        <v>756</v>
      </c>
      <c r="C1150" t="s">
        <v>756</v>
      </c>
      <c r="D1150" t="s">
        <v>668</v>
      </c>
      <c r="E1150" s="1">
        <v>42168.636111111111</v>
      </c>
      <c r="F1150" s="1">
        <v>42168.654849537037</v>
      </c>
      <c r="G1150" s="1">
        <v>42168.654849537037</v>
      </c>
      <c r="H1150" s="1">
        <v>42168.636111111111</v>
      </c>
      <c r="I1150" s="1">
        <v>42168.666666666664</v>
      </c>
      <c r="J1150">
        <v>20</v>
      </c>
      <c r="K1150">
        <f t="shared" si="51"/>
        <v>2015</v>
      </c>
      <c r="L1150">
        <f t="shared" si="52"/>
        <v>6</v>
      </c>
      <c r="M1150">
        <f t="shared" si="53"/>
        <v>7</v>
      </c>
    </row>
    <row r="1151" spans="1:13">
      <c r="A1151" t="s">
        <v>755</v>
      </c>
      <c r="B1151" t="s">
        <v>756</v>
      </c>
      <c r="C1151" t="s">
        <v>756</v>
      </c>
      <c r="D1151" t="s">
        <v>668</v>
      </c>
      <c r="E1151" s="1">
        <v>42168.636111111111</v>
      </c>
      <c r="F1151" s="1">
        <v>42168.654849537037</v>
      </c>
      <c r="G1151" s="1">
        <v>42168.654849537037</v>
      </c>
      <c r="H1151" s="1">
        <v>42168.636111111111</v>
      </c>
      <c r="I1151" s="1">
        <v>42168.666666666664</v>
      </c>
      <c r="J1151">
        <v>21</v>
      </c>
      <c r="K1151">
        <f t="shared" si="51"/>
        <v>2015</v>
      </c>
      <c r="L1151">
        <f t="shared" si="52"/>
        <v>6</v>
      </c>
      <c r="M1151">
        <f t="shared" si="53"/>
        <v>7</v>
      </c>
    </row>
    <row r="1152" spans="1:13">
      <c r="A1152" t="s">
        <v>755</v>
      </c>
      <c r="B1152" t="s">
        <v>756</v>
      </c>
      <c r="C1152" t="s">
        <v>756</v>
      </c>
      <c r="D1152" t="s">
        <v>668</v>
      </c>
      <c r="E1152" s="1">
        <v>42168.636111111111</v>
      </c>
      <c r="F1152" s="1">
        <v>42168.654849537037</v>
      </c>
      <c r="G1152" s="1">
        <v>42168.654849537037</v>
      </c>
      <c r="H1152" s="1">
        <v>42168.636111111111</v>
      </c>
      <c r="I1152" s="1">
        <v>42168.666666666664</v>
      </c>
      <c r="J1152">
        <v>11</v>
      </c>
      <c r="K1152">
        <f t="shared" si="51"/>
        <v>2015</v>
      </c>
      <c r="L1152">
        <f t="shared" si="52"/>
        <v>6</v>
      </c>
      <c r="M1152">
        <f t="shared" si="53"/>
        <v>7</v>
      </c>
    </row>
    <row r="1153" spans="1:13">
      <c r="A1153" t="s">
        <v>755</v>
      </c>
      <c r="B1153" t="s">
        <v>756</v>
      </c>
      <c r="C1153" t="s">
        <v>756</v>
      </c>
      <c r="D1153" t="s">
        <v>668</v>
      </c>
      <c r="E1153" s="1">
        <v>42168.636111111111</v>
      </c>
      <c r="F1153" s="1">
        <v>42168.654849537037</v>
      </c>
      <c r="G1153" s="1">
        <v>42168.654849537037</v>
      </c>
      <c r="H1153" s="1">
        <v>42168.636111111111</v>
      </c>
      <c r="I1153" s="1">
        <v>42168.666666666664</v>
      </c>
      <c r="J1153">
        <v>20</v>
      </c>
      <c r="K1153">
        <f t="shared" si="51"/>
        <v>2015</v>
      </c>
      <c r="L1153">
        <f t="shared" si="52"/>
        <v>6</v>
      </c>
      <c r="M1153">
        <f t="shared" si="53"/>
        <v>7</v>
      </c>
    </row>
    <row r="1154" spans="1:13">
      <c r="A1154" t="s">
        <v>712</v>
      </c>
      <c r="B1154" t="s">
        <v>753</v>
      </c>
      <c r="C1154" t="s">
        <v>753</v>
      </c>
      <c r="D1154" t="s">
        <v>754</v>
      </c>
      <c r="E1154" s="1">
        <v>42168.607638888891</v>
      </c>
      <c r="F1154" s="1">
        <v>42168.655069444445</v>
      </c>
      <c r="G1154" s="1">
        <v>42168.655069444445</v>
      </c>
      <c r="H1154" s="1">
        <v>42168.606944444444</v>
      </c>
      <c r="I1154" s="1">
        <v>42168.648611111108</v>
      </c>
      <c r="J1154">
        <v>6</v>
      </c>
      <c r="K1154">
        <f t="shared" si="51"/>
        <v>2015</v>
      </c>
      <c r="L1154">
        <f t="shared" si="52"/>
        <v>6</v>
      </c>
      <c r="M1154">
        <f t="shared" si="53"/>
        <v>7</v>
      </c>
    </row>
    <row r="1155" spans="1:13">
      <c r="A1155" t="s">
        <v>712</v>
      </c>
      <c r="B1155" t="s">
        <v>753</v>
      </c>
      <c r="C1155" t="s">
        <v>753</v>
      </c>
      <c r="D1155" t="s">
        <v>754</v>
      </c>
      <c r="E1155" s="1">
        <v>42168.607638888891</v>
      </c>
      <c r="F1155" s="1">
        <v>42168.655069444445</v>
      </c>
      <c r="G1155" s="1">
        <v>42168.655069444445</v>
      </c>
      <c r="H1155" s="1">
        <v>42168.606944444444</v>
      </c>
      <c r="I1155" s="1">
        <v>42168.648611111108</v>
      </c>
      <c r="J1155">
        <v>7</v>
      </c>
      <c r="K1155">
        <f t="shared" ref="K1155:K1218" si="54">YEAR(E1155)</f>
        <v>2015</v>
      </c>
      <c r="L1155">
        <f t="shared" ref="L1155:L1218" si="55">MONTH(E1155)</f>
        <v>6</v>
      </c>
      <c r="M1155">
        <f t="shared" ref="M1155:M1218" si="56">WEEKDAY(E1155)</f>
        <v>7</v>
      </c>
    </row>
    <row r="1156" spans="1:13">
      <c r="A1156" t="s">
        <v>712</v>
      </c>
      <c r="B1156" t="s">
        <v>753</v>
      </c>
      <c r="C1156" t="s">
        <v>753</v>
      </c>
      <c r="D1156" t="s">
        <v>754</v>
      </c>
      <c r="E1156" s="1">
        <v>42168.607638888891</v>
      </c>
      <c r="F1156" s="1">
        <v>42168.655069444445</v>
      </c>
      <c r="G1156" s="1">
        <v>42168.655069444445</v>
      </c>
      <c r="H1156" s="1">
        <v>42168.606944444444</v>
      </c>
      <c r="I1156" s="1">
        <v>42168.648611111108</v>
      </c>
      <c r="J1156">
        <v>8</v>
      </c>
      <c r="K1156">
        <f t="shared" si="54"/>
        <v>2015</v>
      </c>
      <c r="L1156">
        <f t="shared" si="55"/>
        <v>6</v>
      </c>
      <c r="M1156">
        <f t="shared" si="56"/>
        <v>7</v>
      </c>
    </row>
    <row r="1157" spans="1:13">
      <c r="A1157" t="s">
        <v>712</v>
      </c>
      <c r="B1157" t="s">
        <v>753</v>
      </c>
      <c r="C1157" t="s">
        <v>753</v>
      </c>
      <c r="D1157" t="s">
        <v>754</v>
      </c>
      <c r="E1157" s="1">
        <v>42168.607638888891</v>
      </c>
      <c r="F1157" s="1">
        <v>42168.655069444445</v>
      </c>
      <c r="G1157" s="1">
        <v>42168.655069444445</v>
      </c>
      <c r="H1157" s="1">
        <v>42168.606944444444</v>
      </c>
      <c r="I1157" s="1">
        <v>42168.648611111108</v>
      </c>
      <c r="J1157">
        <v>9</v>
      </c>
      <c r="K1157">
        <f t="shared" si="54"/>
        <v>2015</v>
      </c>
      <c r="L1157">
        <f t="shared" si="55"/>
        <v>6</v>
      </c>
      <c r="M1157">
        <f t="shared" si="56"/>
        <v>7</v>
      </c>
    </row>
    <row r="1158" spans="1:13">
      <c r="A1158" t="s">
        <v>712</v>
      </c>
      <c r="B1158" t="s">
        <v>753</v>
      </c>
      <c r="C1158" t="s">
        <v>753</v>
      </c>
      <c r="D1158" t="s">
        <v>754</v>
      </c>
      <c r="E1158" s="1">
        <v>42168.607638888891</v>
      </c>
      <c r="F1158" s="1">
        <v>42168.655069444445</v>
      </c>
      <c r="G1158" s="1">
        <v>42168.655069444445</v>
      </c>
      <c r="H1158" s="1">
        <v>42168.606944444444</v>
      </c>
      <c r="I1158" s="1">
        <v>42168.648611111108</v>
      </c>
      <c r="J1158">
        <v>10</v>
      </c>
      <c r="K1158">
        <f t="shared" si="54"/>
        <v>2015</v>
      </c>
      <c r="L1158">
        <f t="shared" si="55"/>
        <v>6</v>
      </c>
      <c r="M1158">
        <f t="shared" si="56"/>
        <v>7</v>
      </c>
    </row>
    <row r="1159" spans="1:13">
      <c r="A1159" t="s">
        <v>712</v>
      </c>
      <c r="B1159" t="s">
        <v>753</v>
      </c>
      <c r="C1159" t="s">
        <v>753</v>
      </c>
      <c r="D1159" t="s">
        <v>754</v>
      </c>
      <c r="E1159" s="1">
        <v>42168.607638888891</v>
      </c>
      <c r="F1159" s="1">
        <v>42168.655069444445</v>
      </c>
      <c r="G1159" s="1">
        <v>42168.655069444445</v>
      </c>
      <c r="H1159" s="1">
        <v>42168.606944444444</v>
      </c>
      <c r="I1159" s="1">
        <v>42168.648611111108</v>
      </c>
      <c r="J1159">
        <v>12</v>
      </c>
      <c r="K1159">
        <f t="shared" si="54"/>
        <v>2015</v>
      </c>
      <c r="L1159">
        <f t="shared" si="55"/>
        <v>6</v>
      </c>
      <c r="M1159">
        <f t="shared" si="56"/>
        <v>7</v>
      </c>
    </row>
    <row r="1160" spans="1:13">
      <c r="A1160" t="s">
        <v>712</v>
      </c>
      <c r="B1160" t="s">
        <v>753</v>
      </c>
      <c r="C1160" t="s">
        <v>753</v>
      </c>
      <c r="D1160" t="s">
        <v>754</v>
      </c>
      <c r="E1160" s="1">
        <v>42168.607638888891</v>
      </c>
      <c r="F1160" s="1">
        <v>42168.655069444445</v>
      </c>
      <c r="G1160" s="1">
        <v>42168.655069444445</v>
      </c>
      <c r="H1160" s="1">
        <v>42168.606944444444</v>
      </c>
      <c r="I1160" s="1">
        <v>42168.648611111108</v>
      </c>
      <c r="J1160">
        <v>19</v>
      </c>
      <c r="K1160">
        <f t="shared" si="54"/>
        <v>2015</v>
      </c>
      <c r="L1160">
        <f t="shared" si="55"/>
        <v>6</v>
      </c>
      <c r="M1160">
        <f t="shared" si="56"/>
        <v>7</v>
      </c>
    </row>
    <row r="1161" spans="1:13">
      <c r="A1161" t="s">
        <v>712</v>
      </c>
      <c r="B1161" t="s">
        <v>753</v>
      </c>
      <c r="C1161" t="s">
        <v>753</v>
      </c>
      <c r="D1161" t="s">
        <v>754</v>
      </c>
      <c r="E1161" s="1">
        <v>42168.607638888891</v>
      </c>
      <c r="F1161" s="1">
        <v>42168.655069444445</v>
      </c>
      <c r="G1161" s="1">
        <v>42168.655069444445</v>
      </c>
      <c r="H1161" s="1">
        <v>42168.606944444444</v>
      </c>
      <c r="I1161" s="1">
        <v>42168.648611111108</v>
      </c>
      <c r="J1161">
        <v>8</v>
      </c>
      <c r="K1161">
        <f t="shared" si="54"/>
        <v>2015</v>
      </c>
      <c r="L1161">
        <f t="shared" si="55"/>
        <v>6</v>
      </c>
      <c r="M1161">
        <f t="shared" si="56"/>
        <v>7</v>
      </c>
    </row>
    <row r="1162" spans="1:13">
      <c r="A1162" t="s">
        <v>712</v>
      </c>
      <c r="B1162" t="s">
        <v>753</v>
      </c>
      <c r="C1162" t="s">
        <v>753</v>
      </c>
      <c r="D1162" t="s">
        <v>754</v>
      </c>
      <c r="E1162" s="1">
        <v>42168.607638888891</v>
      </c>
      <c r="F1162" s="1">
        <v>42168.655069444445</v>
      </c>
      <c r="G1162" s="1">
        <v>42168.655069444445</v>
      </c>
      <c r="H1162" s="1">
        <v>42168.606944444444</v>
      </c>
      <c r="I1162" s="1">
        <v>42168.648611111108</v>
      </c>
      <c r="J1162">
        <v>12</v>
      </c>
      <c r="K1162">
        <f t="shared" si="54"/>
        <v>2015</v>
      </c>
      <c r="L1162">
        <f t="shared" si="55"/>
        <v>6</v>
      </c>
      <c r="M1162">
        <f t="shared" si="56"/>
        <v>7</v>
      </c>
    </row>
    <row r="1163" spans="1:13">
      <c r="A1163" t="s">
        <v>414</v>
      </c>
      <c r="B1163" t="s">
        <v>752</v>
      </c>
      <c r="C1163" t="s">
        <v>752</v>
      </c>
      <c r="D1163" t="s">
        <v>65</v>
      </c>
      <c r="E1163" s="1">
        <v>42169.208333333336</v>
      </c>
      <c r="F1163" s="1">
        <v>42169.739583333336</v>
      </c>
      <c r="G1163" s="1">
        <v>42169.739652777775</v>
      </c>
      <c r="H1163" s="1">
        <v>42169.208333333336</v>
      </c>
      <c r="I1163" s="1">
        <v>42169.739583333336</v>
      </c>
      <c r="J1163">
        <v>10</v>
      </c>
      <c r="K1163">
        <f t="shared" si="54"/>
        <v>2015</v>
      </c>
      <c r="L1163">
        <f t="shared" si="55"/>
        <v>6</v>
      </c>
      <c r="M1163">
        <f t="shared" si="56"/>
        <v>1</v>
      </c>
    </row>
    <row r="1164" spans="1:13">
      <c r="A1164" t="s">
        <v>414</v>
      </c>
      <c r="B1164" t="s">
        <v>752</v>
      </c>
      <c r="C1164" t="s">
        <v>752</v>
      </c>
      <c r="D1164" t="s">
        <v>65</v>
      </c>
      <c r="E1164" s="1">
        <v>42169.208333333336</v>
      </c>
      <c r="F1164" s="1">
        <v>42169.739583333336</v>
      </c>
      <c r="G1164" s="1">
        <v>42169.739652777775</v>
      </c>
      <c r="H1164" s="1">
        <v>42169.208333333336</v>
      </c>
      <c r="I1164" s="1">
        <v>42169.739583333336</v>
      </c>
      <c r="J1164">
        <v>19</v>
      </c>
      <c r="K1164">
        <f t="shared" si="54"/>
        <v>2015</v>
      </c>
      <c r="L1164">
        <f t="shared" si="55"/>
        <v>6</v>
      </c>
      <c r="M1164">
        <f t="shared" si="56"/>
        <v>1</v>
      </c>
    </row>
    <row r="1165" spans="1:13">
      <c r="A1165" t="s">
        <v>749</v>
      </c>
      <c r="B1165" t="s">
        <v>750</v>
      </c>
      <c r="C1165" t="s">
        <v>750</v>
      </c>
      <c r="D1165" t="s">
        <v>751</v>
      </c>
      <c r="E1165" s="1">
        <v>42169.208333333336</v>
      </c>
      <c r="F1165" s="1">
        <v>42169.645833333336</v>
      </c>
      <c r="G1165" s="1">
        <v>42169.645902777775</v>
      </c>
      <c r="H1165" s="1">
        <v>42169.208333333336</v>
      </c>
      <c r="I1165" s="1">
        <v>42169.645833333336</v>
      </c>
      <c r="J1165">
        <v>6</v>
      </c>
      <c r="K1165">
        <f t="shared" si="54"/>
        <v>2015</v>
      </c>
      <c r="L1165">
        <f t="shared" si="55"/>
        <v>6</v>
      </c>
      <c r="M1165">
        <f t="shared" si="56"/>
        <v>1</v>
      </c>
    </row>
    <row r="1166" spans="1:13">
      <c r="A1166" t="s">
        <v>749</v>
      </c>
      <c r="B1166" t="s">
        <v>750</v>
      </c>
      <c r="C1166" t="s">
        <v>750</v>
      </c>
      <c r="D1166" t="s">
        <v>751</v>
      </c>
      <c r="E1166" s="1">
        <v>42169.208333333336</v>
      </c>
      <c r="F1166" s="1">
        <v>42169.645833333336</v>
      </c>
      <c r="G1166" s="1">
        <v>42169.645902777775</v>
      </c>
      <c r="H1166" s="1">
        <v>42169.208333333336</v>
      </c>
      <c r="I1166" s="1">
        <v>42169.645833333336</v>
      </c>
      <c r="J1166">
        <v>7</v>
      </c>
      <c r="K1166">
        <f t="shared" si="54"/>
        <v>2015</v>
      </c>
      <c r="L1166">
        <f t="shared" si="55"/>
        <v>6</v>
      </c>
      <c r="M1166">
        <f t="shared" si="56"/>
        <v>1</v>
      </c>
    </row>
    <row r="1167" spans="1:13">
      <c r="A1167" t="s">
        <v>749</v>
      </c>
      <c r="B1167" t="s">
        <v>750</v>
      </c>
      <c r="C1167" t="s">
        <v>750</v>
      </c>
      <c r="D1167" t="s">
        <v>751</v>
      </c>
      <c r="E1167" s="1">
        <v>42169.208333333336</v>
      </c>
      <c r="F1167" s="1">
        <v>42169.645833333336</v>
      </c>
      <c r="G1167" s="1">
        <v>42169.645902777775</v>
      </c>
      <c r="H1167" s="1">
        <v>42169.208333333336</v>
      </c>
      <c r="I1167" s="1">
        <v>42169.645833333336</v>
      </c>
      <c r="J1167">
        <v>8</v>
      </c>
      <c r="K1167">
        <f t="shared" si="54"/>
        <v>2015</v>
      </c>
      <c r="L1167">
        <f t="shared" si="55"/>
        <v>6</v>
      </c>
      <c r="M1167">
        <f t="shared" si="56"/>
        <v>1</v>
      </c>
    </row>
    <row r="1168" spans="1:13">
      <c r="A1168" t="s">
        <v>749</v>
      </c>
      <c r="B1168" t="s">
        <v>750</v>
      </c>
      <c r="C1168" t="s">
        <v>750</v>
      </c>
      <c r="D1168" t="s">
        <v>751</v>
      </c>
      <c r="E1168" s="1">
        <v>42169.208333333336</v>
      </c>
      <c r="F1168" s="1">
        <v>42169.645833333336</v>
      </c>
      <c r="G1168" s="1">
        <v>42169.645902777775</v>
      </c>
      <c r="H1168" s="1">
        <v>42169.208333333336</v>
      </c>
      <c r="I1168" s="1">
        <v>42169.645833333336</v>
      </c>
      <c r="J1168">
        <v>9</v>
      </c>
      <c r="K1168">
        <f t="shared" si="54"/>
        <v>2015</v>
      </c>
      <c r="L1168">
        <f t="shared" si="55"/>
        <v>6</v>
      </c>
      <c r="M1168">
        <f t="shared" si="56"/>
        <v>1</v>
      </c>
    </row>
    <row r="1169" spans="1:13">
      <c r="A1169" t="s">
        <v>749</v>
      </c>
      <c r="B1169" t="s">
        <v>750</v>
      </c>
      <c r="C1169" t="s">
        <v>750</v>
      </c>
      <c r="D1169" t="s">
        <v>751</v>
      </c>
      <c r="E1169" s="1">
        <v>42169.208333333336</v>
      </c>
      <c r="F1169" s="1">
        <v>42169.645833333336</v>
      </c>
      <c r="G1169" s="1">
        <v>42169.645902777775</v>
      </c>
      <c r="H1169" s="1">
        <v>42169.208333333336</v>
      </c>
      <c r="I1169" s="1">
        <v>42169.645833333336</v>
      </c>
      <c r="J1169">
        <v>17</v>
      </c>
      <c r="K1169">
        <f t="shared" si="54"/>
        <v>2015</v>
      </c>
      <c r="L1169">
        <f t="shared" si="55"/>
        <v>6</v>
      </c>
      <c r="M1169">
        <f t="shared" si="56"/>
        <v>1</v>
      </c>
    </row>
    <row r="1170" spans="1:13">
      <c r="A1170" t="s">
        <v>368</v>
      </c>
      <c r="B1170" t="s">
        <v>748</v>
      </c>
      <c r="C1170" t="s">
        <v>748</v>
      </c>
      <c r="D1170" t="s">
        <v>103</v>
      </c>
      <c r="E1170" s="1">
        <v>42166.728472222225</v>
      </c>
      <c r="F1170" s="1">
        <v>42166.784768518519</v>
      </c>
      <c r="G1170" s="1">
        <v>42166.784768518519</v>
      </c>
      <c r="H1170" s="1">
        <v>42166.728472222225</v>
      </c>
      <c r="I1170" s="1">
        <v>42166.769444444442</v>
      </c>
      <c r="J1170">
        <v>6</v>
      </c>
      <c r="K1170">
        <f t="shared" si="54"/>
        <v>2015</v>
      </c>
      <c r="L1170">
        <f t="shared" si="55"/>
        <v>6</v>
      </c>
      <c r="M1170">
        <f t="shared" si="56"/>
        <v>5</v>
      </c>
    </row>
    <row r="1171" spans="1:13">
      <c r="A1171" t="s">
        <v>746</v>
      </c>
      <c r="B1171" t="s">
        <v>747</v>
      </c>
      <c r="C1171" t="s">
        <v>747</v>
      </c>
      <c r="D1171" t="s">
        <v>129</v>
      </c>
      <c r="E1171" s="1">
        <v>42166.660416666666</v>
      </c>
      <c r="F1171" s="1">
        <v>42166.755520833336</v>
      </c>
      <c r="G1171" s="1">
        <v>42166.755520833336</v>
      </c>
      <c r="H1171" s="1">
        <v>42166.660416666666</v>
      </c>
      <c r="I1171" s="1">
        <v>42166.700694444444</v>
      </c>
      <c r="J1171">
        <v>7</v>
      </c>
      <c r="K1171">
        <f t="shared" si="54"/>
        <v>2015</v>
      </c>
      <c r="L1171">
        <f t="shared" si="55"/>
        <v>6</v>
      </c>
      <c r="M1171">
        <f t="shared" si="56"/>
        <v>5</v>
      </c>
    </row>
    <row r="1172" spans="1:13">
      <c r="A1172" t="s">
        <v>746</v>
      </c>
      <c r="B1172" t="s">
        <v>747</v>
      </c>
      <c r="C1172" t="s">
        <v>747</v>
      </c>
      <c r="D1172" t="s">
        <v>129</v>
      </c>
      <c r="E1172" s="1">
        <v>42166.660416666666</v>
      </c>
      <c r="F1172" s="1">
        <v>42166.755520833336</v>
      </c>
      <c r="G1172" s="1">
        <v>42166.755520833336</v>
      </c>
      <c r="H1172" s="1">
        <v>42166.660416666666</v>
      </c>
      <c r="I1172" s="1">
        <v>42166.700694444444</v>
      </c>
      <c r="J1172">
        <v>8</v>
      </c>
      <c r="K1172">
        <f t="shared" si="54"/>
        <v>2015</v>
      </c>
      <c r="L1172">
        <f t="shared" si="55"/>
        <v>6</v>
      </c>
      <c r="M1172">
        <f t="shared" si="56"/>
        <v>5</v>
      </c>
    </row>
    <row r="1173" spans="1:13">
      <c r="A1173" t="s">
        <v>485</v>
      </c>
      <c r="B1173" t="s">
        <v>486</v>
      </c>
      <c r="C1173" t="s">
        <v>486</v>
      </c>
      <c r="D1173" t="s">
        <v>129</v>
      </c>
      <c r="E1173" s="1">
        <v>42166.621527777781</v>
      </c>
      <c r="F1173" s="1">
        <v>42166.658020833333</v>
      </c>
      <c r="G1173" s="1">
        <v>42166.658020833333</v>
      </c>
      <c r="H1173" s="1">
        <v>42166.621527777781</v>
      </c>
      <c r="I1173" s="1">
        <v>42166.660416666666</v>
      </c>
      <c r="J1173">
        <v>7</v>
      </c>
      <c r="K1173">
        <f t="shared" si="54"/>
        <v>2015</v>
      </c>
      <c r="L1173">
        <f t="shared" si="55"/>
        <v>6</v>
      </c>
      <c r="M1173">
        <f t="shared" si="56"/>
        <v>5</v>
      </c>
    </row>
    <row r="1174" spans="1:13">
      <c r="A1174" t="s">
        <v>485</v>
      </c>
      <c r="B1174" t="s">
        <v>486</v>
      </c>
      <c r="C1174" t="s">
        <v>486</v>
      </c>
      <c r="D1174" t="s">
        <v>129</v>
      </c>
      <c r="E1174" s="1">
        <v>42166.621527777781</v>
      </c>
      <c r="F1174" s="1">
        <v>42166.658020833333</v>
      </c>
      <c r="G1174" s="1">
        <v>42166.658020833333</v>
      </c>
      <c r="H1174" s="1">
        <v>42166.621527777781</v>
      </c>
      <c r="I1174" s="1">
        <v>42166.660416666666</v>
      </c>
      <c r="J1174">
        <v>8</v>
      </c>
      <c r="K1174">
        <f t="shared" si="54"/>
        <v>2015</v>
      </c>
      <c r="L1174">
        <f t="shared" si="55"/>
        <v>6</v>
      </c>
      <c r="M1174">
        <f t="shared" si="56"/>
        <v>5</v>
      </c>
    </row>
    <row r="1175" spans="1:13">
      <c r="A1175" t="s">
        <v>29</v>
      </c>
      <c r="B1175" t="s">
        <v>745</v>
      </c>
      <c r="C1175" t="s">
        <v>745</v>
      </c>
      <c r="D1175" t="s">
        <v>31</v>
      </c>
      <c r="E1175" s="1">
        <v>42164.350694444445</v>
      </c>
      <c r="F1175" s="1">
        <v>42164.380856481483</v>
      </c>
      <c r="G1175" s="1">
        <v>42164.380856481483</v>
      </c>
      <c r="H1175" s="1">
        <v>42164.350694444445</v>
      </c>
      <c r="I1175" s="1">
        <v>42164.392361111109</v>
      </c>
      <c r="J1175">
        <v>11</v>
      </c>
      <c r="K1175">
        <f t="shared" si="54"/>
        <v>2015</v>
      </c>
      <c r="L1175">
        <f t="shared" si="55"/>
        <v>6</v>
      </c>
      <c r="M1175">
        <f t="shared" si="56"/>
        <v>3</v>
      </c>
    </row>
    <row r="1176" spans="1:13">
      <c r="A1176" t="s">
        <v>29</v>
      </c>
      <c r="B1176" t="s">
        <v>745</v>
      </c>
      <c r="C1176" t="s">
        <v>745</v>
      </c>
      <c r="D1176" t="s">
        <v>31</v>
      </c>
      <c r="E1176" s="1">
        <v>42164.350694444445</v>
      </c>
      <c r="F1176" s="1">
        <v>42164.380856481483</v>
      </c>
      <c r="G1176" s="1">
        <v>42164.380856481483</v>
      </c>
      <c r="H1176" s="1">
        <v>42164.350694444445</v>
      </c>
      <c r="I1176" s="1">
        <v>42164.392361111109</v>
      </c>
      <c r="J1176">
        <v>11</v>
      </c>
      <c r="K1176">
        <f t="shared" si="54"/>
        <v>2015</v>
      </c>
      <c r="L1176">
        <f t="shared" si="55"/>
        <v>6</v>
      </c>
      <c r="M1176">
        <f t="shared" si="56"/>
        <v>3</v>
      </c>
    </row>
    <row r="1177" spans="1:13">
      <c r="A1177" t="s">
        <v>482</v>
      </c>
      <c r="B1177" t="s">
        <v>483</v>
      </c>
      <c r="C1177" t="s">
        <v>483</v>
      </c>
      <c r="D1177" t="s">
        <v>484</v>
      </c>
      <c r="E1177" s="1">
        <v>42164.34375</v>
      </c>
      <c r="F1177" s="1">
        <v>42164.347268518519</v>
      </c>
      <c r="G1177" s="1">
        <v>42164.347268518519</v>
      </c>
      <c r="H1177" s="1">
        <v>42164.34375</v>
      </c>
      <c r="I1177" s="1">
        <v>42164.385416666664</v>
      </c>
      <c r="J1177">
        <v>11</v>
      </c>
      <c r="K1177">
        <f t="shared" si="54"/>
        <v>2015</v>
      </c>
      <c r="L1177">
        <f t="shared" si="55"/>
        <v>6</v>
      </c>
      <c r="M1177">
        <f t="shared" si="56"/>
        <v>3</v>
      </c>
    </row>
    <row r="1178" spans="1:13">
      <c r="A1178" t="s">
        <v>482</v>
      </c>
      <c r="B1178" t="s">
        <v>483</v>
      </c>
      <c r="C1178" t="s">
        <v>483</v>
      </c>
      <c r="D1178" t="s">
        <v>484</v>
      </c>
      <c r="E1178" s="1">
        <v>42164.34375</v>
      </c>
      <c r="F1178" s="1">
        <v>42164.347268518519</v>
      </c>
      <c r="G1178" s="1">
        <v>42164.347268518519</v>
      </c>
      <c r="H1178" s="1">
        <v>42164.34375</v>
      </c>
      <c r="I1178" s="1">
        <v>42164.385416666664</v>
      </c>
      <c r="J1178">
        <v>11</v>
      </c>
      <c r="K1178">
        <f t="shared" si="54"/>
        <v>2015</v>
      </c>
      <c r="L1178">
        <f t="shared" si="55"/>
        <v>6</v>
      </c>
      <c r="M1178">
        <f t="shared" si="56"/>
        <v>3</v>
      </c>
    </row>
    <row r="1179" spans="1:13">
      <c r="A1179" t="s">
        <v>113</v>
      </c>
      <c r="B1179" t="s">
        <v>176</v>
      </c>
      <c r="C1179" t="s">
        <v>176</v>
      </c>
      <c r="D1179" t="s">
        <v>115</v>
      </c>
      <c r="E1179" s="1">
        <v>42163.686111111114</v>
      </c>
      <c r="F1179" s="1">
        <v>42163.75</v>
      </c>
      <c r="G1179" s="1">
        <v>42163.687395833331</v>
      </c>
      <c r="H1179" s="1">
        <v>42163.686111111114</v>
      </c>
      <c r="I1179" s="1">
        <v>42163.686111111114</v>
      </c>
      <c r="J1179">
        <v>6</v>
      </c>
      <c r="K1179">
        <f t="shared" si="54"/>
        <v>2015</v>
      </c>
      <c r="L1179">
        <f t="shared" si="55"/>
        <v>6</v>
      </c>
      <c r="M1179">
        <f t="shared" si="56"/>
        <v>2</v>
      </c>
    </row>
    <row r="1180" spans="1:13">
      <c r="A1180" t="s">
        <v>113</v>
      </c>
      <c r="B1180" t="s">
        <v>176</v>
      </c>
      <c r="C1180" t="s">
        <v>176</v>
      </c>
      <c r="D1180" t="s">
        <v>115</v>
      </c>
      <c r="E1180" s="1">
        <v>42163.686111111114</v>
      </c>
      <c r="F1180" s="1">
        <v>42163.75</v>
      </c>
      <c r="G1180" s="1">
        <v>42163.687395833331</v>
      </c>
      <c r="H1180" s="1">
        <v>42163.686111111114</v>
      </c>
      <c r="I1180" s="1">
        <v>42163.686111111114</v>
      </c>
      <c r="J1180">
        <v>7</v>
      </c>
      <c r="K1180">
        <f t="shared" si="54"/>
        <v>2015</v>
      </c>
      <c r="L1180">
        <f t="shared" si="55"/>
        <v>6</v>
      </c>
      <c r="M1180">
        <f t="shared" si="56"/>
        <v>2</v>
      </c>
    </row>
    <row r="1181" spans="1:13">
      <c r="A1181" t="s">
        <v>113</v>
      </c>
      <c r="B1181" t="s">
        <v>176</v>
      </c>
      <c r="C1181" t="s">
        <v>176</v>
      </c>
      <c r="D1181" t="s">
        <v>115</v>
      </c>
      <c r="E1181" s="1">
        <v>42163.686111111114</v>
      </c>
      <c r="F1181" s="1">
        <v>42163.75</v>
      </c>
      <c r="G1181" s="1">
        <v>42163.687395833331</v>
      </c>
      <c r="H1181" s="1">
        <v>42163.686111111114</v>
      </c>
      <c r="I1181" s="1">
        <v>42163.686111111114</v>
      </c>
      <c r="J1181">
        <v>8</v>
      </c>
      <c r="K1181">
        <f t="shared" si="54"/>
        <v>2015</v>
      </c>
      <c r="L1181">
        <f t="shared" si="55"/>
        <v>6</v>
      </c>
      <c r="M1181">
        <f t="shared" si="56"/>
        <v>2</v>
      </c>
    </row>
    <row r="1182" spans="1:13">
      <c r="A1182" t="s">
        <v>477</v>
      </c>
      <c r="B1182" t="s">
        <v>481</v>
      </c>
      <c r="C1182" t="s">
        <v>481</v>
      </c>
      <c r="D1182" t="s">
        <v>479</v>
      </c>
      <c r="E1182" s="1">
        <v>42163.655555555553</v>
      </c>
      <c r="F1182" s="1">
        <v>42163.687395833331</v>
      </c>
      <c r="G1182" s="1">
        <v>42163.687395833331</v>
      </c>
      <c r="H1182" s="1">
        <v>42163.655555555553</v>
      </c>
      <c r="I1182" s="1">
        <v>42163.738888888889</v>
      </c>
      <c r="J1182">
        <v>3</v>
      </c>
      <c r="K1182">
        <f t="shared" si="54"/>
        <v>2015</v>
      </c>
      <c r="L1182">
        <f t="shared" si="55"/>
        <v>6</v>
      </c>
      <c r="M1182">
        <f t="shared" si="56"/>
        <v>2</v>
      </c>
    </row>
    <row r="1183" spans="1:13">
      <c r="A1183" t="s">
        <v>113</v>
      </c>
      <c r="B1183" t="s">
        <v>480</v>
      </c>
      <c r="C1183" t="s">
        <v>480</v>
      </c>
      <c r="D1183" t="s">
        <v>115</v>
      </c>
      <c r="E1183" s="1">
        <v>42163.655555555553</v>
      </c>
      <c r="F1183" s="1">
        <v>42163.686608796299</v>
      </c>
      <c r="G1183" s="1">
        <v>42163.686608796299</v>
      </c>
      <c r="H1183" s="1">
        <v>42163.652777777781</v>
      </c>
      <c r="I1183" s="1">
        <v>42163.736111111109</v>
      </c>
      <c r="J1183">
        <v>6</v>
      </c>
      <c r="K1183">
        <f t="shared" si="54"/>
        <v>2015</v>
      </c>
      <c r="L1183">
        <f t="shared" si="55"/>
        <v>6</v>
      </c>
      <c r="M1183">
        <f t="shared" si="56"/>
        <v>2</v>
      </c>
    </row>
    <row r="1184" spans="1:13">
      <c r="A1184" t="s">
        <v>113</v>
      </c>
      <c r="B1184" t="s">
        <v>480</v>
      </c>
      <c r="C1184" t="s">
        <v>480</v>
      </c>
      <c r="D1184" t="s">
        <v>115</v>
      </c>
      <c r="E1184" s="1">
        <v>42163.655555555553</v>
      </c>
      <c r="F1184" s="1">
        <v>42163.686608796299</v>
      </c>
      <c r="G1184" s="1">
        <v>42163.686608796299</v>
      </c>
      <c r="H1184" s="1">
        <v>42163.652777777781</v>
      </c>
      <c r="I1184" s="1">
        <v>42163.736111111109</v>
      </c>
      <c r="J1184">
        <v>7</v>
      </c>
      <c r="K1184">
        <f t="shared" si="54"/>
        <v>2015</v>
      </c>
      <c r="L1184">
        <f t="shared" si="55"/>
        <v>6</v>
      </c>
      <c r="M1184">
        <f t="shared" si="56"/>
        <v>2</v>
      </c>
    </row>
    <row r="1185" spans="1:13">
      <c r="A1185" t="s">
        <v>113</v>
      </c>
      <c r="B1185" t="s">
        <v>480</v>
      </c>
      <c r="C1185" t="s">
        <v>480</v>
      </c>
      <c r="D1185" t="s">
        <v>115</v>
      </c>
      <c r="E1185" s="1">
        <v>42163.655555555553</v>
      </c>
      <c r="F1185" s="1">
        <v>42163.686608796299</v>
      </c>
      <c r="G1185" s="1">
        <v>42163.686608796299</v>
      </c>
      <c r="H1185" s="1">
        <v>42163.652777777781</v>
      </c>
      <c r="I1185" s="1">
        <v>42163.736111111109</v>
      </c>
      <c r="J1185">
        <v>8</v>
      </c>
      <c r="K1185">
        <f t="shared" si="54"/>
        <v>2015</v>
      </c>
      <c r="L1185">
        <f t="shared" si="55"/>
        <v>6</v>
      </c>
      <c r="M1185">
        <f t="shared" si="56"/>
        <v>2</v>
      </c>
    </row>
    <row r="1186" spans="1:13">
      <c r="A1186" t="s">
        <v>477</v>
      </c>
      <c r="B1186" t="s">
        <v>478</v>
      </c>
      <c r="C1186" t="s">
        <v>478</v>
      </c>
      <c r="D1186" t="s">
        <v>479</v>
      </c>
      <c r="E1186" s="1">
        <v>42163.636805555558</v>
      </c>
      <c r="F1186" s="1">
        <v>42163.678472222222</v>
      </c>
      <c r="G1186" s="1">
        <v>42163.637569444443</v>
      </c>
      <c r="H1186" s="1">
        <v>42163.636805555558</v>
      </c>
      <c r="I1186" s="1">
        <v>42163.636805555558</v>
      </c>
      <c r="J1186">
        <v>3</v>
      </c>
      <c r="K1186">
        <f t="shared" si="54"/>
        <v>2015</v>
      </c>
      <c r="L1186">
        <f t="shared" si="55"/>
        <v>6</v>
      </c>
      <c r="M1186">
        <f t="shared" si="56"/>
        <v>2</v>
      </c>
    </row>
    <row r="1187" spans="1:13">
      <c r="A1187" t="s">
        <v>113</v>
      </c>
      <c r="B1187" t="s">
        <v>476</v>
      </c>
      <c r="C1187" t="s">
        <v>476</v>
      </c>
      <c r="D1187" t="s">
        <v>115</v>
      </c>
      <c r="E1187" s="1">
        <v>42163.636111111111</v>
      </c>
      <c r="F1187" s="1">
        <v>42163.666666666664</v>
      </c>
      <c r="G1187" s="1">
        <v>42163.636874999997</v>
      </c>
      <c r="H1187" s="1">
        <v>42163.631944444445</v>
      </c>
      <c r="I1187" s="1">
        <v>42163.631944444445</v>
      </c>
      <c r="J1187">
        <v>6</v>
      </c>
      <c r="K1187">
        <f t="shared" si="54"/>
        <v>2015</v>
      </c>
      <c r="L1187">
        <f t="shared" si="55"/>
        <v>6</v>
      </c>
      <c r="M1187">
        <f t="shared" si="56"/>
        <v>2</v>
      </c>
    </row>
    <row r="1188" spans="1:13">
      <c r="A1188" t="s">
        <v>113</v>
      </c>
      <c r="B1188" t="s">
        <v>476</v>
      </c>
      <c r="C1188" t="s">
        <v>476</v>
      </c>
      <c r="D1188" t="s">
        <v>115</v>
      </c>
      <c r="E1188" s="1">
        <v>42163.636111111111</v>
      </c>
      <c r="F1188" s="1">
        <v>42163.666666666664</v>
      </c>
      <c r="G1188" s="1">
        <v>42163.636874999997</v>
      </c>
      <c r="H1188" s="1">
        <v>42163.631944444445</v>
      </c>
      <c r="I1188" s="1">
        <v>42163.631944444445</v>
      </c>
      <c r="J1188">
        <v>7</v>
      </c>
      <c r="K1188">
        <f t="shared" si="54"/>
        <v>2015</v>
      </c>
      <c r="L1188">
        <f t="shared" si="55"/>
        <v>6</v>
      </c>
      <c r="M1188">
        <f t="shared" si="56"/>
        <v>2</v>
      </c>
    </row>
    <row r="1189" spans="1:13">
      <c r="A1189" t="s">
        <v>113</v>
      </c>
      <c r="B1189" t="s">
        <v>476</v>
      </c>
      <c r="C1189" t="s">
        <v>476</v>
      </c>
      <c r="D1189" t="s">
        <v>115</v>
      </c>
      <c r="E1189" s="1">
        <v>42163.636111111111</v>
      </c>
      <c r="F1189" s="1">
        <v>42163.666666666664</v>
      </c>
      <c r="G1189" s="1">
        <v>42163.636874999997</v>
      </c>
      <c r="H1189" s="1">
        <v>42163.631944444445</v>
      </c>
      <c r="I1189" s="1">
        <v>42163.631944444445</v>
      </c>
      <c r="J1189">
        <v>8</v>
      </c>
      <c r="K1189">
        <f t="shared" si="54"/>
        <v>2015</v>
      </c>
      <c r="L1189">
        <f t="shared" si="55"/>
        <v>6</v>
      </c>
      <c r="M1189">
        <f t="shared" si="56"/>
        <v>2</v>
      </c>
    </row>
    <row r="1190" spans="1:13">
      <c r="A1190" t="s">
        <v>474</v>
      </c>
      <c r="B1190" t="s">
        <v>475</v>
      </c>
      <c r="C1190" t="s">
        <v>475</v>
      </c>
      <c r="D1190" t="s">
        <v>25</v>
      </c>
      <c r="E1190" s="1">
        <v>42160.730555555558</v>
      </c>
      <c r="F1190" s="1">
        <v>42160.775439814817</v>
      </c>
      <c r="G1190" s="1">
        <v>42160.775439814817</v>
      </c>
      <c r="H1190" s="1">
        <v>42160.730555555558</v>
      </c>
      <c r="I1190" s="1">
        <v>42160.772222222222</v>
      </c>
      <c r="J1190">
        <v>160</v>
      </c>
      <c r="K1190">
        <f t="shared" si="54"/>
        <v>2015</v>
      </c>
      <c r="L1190">
        <f t="shared" si="55"/>
        <v>6</v>
      </c>
      <c r="M1190">
        <f t="shared" si="56"/>
        <v>6</v>
      </c>
    </row>
    <row r="1191" spans="1:13">
      <c r="A1191" t="s">
        <v>471</v>
      </c>
      <c r="B1191" t="s">
        <v>472</v>
      </c>
      <c r="C1191" t="s">
        <v>472</v>
      </c>
      <c r="D1191" t="s">
        <v>473</v>
      </c>
      <c r="E1191" s="1">
        <v>42160.726388888892</v>
      </c>
      <c r="F1191" s="1">
        <v>42160.775358796294</v>
      </c>
      <c r="G1191" s="1">
        <v>42160.775358796294</v>
      </c>
      <c r="H1191" s="1">
        <v>42160.726388888892</v>
      </c>
      <c r="I1191" s="1">
        <v>42160.80972222222</v>
      </c>
      <c r="J1191">
        <v>29</v>
      </c>
      <c r="K1191">
        <f t="shared" si="54"/>
        <v>2015</v>
      </c>
      <c r="L1191">
        <f t="shared" si="55"/>
        <v>6</v>
      </c>
      <c r="M1191">
        <f t="shared" si="56"/>
        <v>6</v>
      </c>
    </row>
    <row r="1192" spans="1:13">
      <c r="A1192" t="s">
        <v>469</v>
      </c>
      <c r="B1192" t="s">
        <v>470</v>
      </c>
      <c r="C1192" t="s">
        <v>470</v>
      </c>
      <c r="D1192" t="s">
        <v>25</v>
      </c>
      <c r="E1192" s="1">
        <v>42159.71875</v>
      </c>
      <c r="F1192" s="1">
        <v>42159.801168981481</v>
      </c>
      <c r="G1192" s="1">
        <v>42159.801168981481</v>
      </c>
      <c r="H1192" s="1">
        <v>42159.71875</v>
      </c>
      <c r="I1192" s="1">
        <v>42159.802083333336</v>
      </c>
      <c r="J1192">
        <v>160</v>
      </c>
      <c r="K1192">
        <f t="shared" si="54"/>
        <v>2015</v>
      </c>
      <c r="L1192">
        <f t="shared" si="55"/>
        <v>6</v>
      </c>
      <c r="M1192">
        <f t="shared" si="56"/>
        <v>5</v>
      </c>
    </row>
    <row r="1193" spans="1:13">
      <c r="A1193" t="s">
        <v>465</v>
      </c>
      <c r="B1193" t="s">
        <v>468</v>
      </c>
      <c r="C1193" t="s">
        <v>468</v>
      </c>
      <c r="D1193" t="s">
        <v>34</v>
      </c>
      <c r="E1193" s="1">
        <v>42159.512499999997</v>
      </c>
      <c r="F1193" s="1">
        <v>42168.655381944445</v>
      </c>
      <c r="G1193" s="1">
        <v>42168.655381944445</v>
      </c>
      <c r="H1193" s="1">
        <v>42159.511111111111</v>
      </c>
      <c r="I1193" s="1">
        <v>42160.034722222219</v>
      </c>
      <c r="J1193">
        <v>7</v>
      </c>
      <c r="K1193">
        <f t="shared" si="54"/>
        <v>2015</v>
      </c>
      <c r="L1193">
        <f t="shared" si="55"/>
        <v>6</v>
      </c>
      <c r="M1193">
        <f t="shared" si="56"/>
        <v>5</v>
      </c>
    </row>
    <row r="1194" spans="1:13">
      <c r="A1194" t="s">
        <v>292</v>
      </c>
      <c r="B1194" t="s">
        <v>467</v>
      </c>
      <c r="C1194" t="s">
        <v>467</v>
      </c>
      <c r="D1194" t="s">
        <v>115</v>
      </c>
      <c r="E1194" s="1">
        <v>42159.348611111112</v>
      </c>
      <c r="F1194" s="1">
        <v>42159.389907407407</v>
      </c>
      <c r="G1194" s="1">
        <v>42159.389907407407</v>
      </c>
      <c r="H1194" s="1">
        <v>42159.348611111112</v>
      </c>
      <c r="J1194">
        <v>6</v>
      </c>
      <c r="K1194">
        <f t="shared" si="54"/>
        <v>2015</v>
      </c>
      <c r="L1194">
        <f t="shared" si="55"/>
        <v>6</v>
      </c>
      <c r="M1194">
        <f t="shared" si="56"/>
        <v>5</v>
      </c>
    </row>
    <row r="1195" spans="1:13">
      <c r="A1195" t="s">
        <v>292</v>
      </c>
      <c r="B1195" t="s">
        <v>467</v>
      </c>
      <c r="C1195" t="s">
        <v>467</v>
      </c>
      <c r="D1195" t="s">
        <v>115</v>
      </c>
      <c r="E1195" s="1">
        <v>42159.348611111112</v>
      </c>
      <c r="F1195" s="1">
        <v>42159.389907407407</v>
      </c>
      <c r="G1195" s="1">
        <v>42159.389907407407</v>
      </c>
      <c r="H1195" s="1">
        <v>42159.348611111112</v>
      </c>
      <c r="J1195">
        <v>7</v>
      </c>
      <c r="K1195">
        <f t="shared" si="54"/>
        <v>2015</v>
      </c>
      <c r="L1195">
        <f t="shared" si="55"/>
        <v>6</v>
      </c>
      <c r="M1195">
        <f t="shared" si="56"/>
        <v>5</v>
      </c>
    </row>
    <row r="1196" spans="1:13">
      <c r="A1196" t="s">
        <v>292</v>
      </c>
      <c r="B1196" t="s">
        <v>467</v>
      </c>
      <c r="C1196" t="s">
        <v>467</v>
      </c>
      <c r="D1196" t="s">
        <v>115</v>
      </c>
      <c r="E1196" s="1">
        <v>42159.348611111112</v>
      </c>
      <c r="F1196" s="1">
        <v>42159.389907407407</v>
      </c>
      <c r="G1196" s="1">
        <v>42159.389907407407</v>
      </c>
      <c r="H1196" s="1">
        <v>42159.348611111112</v>
      </c>
      <c r="J1196">
        <v>8</v>
      </c>
      <c r="K1196">
        <f t="shared" si="54"/>
        <v>2015</v>
      </c>
      <c r="L1196">
        <f t="shared" si="55"/>
        <v>6</v>
      </c>
      <c r="M1196">
        <f t="shared" si="56"/>
        <v>5</v>
      </c>
    </row>
    <row r="1197" spans="1:13">
      <c r="A1197" t="s">
        <v>465</v>
      </c>
      <c r="B1197" t="s">
        <v>466</v>
      </c>
      <c r="C1197" t="s">
        <v>466</v>
      </c>
      <c r="E1197" s="1">
        <v>42159.272222222222</v>
      </c>
      <c r="F1197" s="1">
        <v>42159.752754629626</v>
      </c>
      <c r="G1197" s="1">
        <v>42159.752754629626</v>
      </c>
      <c r="H1197" s="1">
        <v>42159.272222222222</v>
      </c>
      <c r="J1197">
        <v>7</v>
      </c>
      <c r="K1197">
        <f t="shared" si="54"/>
        <v>2015</v>
      </c>
      <c r="L1197">
        <f t="shared" si="55"/>
        <v>6</v>
      </c>
      <c r="M1197">
        <f t="shared" si="56"/>
        <v>5</v>
      </c>
    </row>
    <row r="1198" spans="1:13">
      <c r="A1198" t="s">
        <v>461</v>
      </c>
      <c r="B1198" t="s">
        <v>462</v>
      </c>
      <c r="C1198" t="s">
        <v>462</v>
      </c>
      <c r="D1198" t="s">
        <v>91</v>
      </c>
      <c r="E1198" s="1">
        <v>42158.293749999997</v>
      </c>
      <c r="F1198" s="1">
        <v>42158.320347222223</v>
      </c>
      <c r="G1198" s="1">
        <v>42158.320347222223</v>
      </c>
      <c r="H1198" s="1">
        <v>42158.293749999997</v>
      </c>
      <c r="J1198">
        <v>21</v>
      </c>
      <c r="K1198">
        <f t="shared" si="54"/>
        <v>2015</v>
      </c>
      <c r="L1198">
        <f t="shared" si="55"/>
        <v>6</v>
      </c>
      <c r="M1198">
        <f t="shared" si="56"/>
        <v>4</v>
      </c>
    </row>
    <row r="1199" spans="1:13">
      <c r="A1199" t="s">
        <v>186</v>
      </c>
      <c r="B1199" t="s">
        <v>463</v>
      </c>
      <c r="C1199" t="s">
        <v>463</v>
      </c>
      <c r="D1199" t="s">
        <v>464</v>
      </c>
      <c r="E1199" s="1">
        <v>42157.693055555559</v>
      </c>
      <c r="F1199" s="1">
        <v>42159.208333333336</v>
      </c>
      <c r="G1199" s="1">
        <v>42159.208344907405</v>
      </c>
      <c r="H1199" s="1">
        <v>42157.690972222219</v>
      </c>
      <c r="I1199" s="1">
        <v>42159.208333333336</v>
      </c>
      <c r="J1199">
        <v>7</v>
      </c>
      <c r="K1199">
        <f t="shared" si="54"/>
        <v>2015</v>
      </c>
      <c r="L1199">
        <f t="shared" si="55"/>
        <v>6</v>
      </c>
      <c r="M1199">
        <f t="shared" si="56"/>
        <v>3</v>
      </c>
    </row>
    <row r="1200" spans="1:13">
      <c r="A1200" t="s">
        <v>14</v>
      </c>
      <c r="B1200" t="s">
        <v>460</v>
      </c>
      <c r="C1200" t="s">
        <v>460</v>
      </c>
      <c r="D1200" t="s">
        <v>16</v>
      </c>
      <c r="E1200" s="1">
        <v>42156.746527777781</v>
      </c>
      <c r="F1200" s="1">
        <v>42156.786886574075</v>
      </c>
      <c r="G1200" s="1">
        <v>42156.786886574075</v>
      </c>
      <c r="H1200" s="1">
        <v>42156.746527777781</v>
      </c>
      <c r="J1200">
        <v>10</v>
      </c>
      <c r="K1200">
        <f t="shared" si="54"/>
        <v>2015</v>
      </c>
      <c r="L1200">
        <f t="shared" si="55"/>
        <v>6</v>
      </c>
      <c r="M1200">
        <f t="shared" si="56"/>
        <v>2</v>
      </c>
    </row>
    <row r="1201" spans="1:13">
      <c r="A1201" t="s">
        <v>458</v>
      </c>
      <c r="B1201" t="s">
        <v>459</v>
      </c>
      <c r="C1201" t="s">
        <v>459</v>
      </c>
      <c r="D1201" t="s">
        <v>91</v>
      </c>
      <c r="E1201" s="1">
        <v>42156.723611111112</v>
      </c>
      <c r="F1201" s="1">
        <v>42156.787060185183</v>
      </c>
      <c r="G1201" s="1">
        <v>42156.787060185183</v>
      </c>
      <c r="H1201" s="1">
        <v>42156.723611111112</v>
      </c>
      <c r="J1201">
        <v>21</v>
      </c>
      <c r="K1201">
        <f t="shared" si="54"/>
        <v>2015</v>
      </c>
      <c r="L1201">
        <f t="shared" si="55"/>
        <v>6</v>
      </c>
      <c r="M1201">
        <f t="shared" si="56"/>
        <v>2</v>
      </c>
    </row>
    <row r="1202" spans="1:13">
      <c r="A1202" t="s">
        <v>456</v>
      </c>
      <c r="B1202" t="s">
        <v>457</v>
      </c>
      <c r="C1202" t="s">
        <v>457</v>
      </c>
      <c r="D1202" t="s">
        <v>28</v>
      </c>
      <c r="E1202" s="1">
        <v>42156.712500000001</v>
      </c>
      <c r="F1202" s="1">
        <v>42156.787916666668</v>
      </c>
      <c r="G1202" s="1">
        <v>42156.787916666668</v>
      </c>
      <c r="H1202" s="1">
        <v>42156.712500000001</v>
      </c>
      <c r="J1202">
        <v>19</v>
      </c>
      <c r="K1202">
        <f t="shared" si="54"/>
        <v>2015</v>
      </c>
      <c r="L1202">
        <f t="shared" si="55"/>
        <v>6</v>
      </c>
      <c r="M1202">
        <f t="shared" si="56"/>
        <v>2</v>
      </c>
    </row>
    <row r="1203" spans="1:13">
      <c r="A1203" t="s">
        <v>452</v>
      </c>
      <c r="B1203" t="s">
        <v>453</v>
      </c>
      <c r="C1203" t="s">
        <v>453</v>
      </c>
      <c r="D1203" t="s">
        <v>454</v>
      </c>
      <c r="E1203" s="1">
        <v>42153.690972222219</v>
      </c>
      <c r="F1203" s="1">
        <v>42153.735324074078</v>
      </c>
      <c r="G1203" s="1">
        <v>42153.735324074078</v>
      </c>
      <c r="H1203" s="1">
        <v>42153.690972222219</v>
      </c>
      <c r="J1203">
        <v>9</v>
      </c>
      <c r="K1203">
        <f t="shared" si="54"/>
        <v>2015</v>
      </c>
      <c r="L1203">
        <f t="shared" si="55"/>
        <v>5</v>
      </c>
      <c r="M1203">
        <f t="shared" si="56"/>
        <v>6</v>
      </c>
    </row>
    <row r="1204" spans="1:13">
      <c r="A1204" t="s">
        <v>452</v>
      </c>
      <c r="B1204" t="s">
        <v>453</v>
      </c>
      <c r="C1204" t="s">
        <v>453</v>
      </c>
      <c r="D1204" t="s">
        <v>454</v>
      </c>
      <c r="E1204" s="1">
        <v>42153.690972222219</v>
      </c>
      <c r="F1204" s="1">
        <v>42153.735324074078</v>
      </c>
      <c r="G1204" s="1">
        <v>42153.735324074078</v>
      </c>
      <c r="H1204" s="1">
        <v>42153.690972222219</v>
      </c>
      <c r="J1204">
        <v>9</v>
      </c>
      <c r="K1204">
        <f t="shared" si="54"/>
        <v>2015</v>
      </c>
      <c r="L1204">
        <f t="shared" si="55"/>
        <v>5</v>
      </c>
      <c r="M1204">
        <f t="shared" si="56"/>
        <v>6</v>
      </c>
    </row>
    <row r="1205" spans="1:13">
      <c r="A1205" t="s">
        <v>212</v>
      </c>
      <c r="B1205" t="s">
        <v>451</v>
      </c>
      <c r="C1205" t="s">
        <v>451</v>
      </c>
      <c r="D1205" t="s">
        <v>99</v>
      </c>
      <c r="E1205" s="1">
        <v>42153.682638888888</v>
      </c>
      <c r="F1205" s="1">
        <v>42153.689293981479</v>
      </c>
      <c r="G1205" s="1">
        <v>42153.689293981479</v>
      </c>
      <c r="H1205" s="1">
        <v>42153.682638888888</v>
      </c>
      <c r="I1205" s="1">
        <v>42153.722916666666</v>
      </c>
      <c r="J1205">
        <v>9</v>
      </c>
      <c r="K1205">
        <f t="shared" si="54"/>
        <v>2015</v>
      </c>
      <c r="L1205">
        <f t="shared" si="55"/>
        <v>5</v>
      </c>
      <c r="M1205">
        <f t="shared" si="56"/>
        <v>6</v>
      </c>
    </row>
    <row r="1206" spans="1:13">
      <c r="A1206" t="s">
        <v>212</v>
      </c>
      <c r="B1206" t="s">
        <v>451</v>
      </c>
      <c r="C1206" t="s">
        <v>451</v>
      </c>
      <c r="D1206" t="s">
        <v>99</v>
      </c>
      <c r="E1206" s="1">
        <v>42153.682638888888</v>
      </c>
      <c r="F1206" s="1">
        <v>42153.689293981479</v>
      </c>
      <c r="G1206" s="1">
        <v>42153.689293981479</v>
      </c>
      <c r="H1206" s="1">
        <v>42153.682638888888</v>
      </c>
      <c r="I1206" s="1">
        <v>42153.722916666666</v>
      </c>
      <c r="J1206">
        <v>9</v>
      </c>
      <c r="K1206">
        <f t="shared" si="54"/>
        <v>2015</v>
      </c>
      <c r="L1206">
        <f t="shared" si="55"/>
        <v>5</v>
      </c>
      <c r="M1206">
        <f t="shared" si="56"/>
        <v>6</v>
      </c>
    </row>
    <row r="1207" spans="1:13">
      <c r="A1207" t="s">
        <v>97</v>
      </c>
      <c r="B1207" t="s">
        <v>450</v>
      </c>
      <c r="C1207" t="s">
        <v>450</v>
      </c>
      <c r="D1207" t="s">
        <v>99</v>
      </c>
      <c r="E1207" s="1">
        <v>42153.673611111109</v>
      </c>
      <c r="F1207" s="1">
        <v>42153.75236111111</v>
      </c>
      <c r="G1207" s="1">
        <v>42153.75236111111</v>
      </c>
      <c r="H1207" s="1">
        <v>42153.673611111109</v>
      </c>
      <c r="I1207" s="1">
        <v>42153.756944444445</v>
      </c>
      <c r="J1207">
        <v>9</v>
      </c>
      <c r="K1207">
        <f t="shared" si="54"/>
        <v>2015</v>
      </c>
      <c r="L1207">
        <f t="shared" si="55"/>
        <v>5</v>
      </c>
      <c r="M1207">
        <f t="shared" si="56"/>
        <v>6</v>
      </c>
    </row>
    <row r="1208" spans="1:13">
      <c r="A1208" t="s">
        <v>97</v>
      </c>
      <c r="B1208" t="s">
        <v>450</v>
      </c>
      <c r="C1208" t="s">
        <v>450</v>
      </c>
      <c r="D1208" t="s">
        <v>99</v>
      </c>
      <c r="E1208" s="1">
        <v>42153.673611111109</v>
      </c>
      <c r="F1208" s="1">
        <v>42153.75236111111</v>
      </c>
      <c r="G1208" s="1">
        <v>42153.75236111111</v>
      </c>
      <c r="H1208" s="1">
        <v>42153.673611111109</v>
      </c>
      <c r="I1208" s="1">
        <v>42153.756944444445</v>
      </c>
      <c r="J1208">
        <v>9</v>
      </c>
      <c r="K1208">
        <f t="shared" si="54"/>
        <v>2015</v>
      </c>
      <c r="L1208">
        <f t="shared" si="55"/>
        <v>5</v>
      </c>
      <c r="M1208">
        <f t="shared" si="56"/>
        <v>6</v>
      </c>
    </row>
    <row r="1209" spans="1:13">
      <c r="A1209" t="s">
        <v>448</v>
      </c>
      <c r="B1209" t="s">
        <v>449</v>
      </c>
      <c r="C1209" t="s">
        <v>449</v>
      </c>
      <c r="D1209" t="s">
        <v>34</v>
      </c>
      <c r="E1209" s="1">
        <v>42152.349305555559</v>
      </c>
      <c r="F1209" s="1">
        <v>42157.690972222219</v>
      </c>
      <c r="G1209" s="1">
        <v>42157.690972222219</v>
      </c>
      <c r="H1209" s="1">
        <v>42152.349305555559</v>
      </c>
      <c r="J1209">
        <v>7</v>
      </c>
      <c r="K1209">
        <f t="shared" si="54"/>
        <v>2015</v>
      </c>
      <c r="L1209">
        <f t="shared" si="55"/>
        <v>5</v>
      </c>
      <c r="M1209">
        <f t="shared" si="56"/>
        <v>5</v>
      </c>
    </row>
    <row r="1210" spans="1:13">
      <c r="A1210" t="s">
        <v>157</v>
      </c>
      <c r="B1210" t="s">
        <v>372</v>
      </c>
      <c r="C1210" t="s">
        <v>372</v>
      </c>
      <c r="D1210" t="s">
        <v>16</v>
      </c>
      <c r="E1210" s="1">
        <v>42151.745138888888</v>
      </c>
      <c r="F1210" s="1">
        <v>42151.780613425923</v>
      </c>
      <c r="G1210" s="1">
        <v>42151.780613425923</v>
      </c>
      <c r="H1210" s="1">
        <v>42151.745138888888</v>
      </c>
      <c r="I1210" s="1">
        <v>42151.786805555559</v>
      </c>
      <c r="J1210">
        <v>10</v>
      </c>
      <c r="K1210">
        <f t="shared" si="54"/>
        <v>2015</v>
      </c>
      <c r="L1210">
        <f t="shared" si="55"/>
        <v>5</v>
      </c>
      <c r="M1210">
        <f t="shared" si="56"/>
        <v>4</v>
      </c>
    </row>
    <row r="1211" spans="1:13">
      <c r="A1211" t="s">
        <v>445</v>
      </c>
      <c r="B1211" t="s">
        <v>446</v>
      </c>
      <c r="C1211" t="s">
        <v>446</v>
      </c>
      <c r="D1211" t="s">
        <v>447</v>
      </c>
      <c r="E1211" s="1">
        <v>42150.740972222222</v>
      </c>
      <c r="F1211" s="1">
        <v>42150.8125</v>
      </c>
      <c r="G1211" s="1">
        <v>42150.812534722223</v>
      </c>
      <c r="H1211" s="1">
        <v>42150.739583333336</v>
      </c>
      <c r="I1211" s="1">
        <v>42150.8125</v>
      </c>
      <c r="J1211">
        <v>6</v>
      </c>
      <c r="K1211">
        <f t="shared" si="54"/>
        <v>2015</v>
      </c>
      <c r="L1211">
        <f t="shared" si="55"/>
        <v>5</v>
      </c>
      <c r="M1211">
        <f t="shared" si="56"/>
        <v>3</v>
      </c>
    </row>
    <row r="1212" spans="1:13">
      <c r="A1212" t="s">
        <v>445</v>
      </c>
      <c r="B1212" t="s">
        <v>446</v>
      </c>
      <c r="C1212" t="s">
        <v>446</v>
      </c>
      <c r="D1212" t="s">
        <v>447</v>
      </c>
      <c r="E1212" s="1">
        <v>42150.740972222222</v>
      </c>
      <c r="F1212" s="1">
        <v>42150.8125</v>
      </c>
      <c r="G1212" s="1">
        <v>42150.812534722223</v>
      </c>
      <c r="H1212" s="1">
        <v>42150.739583333336</v>
      </c>
      <c r="I1212" s="1">
        <v>42150.8125</v>
      </c>
      <c r="J1212">
        <v>7</v>
      </c>
      <c r="K1212">
        <f t="shared" si="54"/>
        <v>2015</v>
      </c>
      <c r="L1212">
        <f t="shared" si="55"/>
        <v>5</v>
      </c>
      <c r="M1212">
        <f t="shared" si="56"/>
        <v>3</v>
      </c>
    </row>
    <row r="1213" spans="1:13">
      <c r="A1213" t="s">
        <v>445</v>
      </c>
      <c r="B1213" t="s">
        <v>446</v>
      </c>
      <c r="C1213" t="s">
        <v>446</v>
      </c>
      <c r="D1213" t="s">
        <v>447</v>
      </c>
      <c r="E1213" s="1">
        <v>42150.740972222222</v>
      </c>
      <c r="F1213" s="1">
        <v>42150.8125</v>
      </c>
      <c r="G1213" s="1">
        <v>42150.812534722223</v>
      </c>
      <c r="H1213" s="1">
        <v>42150.739583333336</v>
      </c>
      <c r="I1213" s="1">
        <v>42150.8125</v>
      </c>
      <c r="J1213">
        <v>8</v>
      </c>
      <c r="K1213">
        <f t="shared" si="54"/>
        <v>2015</v>
      </c>
      <c r="L1213">
        <f t="shared" si="55"/>
        <v>5</v>
      </c>
      <c r="M1213">
        <f t="shared" si="56"/>
        <v>3</v>
      </c>
    </row>
    <row r="1214" spans="1:13">
      <c r="A1214" t="s">
        <v>445</v>
      </c>
      <c r="B1214" t="s">
        <v>446</v>
      </c>
      <c r="C1214" t="s">
        <v>446</v>
      </c>
      <c r="D1214" t="s">
        <v>447</v>
      </c>
      <c r="E1214" s="1">
        <v>42150.740972222222</v>
      </c>
      <c r="F1214" s="1">
        <v>42150.8125</v>
      </c>
      <c r="G1214" s="1">
        <v>42150.812534722223</v>
      </c>
      <c r="H1214" s="1">
        <v>42150.739583333336</v>
      </c>
      <c r="I1214" s="1">
        <v>42150.8125</v>
      </c>
      <c r="J1214">
        <v>19</v>
      </c>
      <c r="K1214">
        <f t="shared" si="54"/>
        <v>2015</v>
      </c>
      <c r="L1214">
        <f t="shared" si="55"/>
        <v>5</v>
      </c>
      <c r="M1214">
        <f t="shared" si="56"/>
        <v>3</v>
      </c>
    </row>
    <row r="1215" spans="1:13">
      <c r="A1215" t="s">
        <v>445</v>
      </c>
      <c r="B1215" t="s">
        <v>446</v>
      </c>
      <c r="C1215" t="s">
        <v>446</v>
      </c>
      <c r="D1215" t="s">
        <v>447</v>
      </c>
      <c r="E1215" s="1">
        <v>42150.740972222222</v>
      </c>
      <c r="F1215" s="1">
        <v>42150.8125</v>
      </c>
      <c r="G1215" s="1">
        <v>42150.812534722223</v>
      </c>
      <c r="H1215" s="1">
        <v>42150.739583333336</v>
      </c>
      <c r="I1215" s="1">
        <v>42150.8125</v>
      </c>
      <c r="J1215">
        <v>28</v>
      </c>
      <c r="K1215">
        <f t="shared" si="54"/>
        <v>2015</v>
      </c>
      <c r="L1215">
        <f t="shared" si="55"/>
        <v>5</v>
      </c>
      <c r="M1215">
        <f t="shared" si="56"/>
        <v>3</v>
      </c>
    </row>
    <row r="1216" spans="1:13">
      <c r="A1216" t="s">
        <v>443</v>
      </c>
      <c r="B1216" t="s">
        <v>444</v>
      </c>
      <c r="C1216" t="s">
        <v>444</v>
      </c>
      <c r="D1216" t="s">
        <v>156</v>
      </c>
      <c r="E1216" s="1">
        <v>42156.208333333336</v>
      </c>
      <c r="F1216" s="1">
        <v>42160.603877314818</v>
      </c>
      <c r="G1216" s="1">
        <v>42160.603877314818</v>
      </c>
      <c r="H1216" s="1">
        <v>42156.208333333336</v>
      </c>
      <c r="I1216" s="1">
        <v>42230.916666666664</v>
      </c>
      <c r="J1216">
        <v>29</v>
      </c>
      <c r="K1216">
        <f t="shared" si="54"/>
        <v>2015</v>
      </c>
      <c r="L1216">
        <f t="shared" si="55"/>
        <v>6</v>
      </c>
      <c r="M1216">
        <f t="shared" si="56"/>
        <v>2</v>
      </c>
    </row>
    <row r="1217" spans="1:13">
      <c r="A1217" t="s">
        <v>212</v>
      </c>
      <c r="B1217" t="s">
        <v>455</v>
      </c>
      <c r="C1217" t="s">
        <v>455</v>
      </c>
      <c r="D1217" t="s">
        <v>99</v>
      </c>
      <c r="E1217" s="1">
        <v>42153.770833333336</v>
      </c>
      <c r="F1217" s="1">
        <v>42153.993055555555</v>
      </c>
      <c r="G1217" s="1">
        <v>42153.993090277778</v>
      </c>
      <c r="H1217" s="1">
        <v>42153.770833333336</v>
      </c>
      <c r="I1217" s="1">
        <v>42153.993055555555</v>
      </c>
      <c r="J1217">
        <v>9</v>
      </c>
      <c r="K1217">
        <f t="shared" si="54"/>
        <v>2015</v>
      </c>
      <c r="L1217">
        <f t="shared" si="55"/>
        <v>5</v>
      </c>
      <c r="M1217">
        <f t="shared" si="56"/>
        <v>6</v>
      </c>
    </row>
    <row r="1218" spans="1:13">
      <c r="A1218" t="s">
        <v>435</v>
      </c>
      <c r="B1218" t="s">
        <v>436</v>
      </c>
      <c r="C1218" t="s">
        <v>436</v>
      </c>
      <c r="D1218" t="s">
        <v>61</v>
      </c>
      <c r="E1218" s="1">
        <v>42147.660416666666</v>
      </c>
      <c r="F1218" s="1">
        <v>42147.700439814813</v>
      </c>
      <c r="G1218" s="1">
        <v>42147.700439814813</v>
      </c>
      <c r="H1218" s="1">
        <v>42147.660416666666</v>
      </c>
      <c r="I1218" s="1">
        <v>42147.701388888891</v>
      </c>
      <c r="J1218">
        <v>20</v>
      </c>
      <c r="K1218">
        <f t="shared" si="54"/>
        <v>2015</v>
      </c>
      <c r="L1218">
        <f t="shared" si="55"/>
        <v>5</v>
      </c>
      <c r="M1218">
        <f t="shared" si="56"/>
        <v>7</v>
      </c>
    </row>
    <row r="1219" spans="1:13">
      <c r="A1219" t="s">
        <v>435</v>
      </c>
      <c r="B1219" t="s">
        <v>436</v>
      </c>
      <c r="C1219" t="s">
        <v>436</v>
      </c>
      <c r="D1219" t="s">
        <v>61</v>
      </c>
      <c r="E1219" s="1">
        <v>42147.660416666666</v>
      </c>
      <c r="F1219" s="1">
        <v>42147.700439814813</v>
      </c>
      <c r="G1219" s="1">
        <v>42147.700439814813</v>
      </c>
      <c r="H1219" s="1">
        <v>42147.660416666666</v>
      </c>
      <c r="I1219" s="1">
        <v>42147.701388888891</v>
      </c>
      <c r="J1219">
        <v>20</v>
      </c>
      <c r="K1219">
        <f t="shared" ref="K1219:K1282" si="57">YEAR(E1219)</f>
        <v>2015</v>
      </c>
      <c r="L1219">
        <f t="shared" ref="L1219:L1282" si="58">MONTH(E1219)</f>
        <v>5</v>
      </c>
      <c r="M1219">
        <f t="shared" ref="M1219:M1282" si="59">WEEKDAY(E1219)</f>
        <v>7</v>
      </c>
    </row>
    <row r="1220" spans="1:13">
      <c r="A1220" t="s">
        <v>432</v>
      </c>
      <c r="B1220" t="s">
        <v>434</v>
      </c>
      <c r="C1220" t="s">
        <v>434</v>
      </c>
      <c r="D1220" t="s">
        <v>31</v>
      </c>
      <c r="E1220" s="1">
        <v>42147.660416666666</v>
      </c>
      <c r="F1220" s="1">
        <v>42147.695219907408</v>
      </c>
      <c r="G1220" s="1">
        <v>42147.695219907408</v>
      </c>
      <c r="H1220" s="1">
        <v>42147.660416666666</v>
      </c>
      <c r="I1220" s="1">
        <v>42147.701388888891</v>
      </c>
      <c r="J1220">
        <v>11</v>
      </c>
      <c r="K1220">
        <f t="shared" si="57"/>
        <v>2015</v>
      </c>
      <c r="L1220">
        <f t="shared" si="58"/>
        <v>5</v>
      </c>
      <c r="M1220">
        <f t="shared" si="59"/>
        <v>7</v>
      </c>
    </row>
    <row r="1221" spans="1:13">
      <c r="A1221" t="s">
        <v>432</v>
      </c>
      <c r="B1221" t="s">
        <v>434</v>
      </c>
      <c r="C1221" t="s">
        <v>434</v>
      </c>
      <c r="D1221" t="s">
        <v>31</v>
      </c>
      <c r="E1221" s="1">
        <v>42147.660416666666</v>
      </c>
      <c r="F1221" s="1">
        <v>42147.695219907408</v>
      </c>
      <c r="G1221" s="1">
        <v>42147.695219907408</v>
      </c>
      <c r="H1221" s="1">
        <v>42147.660416666666</v>
      </c>
      <c r="I1221" s="1">
        <v>42147.701388888891</v>
      </c>
      <c r="J1221">
        <v>11</v>
      </c>
      <c r="K1221">
        <f t="shared" si="57"/>
        <v>2015</v>
      </c>
      <c r="L1221">
        <f t="shared" si="58"/>
        <v>5</v>
      </c>
      <c r="M1221">
        <f t="shared" si="59"/>
        <v>7</v>
      </c>
    </row>
    <row r="1222" spans="1:13">
      <c r="A1222" t="s">
        <v>432</v>
      </c>
      <c r="B1222" t="s">
        <v>434</v>
      </c>
      <c r="C1222" t="s">
        <v>434</v>
      </c>
      <c r="D1222" t="s">
        <v>31</v>
      </c>
      <c r="E1222" s="1">
        <v>42147.660416666666</v>
      </c>
      <c r="F1222" s="1">
        <v>42147.695219907408</v>
      </c>
      <c r="G1222" s="1">
        <v>42147.695219907408</v>
      </c>
      <c r="H1222" s="1">
        <v>42147.660416666666</v>
      </c>
      <c r="I1222" s="1">
        <v>42147.701388888891</v>
      </c>
      <c r="J1222">
        <v>20</v>
      </c>
      <c r="K1222">
        <f t="shared" si="57"/>
        <v>2015</v>
      </c>
      <c r="L1222">
        <f t="shared" si="58"/>
        <v>5</v>
      </c>
      <c r="M1222">
        <f t="shared" si="59"/>
        <v>7</v>
      </c>
    </row>
    <row r="1223" spans="1:13">
      <c r="A1223" t="s">
        <v>432</v>
      </c>
      <c r="B1223" t="s">
        <v>434</v>
      </c>
      <c r="C1223" t="s">
        <v>434</v>
      </c>
      <c r="D1223" t="s">
        <v>31</v>
      </c>
      <c r="E1223" s="1">
        <v>42147.660416666666</v>
      </c>
      <c r="F1223" s="1">
        <v>42147.695219907408</v>
      </c>
      <c r="G1223" s="1">
        <v>42147.695219907408</v>
      </c>
      <c r="H1223" s="1">
        <v>42147.660416666666</v>
      </c>
      <c r="I1223" s="1">
        <v>42147.701388888891</v>
      </c>
      <c r="J1223">
        <v>20</v>
      </c>
      <c r="K1223">
        <f t="shared" si="57"/>
        <v>2015</v>
      </c>
      <c r="L1223">
        <f t="shared" si="58"/>
        <v>5</v>
      </c>
      <c r="M1223">
        <f t="shared" si="59"/>
        <v>7</v>
      </c>
    </row>
    <row r="1224" spans="1:13">
      <c r="A1224" t="s">
        <v>432</v>
      </c>
      <c r="B1224" t="s">
        <v>433</v>
      </c>
      <c r="C1224" t="s">
        <v>433</v>
      </c>
      <c r="D1224" t="s">
        <v>91</v>
      </c>
      <c r="E1224" s="1">
        <v>42147.660416666666</v>
      </c>
      <c r="F1224" s="1">
        <v>42147.690393518518</v>
      </c>
      <c r="G1224" s="1">
        <v>42147.690393518518</v>
      </c>
      <c r="H1224" s="1">
        <v>42147.660416666666</v>
      </c>
      <c r="I1224" s="1">
        <v>42147.701388888891</v>
      </c>
      <c r="J1224">
        <v>21</v>
      </c>
      <c r="K1224">
        <f t="shared" si="57"/>
        <v>2015</v>
      </c>
      <c r="L1224">
        <f t="shared" si="58"/>
        <v>5</v>
      </c>
      <c r="M1224">
        <f t="shared" si="59"/>
        <v>7</v>
      </c>
    </row>
    <row r="1225" spans="1:13">
      <c r="A1225" t="s">
        <v>432</v>
      </c>
      <c r="B1225" t="s">
        <v>433</v>
      </c>
      <c r="C1225" t="s">
        <v>433</v>
      </c>
      <c r="D1225" t="s">
        <v>91</v>
      </c>
      <c r="E1225" s="1">
        <v>42147.660416666666</v>
      </c>
      <c r="F1225" s="1">
        <v>42147.690393518518</v>
      </c>
      <c r="G1225" s="1">
        <v>42147.690393518518</v>
      </c>
      <c r="H1225" s="1">
        <v>42147.660416666666</v>
      </c>
      <c r="I1225" s="1">
        <v>42147.701388888891</v>
      </c>
      <c r="J1225">
        <v>11</v>
      </c>
      <c r="K1225">
        <f t="shared" si="57"/>
        <v>2015</v>
      </c>
      <c r="L1225">
        <f t="shared" si="58"/>
        <v>5</v>
      </c>
      <c r="M1225">
        <f t="shared" si="59"/>
        <v>7</v>
      </c>
    </row>
    <row r="1226" spans="1:13">
      <c r="A1226" t="s">
        <v>432</v>
      </c>
      <c r="B1226" t="s">
        <v>433</v>
      </c>
      <c r="C1226" t="s">
        <v>433</v>
      </c>
      <c r="D1226" t="s">
        <v>91</v>
      </c>
      <c r="E1226" s="1">
        <v>42147.660416666666</v>
      </c>
      <c r="F1226" s="1">
        <v>42147.690393518518</v>
      </c>
      <c r="G1226" s="1">
        <v>42147.690393518518</v>
      </c>
      <c r="H1226" s="1">
        <v>42147.660416666666</v>
      </c>
      <c r="I1226" s="1">
        <v>42147.701388888891</v>
      </c>
      <c r="J1226">
        <v>20</v>
      </c>
      <c r="K1226">
        <f t="shared" si="57"/>
        <v>2015</v>
      </c>
      <c r="L1226">
        <f t="shared" si="58"/>
        <v>5</v>
      </c>
      <c r="M1226">
        <f t="shared" si="59"/>
        <v>7</v>
      </c>
    </row>
    <row r="1227" spans="1:13">
      <c r="A1227" t="s">
        <v>432</v>
      </c>
      <c r="B1227" t="s">
        <v>433</v>
      </c>
      <c r="C1227" t="s">
        <v>433</v>
      </c>
      <c r="D1227" t="s">
        <v>91</v>
      </c>
      <c r="E1227" s="1">
        <v>42147.660416666666</v>
      </c>
      <c r="F1227" s="1">
        <v>42147.690393518518</v>
      </c>
      <c r="G1227" s="1">
        <v>42147.690393518518</v>
      </c>
      <c r="H1227" s="1">
        <v>42147.660416666666</v>
      </c>
      <c r="I1227" s="1">
        <v>42147.701388888891</v>
      </c>
      <c r="J1227">
        <v>11</v>
      </c>
      <c r="K1227">
        <f t="shared" si="57"/>
        <v>2015</v>
      </c>
      <c r="L1227">
        <f t="shared" si="58"/>
        <v>5</v>
      </c>
      <c r="M1227">
        <f t="shared" si="59"/>
        <v>7</v>
      </c>
    </row>
    <row r="1228" spans="1:13">
      <c r="A1228" t="s">
        <v>432</v>
      </c>
      <c r="B1228" t="s">
        <v>433</v>
      </c>
      <c r="C1228" t="s">
        <v>433</v>
      </c>
      <c r="D1228" t="s">
        <v>91</v>
      </c>
      <c r="E1228" s="1">
        <v>42147.660416666666</v>
      </c>
      <c r="F1228" s="1">
        <v>42147.690393518518</v>
      </c>
      <c r="G1228" s="1">
        <v>42147.690393518518</v>
      </c>
      <c r="H1228" s="1">
        <v>42147.660416666666</v>
      </c>
      <c r="I1228" s="1">
        <v>42147.701388888891</v>
      </c>
      <c r="J1228">
        <v>20</v>
      </c>
      <c r="K1228">
        <f t="shared" si="57"/>
        <v>2015</v>
      </c>
      <c r="L1228">
        <f t="shared" si="58"/>
        <v>5</v>
      </c>
      <c r="M1228">
        <f t="shared" si="59"/>
        <v>7</v>
      </c>
    </row>
    <row r="1229" spans="1:13">
      <c r="A1229" t="s">
        <v>301</v>
      </c>
      <c r="B1229" t="s">
        <v>302</v>
      </c>
      <c r="C1229" t="s">
        <v>302</v>
      </c>
      <c r="E1229" s="1">
        <v>42147.645833333336</v>
      </c>
      <c r="F1229" s="1">
        <v>42147.690150462964</v>
      </c>
      <c r="G1229" s="1">
        <v>42147.690150462964</v>
      </c>
      <c r="H1229" s="1">
        <v>42147.645833333336</v>
      </c>
      <c r="I1229" s="1">
        <v>42147.654166666667</v>
      </c>
      <c r="J1229">
        <v>12</v>
      </c>
      <c r="K1229">
        <f t="shared" si="57"/>
        <v>2015</v>
      </c>
      <c r="L1229">
        <f t="shared" si="58"/>
        <v>5</v>
      </c>
      <c r="M1229">
        <f t="shared" si="59"/>
        <v>7</v>
      </c>
    </row>
    <row r="1230" spans="1:13">
      <c r="A1230" t="s">
        <v>301</v>
      </c>
      <c r="B1230" t="s">
        <v>302</v>
      </c>
      <c r="C1230" t="s">
        <v>302</v>
      </c>
      <c r="E1230" s="1">
        <v>42147.645833333336</v>
      </c>
      <c r="F1230" s="1">
        <v>42147.690150462964</v>
      </c>
      <c r="G1230" s="1">
        <v>42147.690150462964</v>
      </c>
      <c r="H1230" s="1">
        <v>42147.645833333336</v>
      </c>
      <c r="I1230" s="1">
        <v>42147.654166666667</v>
      </c>
      <c r="J1230">
        <v>12</v>
      </c>
      <c r="K1230">
        <f t="shared" si="57"/>
        <v>2015</v>
      </c>
      <c r="L1230">
        <f t="shared" si="58"/>
        <v>5</v>
      </c>
      <c r="M1230">
        <f t="shared" si="59"/>
        <v>7</v>
      </c>
    </row>
    <row r="1231" spans="1:13">
      <c r="A1231" t="s">
        <v>430</v>
      </c>
      <c r="B1231" t="s">
        <v>431</v>
      </c>
      <c r="C1231" t="s">
        <v>431</v>
      </c>
      <c r="D1231" t="s">
        <v>43</v>
      </c>
      <c r="E1231" s="1">
        <v>42147.604166666664</v>
      </c>
      <c r="F1231" s="1">
        <v>42147.62222222222</v>
      </c>
      <c r="G1231" s="1">
        <v>42147.62222222222</v>
      </c>
      <c r="H1231" s="1">
        <v>42147.604166666664</v>
      </c>
      <c r="J1231">
        <v>12</v>
      </c>
      <c r="K1231">
        <f t="shared" si="57"/>
        <v>2015</v>
      </c>
      <c r="L1231">
        <f t="shared" si="58"/>
        <v>5</v>
      </c>
      <c r="M1231">
        <f t="shared" si="59"/>
        <v>7</v>
      </c>
    </row>
    <row r="1232" spans="1:13">
      <c r="A1232" t="s">
        <v>430</v>
      </c>
      <c r="B1232" t="s">
        <v>431</v>
      </c>
      <c r="C1232" t="s">
        <v>431</v>
      </c>
      <c r="D1232" t="s">
        <v>43</v>
      </c>
      <c r="E1232" s="1">
        <v>42147.604166666664</v>
      </c>
      <c r="F1232" s="1">
        <v>42147.62222222222</v>
      </c>
      <c r="G1232" s="1">
        <v>42147.62222222222</v>
      </c>
      <c r="H1232" s="1">
        <v>42147.604166666664</v>
      </c>
      <c r="J1232">
        <v>12</v>
      </c>
      <c r="K1232">
        <f t="shared" si="57"/>
        <v>2015</v>
      </c>
      <c r="L1232">
        <f t="shared" si="58"/>
        <v>5</v>
      </c>
      <c r="M1232">
        <f t="shared" si="59"/>
        <v>7</v>
      </c>
    </row>
    <row r="1233" spans="1:13">
      <c r="A1233" t="s">
        <v>427</v>
      </c>
      <c r="B1233" t="s">
        <v>428</v>
      </c>
      <c r="C1233" t="s">
        <v>428</v>
      </c>
      <c r="D1233" t="s">
        <v>429</v>
      </c>
      <c r="E1233" s="1">
        <v>42147.59375</v>
      </c>
      <c r="F1233" s="1">
        <v>42147.635416666664</v>
      </c>
      <c r="G1233" s="1">
        <v>42147.62158564815</v>
      </c>
      <c r="H1233" s="1">
        <v>42147.59375</v>
      </c>
      <c r="I1233" s="1">
        <v>42147.635416666664</v>
      </c>
      <c r="J1233">
        <v>12</v>
      </c>
      <c r="K1233">
        <f t="shared" si="57"/>
        <v>2015</v>
      </c>
      <c r="L1233">
        <f t="shared" si="58"/>
        <v>5</v>
      </c>
      <c r="M1233">
        <f t="shared" si="59"/>
        <v>7</v>
      </c>
    </row>
    <row r="1234" spans="1:13">
      <c r="A1234" t="s">
        <v>427</v>
      </c>
      <c r="B1234" t="s">
        <v>428</v>
      </c>
      <c r="C1234" t="s">
        <v>428</v>
      </c>
      <c r="D1234" t="s">
        <v>429</v>
      </c>
      <c r="E1234" s="1">
        <v>42147.59375</v>
      </c>
      <c r="F1234" s="1">
        <v>42147.635416666664</v>
      </c>
      <c r="G1234" s="1">
        <v>42147.62158564815</v>
      </c>
      <c r="H1234" s="1">
        <v>42147.59375</v>
      </c>
      <c r="I1234" s="1">
        <v>42147.635416666664</v>
      </c>
      <c r="J1234">
        <v>12</v>
      </c>
      <c r="K1234">
        <f t="shared" si="57"/>
        <v>2015</v>
      </c>
      <c r="L1234">
        <f t="shared" si="58"/>
        <v>5</v>
      </c>
      <c r="M1234">
        <f t="shared" si="59"/>
        <v>7</v>
      </c>
    </row>
    <row r="1235" spans="1:13">
      <c r="A1235" t="s">
        <v>414</v>
      </c>
      <c r="B1235" t="s">
        <v>426</v>
      </c>
      <c r="C1235" t="s">
        <v>426</v>
      </c>
      <c r="D1235" t="s">
        <v>65</v>
      </c>
      <c r="E1235" s="1">
        <v>42146.739583333336</v>
      </c>
      <c r="F1235" s="1">
        <v>42146.875</v>
      </c>
      <c r="G1235" s="1">
        <v>42146.875034722223</v>
      </c>
      <c r="H1235" s="1">
        <v>42146.739583333336</v>
      </c>
      <c r="I1235" s="1">
        <v>42146.875</v>
      </c>
      <c r="J1235">
        <v>10</v>
      </c>
      <c r="K1235">
        <f t="shared" si="57"/>
        <v>2015</v>
      </c>
      <c r="L1235">
        <f t="shared" si="58"/>
        <v>5</v>
      </c>
      <c r="M1235">
        <f t="shared" si="59"/>
        <v>6</v>
      </c>
    </row>
    <row r="1236" spans="1:13">
      <c r="A1236" t="s">
        <v>414</v>
      </c>
      <c r="B1236" t="s">
        <v>426</v>
      </c>
      <c r="C1236" t="s">
        <v>426</v>
      </c>
      <c r="D1236" t="s">
        <v>65</v>
      </c>
      <c r="E1236" s="1">
        <v>42146.739583333336</v>
      </c>
      <c r="F1236" s="1">
        <v>42146.875</v>
      </c>
      <c r="G1236" s="1">
        <v>42146.875034722223</v>
      </c>
      <c r="H1236" s="1">
        <v>42146.739583333336</v>
      </c>
      <c r="I1236" s="1">
        <v>42146.875</v>
      </c>
      <c r="J1236">
        <v>19</v>
      </c>
      <c r="K1236">
        <f t="shared" si="57"/>
        <v>2015</v>
      </c>
      <c r="L1236">
        <f t="shared" si="58"/>
        <v>5</v>
      </c>
      <c r="M1236">
        <f t="shared" si="59"/>
        <v>6</v>
      </c>
    </row>
    <row r="1237" spans="1:13">
      <c r="A1237" t="s">
        <v>414</v>
      </c>
      <c r="B1237" t="s">
        <v>744</v>
      </c>
      <c r="C1237" t="s">
        <v>744</v>
      </c>
      <c r="D1237" t="s">
        <v>65</v>
      </c>
      <c r="E1237" s="1">
        <v>42146.272916666669</v>
      </c>
      <c r="F1237" s="1">
        <v>42146.298657407409</v>
      </c>
      <c r="G1237" s="1">
        <v>42146.298657407409</v>
      </c>
      <c r="H1237" s="1">
        <v>42146.272916666669</v>
      </c>
      <c r="I1237" s="1">
        <v>42146.292361111111</v>
      </c>
      <c r="J1237">
        <v>10</v>
      </c>
      <c r="K1237">
        <f t="shared" si="57"/>
        <v>2015</v>
      </c>
      <c r="L1237">
        <f t="shared" si="58"/>
        <v>5</v>
      </c>
      <c r="M1237">
        <f t="shared" si="59"/>
        <v>6</v>
      </c>
    </row>
    <row r="1238" spans="1:13">
      <c r="A1238" t="s">
        <v>414</v>
      </c>
      <c r="B1238" t="s">
        <v>744</v>
      </c>
      <c r="C1238" t="s">
        <v>744</v>
      </c>
      <c r="D1238" t="s">
        <v>65</v>
      </c>
      <c r="E1238" s="1">
        <v>42146.272916666669</v>
      </c>
      <c r="F1238" s="1">
        <v>42146.298657407409</v>
      </c>
      <c r="G1238" s="1">
        <v>42146.298657407409</v>
      </c>
      <c r="H1238" s="1">
        <v>42146.272916666669</v>
      </c>
      <c r="I1238" s="1">
        <v>42146.292361111111</v>
      </c>
      <c r="J1238">
        <v>19</v>
      </c>
      <c r="K1238">
        <f t="shared" si="57"/>
        <v>2015</v>
      </c>
      <c r="L1238">
        <f t="shared" si="58"/>
        <v>5</v>
      </c>
      <c r="M1238">
        <f t="shared" si="59"/>
        <v>6</v>
      </c>
    </row>
    <row r="1239" spans="1:13">
      <c r="A1239" t="s">
        <v>18</v>
      </c>
      <c r="B1239" t="s">
        <v>424</v>
      </c>
      <c r="C1239" t="s">
        <v>424</v>
      </c>
      <c r="D1239" t="s">
        <v>20</v>
      </c>
      <c r="E1239" s="1">
        <v>42144.752083333333</v>
      </c>
      <c r="F1239" s="1">
        <v>42144.779224537036</v>
      </c>
      <c r="G1239" s="1">
        <v>42144.779224537036</v>
      </c>
      <c r="H1239" s="1">
        <v>42144.752083333333</v>
      </c>
      <c r="I1239" s="1">
        <v>42144.783333333333</v>
      </c>
      <c r="J1239">
        <v>28</v>
      </c>
      <c r="K1239">
        <f t="shared" si="57"/>
        <v>2015</v>
      </c>
      <c r="L1239">
        <f t="shared" si="58"/>
        <v>5</v>
      </c>
      <c r="M1239">
        <f t="shared" si="59"/>
        <v>4</v>
      </c>
    </row>
    <row r="1240" spans="1:13">
      <c r="A1240" t="s">
        <v>422</v>
      </c>
      <c r="B1240" t="s">
        <v>423</v>
      </c>
      <c r="C1240" t="s">
        <v>423</v>
      </c>
      <c r="D1240" t="s">
        <v>49</v>
      </c>
      <c r="E1240" s="1">
        <v>42144.739583333336</v>
      </c>
      <c r="F1240" s="1">
        <v>42144.762152777781</v>
      </c>
      <c r="G1240" s="1">
        <v>42144.762152777781</v>
      </c>
      <c r="H1240" s="1">
        <v>42144.739583333336</v>
      </c>
      <c r="I1240" s="1">
        <v>42144.78125</v>
      </c>
      <c r="J1240">
        <v>17</v>
      </c>
      <c r="K1240">
        <f t="shared" si="57"/>
        <v>2015</v>
      </c>
      <c r="L1240">
        <f t="shared" si="58"/>
        <v>5</v>
      </c>
      <c r="M1240">
        <f t="shared" si="59"/>
        <v>4</v>
      </c>
    </row>
    <row r="1241" spans="1:13">
      <c r="A1241" t="s">
        <v>368</v>
      </c>
      <c r="B1241" t="s">
        <v>421</v>
      </c>
      <c r="C1241" t="s">
        <v>421</v>
      </c>
      <c r="D1241" t="s">
        <v>103</v>
      </c>
      <c r="E1241" s="1">
        <v>42144.63958333333</v>
      </c>
      <c r="F1241" s="1">
        <v>42144.68277777778</v>
      </c>
      <c r="G1241" s="1">
        <v>42144.68277777778</v>
      </c>
      <c r="H1241" s="1">
        <v>42144.63958333333</v>
      </c>
      <c r="I1241" s="1">
        <v>42144.680555555555</v>
      </c>
      <c r="J1241">
        <v>6</v>
      </c>
      <c r="K1241">
        <f t="shared" si="57"/>
        <v>2015</v>
      </c>
      <c r="L1241">
        <f t="shared" si="58"/>
        <v>5</v>
      </c>
      <c r="M1241">
        <f t="shared" si="59"/>
        <v>4</v>
      </c>
    </row>
    <row r="1242" spans="1:13">
      <c r="A1242" t="s">
        <v>419</v>
      </c>
      <c r="B1242" t="s">
        <v>420</v>
      </c>
      <c r="C1242" t="s">
        <v>420</v>
      </c>
      <c r="E1242" s="1">
        <v>42156.000694444447</v>
      </c>
      <c r="F1242" s="1">
        <v>42256.704756944448</v>
      </c>
      <c r="G1242" s="1">
        <v>42256.704756944448</v>
      </c>
      <c r="H1242" s="1">
        <v>42150.000694444447</v>
      </c>
      <c r="I1242" s="1">
        <v>42248.467361111114</v>
      </c>
      <c r="J1242">
        <v>29</v>
      </c>
      <c r="K1242">
        <f t="shared" si="57"/>
        <v>2015</v>
      </c>
      <c r="L1242">
        <f t="shared" si="58"/>
        <v>6</v>
      </c>
      <c r="M1242">
        <f t="shared" si="59"/>
        <v>2</v>
      </c>
    </row>
    <row r="1243" spans="1:13">
      <c r="A1243" t="s">
        <v>439</v>
      </c>
      <c r="B1243" t="s">
        <v>440</v>
      </c>
      <c r="C1243" t="s">
        <v>440</v>
      </c>
      <c r="E1243" s="1">
        <v>42156.000694444447</v>
      </c>
      <c r="F1243" s="1">
        <v>42382.711018518516</v>
      </c>
      <c r="G1243" s="1">
        <v>42382.711018518516</v>
      </c>
      <c r="H1243" s="1">
        <v>42150.416666666664</v>
      </c>
      <c r="I1243" s="1">
        <v>42248.42291666667</v>
      </c>
      <c r="K1243">
        <f t="shared" si="57"/>
        <v>2015</v>
      </c>
      <c r="L1243">
        <f t="shared" si="58"/>
        <v>6</v>
      </c>
      <c r="M1243">
        <f t="shared" si="59"/>
        <v>2</v>
      </c>
    </row>
    <row r="1244" spans="1:13">
      <c r="A1244" t="s">
        <v>441</v>
      </c>
      <c r="B1244" t="s">
        <v>442</v>
      </c>
      <c r="C1244" t="s">
        <v>442</v>
      </c>
      <c r="E1244" s="1">
        <v>42156.000694444447</v>
      </c>
      <c r="F1244" s="1">
        <v>42382.711064814815</v>
      </c>
      <c r="G1244" s="1">
        <v>42382.711064814815</v>
      </c>
      <c r="H1244" s="1">
        <v>42150.421527777777</v>
      </c>
      <c r="I1244" s="1">
        <v>42248.421527777777</v>
      </c>
      <c r="K1244">
        <f t="shared" si="57"/>
        <v>2015</v>
      </c>
      <c r="L1244">
        <f t="shared" si="58"/>
        <v>6</v>
      </c>
      <c r="M1244">
        <f t="shared" si="59"/>
        <v>2</v>
      </c>
    </row>
    <row r="1245" spans="1:13">
      <c r="A1245" t="s">
        <v>417</v>
      </c>
      <c r="B1245" t="s">
        <v>418</v>
      </c>
      <c r="C1245" t="s">
        <v>418</v>
      </c>
      <c r="E1245" s="1">
        <v>42156.000694444447</v>
      </c>
      <c r="F1245" s="1">
        <v>42382.711134259262</v>
      </c>
      <c r="G1245" s="1">
        <v>42382.711134259262</v>
      </c>
      <c r="H1245" s="1">
        <v>42150.000694444447</v>
      </c>
      <c r="I1245" s="1">
        <v>42248.419444444444</v>
      </c>
      <c r="K1245">
        <f t="shared" si="57"/>
        <v>2015</v>
      </c>
      <c r="L1245">
        <f t="shared" si="58"/>
        <v>6</v>
      </c>
      <c r="M1245">
        <f t="shared" si="59"/>
        <v>2</v>
      </c>
    </row>
    <row r="1246" spans="1:13">
      <c r="A1246" t="s">
        <v>437</v>
      </c>
      <c r="B1246" t="s">
        <v>438</v>
      </c>
      <c r="C1246" t="s">
        <v>438</v>
      </c>
      <c r="E1246" s="1">
        <v>42156.000694444447</v>
      </c>
      <c r="F1246" s="1">
        <v>42258.708333333336</v>
      </c>
      <c r="G1246" s="1">
        <v>42258.708379629628</v>
      </c>
      <c r="H1246" s="1">
        <v>42150.000694444447</v>
      </c>
      <c r="I1246" s="1">
        <v>42258.708333333336</v>
      </c>
      <c r="K1246">
        <f t="shared" si="57"/>
        <v>2015</v>
      </c>
      <c r="L1246">
        <f t="shared" si="58"/>
        <v>6</v>
      </c>
      <c r="M1246">
        <f t="shared" si="59"/>
        <v>2</v>
      </c>
    </row>
    <row r="1247" spans="1:13">
      <c r="A1247" t="s">
        <v>212</v>
      </c>
      <c r="B1247" t="s">
        <v>425</v>
      </c>
      <c r="C1247" t="s">
        <v>425</v>
      </c>
      <c r="D1247" t="s">
        <v>99</v>
      </c>
      <c r="E1247" s="1">
        <v>42145.697916666664</v>
      </c>
      <c r="F1247" s="1">
        <v>42145.958333333336</v>
      </c>
      <c r="G1247" s="1">
        <v>42145.958402777775</v>
      </c>
      <c r="H1247" s="1">
        <v>42145.697916666664</v>
      </c>
      <c r="I1247" s="1">
        <v>42145.958333333336</v>
      </c>
      <c r="J1247">
        <v>9</v>
      </c>
      <c r="K1247">
        <f t="shared" si="57"/>
        <v>2015</v>
      </c>
      <c r="L1247">
        <f t="shared" si="58"/>
        <v>5</v>
      </c>
      <c r="M1247">
        <f t="shared" si="59"/>
        <v>5</v>
      </c>
    </row>
    <row r="1248" spans="1:13">
      <c r="A1248" t="s">
        <v>212</v>
      </c>
      <c r="B1248" t="s">
        <v>425</v>
      </c>
      <c r="C1248" t="s">
        <v>425</v>
      </c>
      <c r="D1248" t="s">
        <v>99</v>
      </c>
      <c r="E1248" s="1">
        <v>42145.697916666664</v>
      </c>
      <c r="F1248" s="1">
        <v>42145.958333333336</v>
      </c>
      <c r="G1248" s="1">
        <v>42145.958402777775</v>
      </c>
      <c r="H1248" s="1">
        <v>42145.697916666664</v>
      </c>
      <c r="I1248" s="1">
        <v>42145.958333333336</v>
      </c>
      <c r="J1248">
        <v>9</v>
      </c>
      <c r="K1248">
        <f t="shared" si="57"/>
        <v>2015</v>
      </c>
      <c r="L1248">
        <f t="shared" si="58"/>
        <v>5</v>
      </c>
      <c r="M1248">
        <f t="shared" si="59"/>
        <v>5</v>
      </c>
    </row>
    <row r="1249" spans="1:13">
      <c r="A1249" t="s">
        <v>301</v>
      </c>
      <c r="B1249" t="s">
        <v>743</v>
      </c>
      <c r="C1249" t="s">
        <v>743</v>
      </c>
      <c r="D1249" t="s">
        <v>43</v>
      </c>
      <c r="E1249" s="1">
        <v>42142.824999999997</v>
      </c>
      <c r="F1249" s="1">
        <v>42142.834120370368</v>
      </c>
      <c r="G1249" s="1">
        <v>42142.834120370368</v>
      </c>
      <c r="H1249" s="1">
        <v>42142.824999999997</v>
      </c>
      <c r="I1249" s="1">
        <v>42142.845833333333</v>
      </c>
      <c r="J1249">
        <v>12</v>
      </c>
      <c r="K1249">
        <f t="shared" si="57"/>
        <v>2015</v>
      </c>
      <c r="L1249">
        <f t="shared" si="58"/>
        <v>5</v>
      </c>
      <c r="M1249">
        <f t="shared" si="59"/>
        <v>2</v>
      </c>
    </row>
    <row r="1250" spans="1:13">
      <c r="A1250" t="s">
        <v>301</v>
      </c>
      <c r="B1250" t="s">
        <v>743</v>
      </c>
      <c r="C1250" t="s">
        <v>743</v>
      </c>
      <c r="D1250" t="s">
        <v>43</v>
      </c>
      <c r="E1250" s="1">
        <v>42142.824999999997</v>
      </c>
      <c r="F1250" s="1">
        <v>42142.834120370368</v>
      </c>
      <c r="G1250" s="1">
        <v>42142.834120370368</v>
      </c>
      <c r="H1250" s="1">
        <v>42142.824999999997</v>
      </c>
      <c r="I1250" s="1">
        <v>42142.845833333333</v>
      </c>
      <c r="J1250">
        <v>12</v>
      </c>
      <c r="K1250">
        <f t="shared" si="57"/>
        <v>2015</v>
      </c>
      <c r="L1250">
        <f t="shared" si="58"/>
        <v>5</v>
      </c>
      <c r="M1250">
        <f t="shared" si="59"/>
        <v>2</v>
      </c>
    </row>
    <row r="1251" spans="1:13">
      <c r="A1251" t="s">
        <v>37</v>
      </c>
      <c r="B1251" t="s">
        <v>742</v>
      </c>
      <c r="C1251" t="s">
        <v>742</v>
      </c>
      <c r="D1251" t="s">
        <v>25</v>
      </c>
      <c r="E1251" s="1">
        <v>42141.578472222223</v>
      </c>
      <c r="F1251" s="1">
        <v>42141.597800925927</v>
      </c>
      <c r="G1251" s="1">
        <v>42141.597800925927</v>
      </c>
      <c r="H1251" s="1">
        <v>42141.578472222223</v>
      </c>
      <c r="I1251" s="1">
        <v>42141.598611111112</v>
      </c>
      <c r="J1251">
        <v>160</v>
      </c>
      <c r="K1251">
        <f t="shared" si="57"/>
        <v>2015</v>
      </c>
      <c r="L1251">
        <f t="shared" si="58"/>
        <v>5</v>
      </c>
      <c r="M1251">
        <f t="shared" si="59"/>
        <v>1</v>
      </c>
    </row>
    <row r="1252" spans="1:13">
      <c r="A1252" t="s">
        <v>37</v>
      </c>
      <c r="B1252" t="s">
        <v>741</v>
      </c>
      <c r="C1252" t="s">
        <v>741</v>
      </c>
      <c r="D1252" t="s">
        <v>25</v>
      </c>
      <c r="E1252" s="1">
        <v>42141.554861111108</v>
      </c>
      <c r="F1252" s="1">
        <v>42141.576886574076</v>
      </c>
      <c r="G1252" s="1">
        <v>42141.576886574076</v>
      </c>
      <c r="H1252" s="1">
        <v>42141.554861111108</v>
      </c>
      <c r="I1252" s="1">
        <v>42141.59652777778</v>
      </c>
      <c r="J1252">
        <v>160</v>
      </c>
      <c r="K1252">
        <f t="shared" si="57"/>
        <v>2015</v>
      </c>
      <c r="L1252">
        <f t="shared" si="58"/>
        <v>5</v>
      </c>
      <c r="M1252">
        <f t="shared" si="59"/>
        <v>1</v>
      </c>
    </row>
    <row r="1253" spans="1:13">
      <c r="A1253" t="s">
        <v>666</v>
      </c>
      <c r="B1253" t="s">
        <v>740</v>
      </c>
      <c r="C1253" t="s">
        <v>740</v>
      </c>
      <c r="D1253" t="s">
        <v>668</v>
      </c>
      <c r="E1253" s="1">
        <v>42140.915972222225</v>
      </c>
      <c r="F1253" s="1">
        <v>42140.917407407411</v>
      </c>
      <c r="G1253" s="1">
        <v>42140.917407407411</v>
      </c>
      <c r="H1253" s="1">
        <v>42140.915972222225</v>
      </c>
      <c r="J1253">
        <v>11</v>
      </c>
      <c r="K1253">
        <f t="shared" si="57"/>
        <v>2015</v>
      </c>
      <c r="L1253">
        <f t="shared" si="58"/>
        <v>5</v>
      </c>
      <c r="M1253">
        <f t="shared" si="59"/>
        <v>7</v>
      </c>
    </row>
    <row r="1254" spans="1:13">
      <c r="A1254" t="s">
        <v>666</v>
      </c>
      <c r="B1254" t="s">
        <v>740</v>
      </c>
      <c r="C1254" t="s">
        <v>740</v>
      </c>
      <c r="D1254" t="s">
        <v>668</v>
      </c>
      <c r="E1254" s="1">
        <v>42140.915972222225</v>
      </c>
      <c r="F1254" s="1">
        <v>42140.917407407411</v>
      </c>
      <c r="G1254" s="1">
        <v>42140.917407407411</v>
      </c>
      <c r="H1254" s="1">
        <v>42140.915972222225</v>
      </c>
      <c r="J1254">
        <v>20</v>
      </c>
      <c r="K1254">
        <f t="shared" si="57"/>
        <v>2015</v>
      </c>
      <c r="L1254">
        <f t="shared" si="58"/>
        <v>5</v>
      </c>
      <c r="M1254">
        <f t="shared" si="59"/>
        <v>7</v>
      </c>
    </row>
    <row r="1255" spans="1:13">
      <c r="A1255" t="s">
        <v>666</v>
      </c>
      <c r="B1255" t="s">
        <v>740</v>
      </c>
      <c r="C1255" t="s">
        <v>740</v>
      </c>
      <c r="D1255" t="s">
        <v>668</v>
      </c>
      <c r="E1255" s="1">
        <v>42140.915972222225</v>
      </c>
      <c r="F1255" s="1">
        <v>42140.917407407411</v>
      </c>
      <c r="G1255" s="1">
        <v>42140.917407407411</v>
      </c>
      <c r="H1255" s="1">
        <v>42140.915972222225</v>
      </c>
      <c r="J1255">
        <v>21</v>
      </c>
      <c r="K1255">
        <f t="shared" si="57"/>
        <v>2015</v>
      </c>
      <c r="L1255">
        <f t="shared" si="58"/>
        <v>5</v>
      </c>
      <c r="M1255">
        <f t="shared" si="59"/>
        <v>7</v>
      </c>
    </row>
    <row r="1256" spans="1:13">
      <c r="A1256" t="s">
        <v>666</v>
      </c>
      <c r="B1256" t="s">
        <v>740</v>
      </c>
      <c r="C1256" t="s">
        <v>740</v>
      </c>
      <c r="D1256" t="s">
        <v>668</v>
      </c>
      <c r="E1256" s="1">
        <v>42140.915972222225</v>
      </c>
      <c r="F1256" s="1">
        <v>42140.917407407411</v>
      </c>
      <c r="G1256" s="1">
        <v>42140.917407407411</v>
      </c>
      <c r="H1256" s="1">
        <v>42140.915972222225</v>
      </c>
      <c r="J1256">
        <v>11</v>
      </c>
      <c r="K1256">
        <f t="shared" si="57"/>
        <v>2015</v>
      </c>
      <c r="L1256">
        <f t="shared" si="58"/>
        <v>5</v>
      </c>
      <c r="M1256">
        <f t="shared" si="59"/>
        <v>7</v>
      </c>
    </row>
    <row r="1257" spans="1:13">
      <c r="A1257" t="s">
        <v>666</v>
      </c>
      <c r="B1257" t="s">
        <v>740</v>
      </c>
      <c r="C1257" t="s">
        <v>740</v>
      </c>
      <c r="D1257" t="s">
        <v>668</v>
      </c>
      <c r="E1257" s="1">
        <v>42140.915972222225</v>
      </c>
      <c r="F1257" s="1">
        <v>42140.917407407411</v>
      </c>
      <c r="G1257" s="1">
        <v>42140.917407407411</v>
      </c>
      <c r="H1257" s="1">
        <v>42140.915972222225</v>
      </c>
      <c r="J1257">
        <v>20</v>
      </c>
      <c r="K1257">
        <f t="shared" si="57"/>
        <v>2015</v>
      </c>
      <c r="L1257">
        <f t="shared" si="58"/>
        <v>5</v>
      </c>
      <c r="M1257">
        <f t="shared" si="59"/>
        <v>7</v>
      </c>
    </row>
    <row r="1258" spans="1:13">
      <c r="A1258" t="s">
        <v>432</v>
      </c>
      <c r="B1258" t="s">
        <v>739</v>
      </c>
      <c r="C1258" t="s">
        <v>739</v>
      </c>
      <c r="D1258" t="s">
        <v>668</v>
      </c>
      <c r="E1258" s="1">
        <v>42140.895833333336</v>
      </c>
      <c r="F1258" s="1">
        <v>42140.906990740739</v>
      </c>
      <c r="G1258" s="1">
        <v>42140.906990740739</v>
      </c>
      <c r="H1258" s="1">
        <v>42140.895833333336</v>
      </c>
      <c r="I1258" s="1">
        <v>42140.916666666664</v>
      </c>
      <c r="J1258">
        <v>11</v>
      </c>
      <c r="K1258">
        <f t="shared" si="57"/>
        <v>2015</v>
      </c>
      <c r="L1258">
        <f t="shared" si="58"/>
        <v>5</v>
      </c>
      <c r="M1258">
        <f t="shared" si="59"/>
        <v>7</v>
      </c>
    </row>
    <row r="1259" spans="1:13">
      <c r="A1259" t="s">
        <v>432</v>
      </c>
      <c r="B1259" t="s">
        <v>739</v>
      </c>
      <c r="C1259" t="s">
        <v>739</v>
      </c>
      <c r="D1259" t="s">
        <v>668</v>
      </c>
      <c r="E1259" s="1">
        <v>42140.895833333336</v>
      </c>
      <c r="F1259" s="1">
        <v>42140.906990740739</v>
      </c>
      <c r="G1259" s="1">
        <v>42140.906990740739</v>
      </c>
      <c r="H1259" s="1">
        <v>42140.895833333336</v>
      </c>
      <c r="I1259" s="1">
        <v>42140.916666666664</v>
      </c>
      <c r="J1259">
        <v>20</v>
      </c>
      <c r="K1259">
        <f t="shared" si="57"/>
        <v>2015</v>
      </c>
      <c r="L1259">
        <f t="shared" si="58"/>
        <v>5</v>
      </c>
      <c r="M1259">
        <f t="shared" si="59"/>
        <v>7</v>
      </c>
    </row>
    <row r="1260" spans="1:13">
      <c r="A1260" t="s">
        <v>432</v>
      </c>
      <c r="B1260" t="s">
        <v>739</v>
      </c>
      <c r="C1260" t="s">
        <v>739</v>
      </c>
      <c r="D1260" t="s">
        <v>668</v>
      </c>
      <c r="E1260" s="1">
        <v>42140.895833333336</v>
      </c>
      <c r="F1260" s="1">
        <v>42140.906990740739</v>
      </c>
      <c r="G1260" s="1">
        <v>42140.906990740739</v>
      </c>
      <c r="H1260" s="1">
        <v>42140.895833333336</v>
      </c>
      <c r="I1260" s="1">
        <v>42140.916666666664</v>
      </c>
      <c r="J1260">
        <v>21</v>
      </c>
      <c r="K1260">
        <f t="shared" si="57"/>
        <v>2015</v>
      </c>
      <c r="L1260">
        <f t="shared" si="58"/>
        <v>5</v>
      </c>
      <c r="M1260">
        <f t="shared" si="59"/>
        <v>7</v>
      </c>
    </row>
    <row r="1261" spans="1:13">
      <c r="A1261" t="s">
        <v>432</v>
      </c>
      <c r="B1261" t="s">
        <v>739</v>
      </c>
      <c r="C1261" t="s">
        <v>739</v>
      </c>
      <c r="D1261" t="s">
        <v>668</v>
      </c>
      <c r="E1261" s="1">
        <v>42140.895833333336</v>
      </c>
      <c r="F1261" s="1">
        <v>42140.906990740739</v>
      </c>
      <c r="G1261" s="1">
        <v>42140.906990740739</v>
      </c>
      <c r="H1261" s="1">
        <v>42140.895833333336</v>
      </c>
      <c r="I1261" s="1">
        <v>42140.916666666664</v>
      </c>
      <c r="J1261">
        <v>11</v>
      </c>
      <c r="K1261">
        <f t="shared" si="57"/>
        <v>2015</v>
      </c>
      <c r="L1261">
        <f t="shared" si="58"/>
        <v>5</v>
      </c>
      <c r="M1261">
        <f t="shared" si="59"/>
        <v>7</v>
      </c>
    </row>
    <row r="1262" spans="1:13">
      <c r="A1262" t="s">
        <v>432</v>
      </c>
      <c r="B1262" t="s">
        <v>739</v>
      </c>
      <c r="C1262" t="s">
        <v>739</v>
      </c>
      <c r="D1262" t="s">
        <v>668</v>
      </c>
      <c r="E1262" s="1">
        <v>42140.895833333336</v>
      </c>
      <c r="F1262" s="1">
        <v>42140.906990740739</v>
      </c>
      <c r="G1262" s="1">
        <v>42140.906990740739</v>
      </c>
      <c r="H1262" s="1">
        <v>42140.895833333336</v>
      </c>
      <c r="I1262" s="1">
        <v>42140.916666666664</v>
      </c>
      <c r="J1262">
        <v>20</v>
      </c>
      <c r="K1262">
        <f t="shared" si="57"/>
        <v>2015</v>
      </c>
      <c r="L1262">
        <f t="shared" si="58"/>
        <v>5</v>
      </c>
      <c r="M1262">
        <f t="shared" si="59"/>
        <v>7</v>
      </c>
    </row>
    <row r="1263" spans="1:13">
      <c r="A1263" t="s">
        <v>432</v>
      </c>
      <c r="B1263" t="s">
        <v>738</v>
      </c>
      <c r="C1263" t="s">
        <v>738</v>
      </c>
      <c r="D1263" t="s">
        <v>668</v>
      </c>
      <c r="E1263" s="1">
        <v>42140.823611111111</v>
      </c>
      <c r="F1263" s="1">
        <v>42140.83353009259</v>
      </c>
      <c r="G1263" s="1">
        <v>42140.83353009259</v>
      </c>
      <c r="H1263" s="1">
        <v>42140.823611111111</v>
      </c>
      <c r="J1263">
        <v>11</v>
      </c>
      <c r="K1263">
        <f t="shared" si="57"/>
        <v>2015</v>
      </c>
      <c r="L1263">
        <f t="shared" si="58"/>
        <v>5</v>
      </c>
      <c r="M1263">
        <f t="shared" si="59"/>
        <v>7</v>
      </c>
    </row>
    <row r="1264" spans="1:13">
      <c r="A1264" t="s">
        <v>432</v>
      </c>
      <c r="B1264" t="s">
        <v>738</v>
      </c>
      <c r="C1264" t="s">
        <v>738</v>
      </c>
      <c r="D1264" t="s">
        <v>668</v>
      </c>
      <c r="E1264" s="1">
        <v>42140.823611111111</v>
      </c>
      <c r="F1264" s="1">
        <v>42140.83353009259</v>
      </c>
      <c r="G1264" s="1">
        <v>42140.83353009259</v>
      </c>
      <c r="H1264" s="1">
        <v>42140.823611111111</v>
      </c>
      <c r="J1264">
        <v>20</v>
      </c>
      <c r="K1264">
        <f t="shared" si="57"/>
        <v>2015</v>
      </c>
      <c r="L1264">
        <f t="shared" si="58"/>
        <v>5</v>
      </c>
      <c r="M1264">
        <f t="shared" si="59"/>
        <v>7</v>
      </c>
    </row>
    <row r="1265" spans="1:13">
      <c r="A1265" t="s">
        <v>432</v>
      </c>
      <c r="B1265" t="s">
        <v>738</v>
      </c>
      <c r="C1265" t="s">
        <v>738</v>
      </c>
      <c r="D1265" t="s">
        <v>668</v>
      </c>
      <c r="E1265" s="1">
        <v>42140.823611111111</v>
      </c>
      <c r="F1265" s="1">
        <v>42140.83353009259</v>
      </c>
      <c r="G1265" s="1">
        <v>42140.83353009259</v>
      </c>
      <c r="H1265" s="1">
        <v>42140.823611111111</v>
      </c>
      <c r="J1265">
        <v>21</v>
      </c>
      <c r="K1265">
        <f t="shared" si="57"/>
        <v>2015</v>
      </c>
      <c r="L1265">
        <f t="shared" si="58"/>
        <v>5</v>
      </c>
      <c r="M1265">
        <f t="shared" si="59"/>
        <v>7</v>
      </c>
    </row>
    <row r="1266" spans="1:13">
      <c r="A1266" t="s">
        <v>432</v>
      </c>
      <c r="B1266" t="s">
        <v>738</v>
      </c>
      <c r="C1266" t="s">
        <v>738</v>
      </c>
      <c r="D1266" t="s">
        <v>668</v>
      </c>
      <c r="E1266" s="1">
        <v>42140.823611111111</v>
      </c>
      <c r="F1266" s="1">
        <v>42140.83353009259</v>
      </c>
      <c r="G1266" s="1">
        <v>42140.83353009259</v>
      </c>
      <c r="H1266" s="1">
        <v>42140.823611111111</v>
      </c>
      <c r="J1266">
        <v>11</v>
      </c>
      <c r="K1266">
        <f t="shared" si="57"/>
        <v>2015</v>
      </c>
      <c r="L1266">
        <f t="shared" si="58"/>
        <v>5</v>
      </c>
      <c r="M1266">
        <f t="shared" si="59"/>
        <v>7</v>
      </c>
    </row>
    <row r="1267" spans="1:13">
      <c r="A1267" t="s">
        <v>432</v>
      </c>
      <c r="B1267" t="s">
        <v>738</v>
      </c>
      <c r="C1267" t="s">
        <v>738</v>
      </c>
      <c r="D1267" t="s">
        <v>668</v>
      </c>
      <c r="E1267" s="1">
        <v>42140.823611111111</v>
      </c>
      <c r="F1267" s="1">
        <v>42140.83353009259</v>
      </c>
      <c r="G1267" s="1">
        <v>42140.83353009259</v>
      </c>
      <c r="H1267" s="1">
        <v>42140.823611111111</v>
      </c>
      <c r="J1267">
        <v>20</v>
      </c>
      <c r="K1267">
        <f t="shared" si="57"/>
        <v>2015</v>
      </c>
      <c r="L1267">
        <f t="shared" si="58"/>
        <v>5</v>
      </c>
      <c r="M1267">
        <f t="shared" si="59"/>
        <v>7</v>
      </c>
    </row>
    <row r="1268" spans="1:13">
      <c r="A1268" t="s">
        <v>646</v>
      </c>
      <c r="B1268" t="s">
        <v>737</v>
      </c>
      <c r="C1268" t="s">
        <v>737</v>
      </c>
      <c r="D1268" t="s">
        <v>115</v>
      </c>
      <c r="E1268" s="1">
        <v>42139.347916666666</v>
      </c>
      <c r="F1268" s="1">
        <v>42139.384722222225</v>
      </c>
      <c r="G1268" s="1">
        <v>42139.384722222225</v>
      </c>
      <c r="H1268" s="1">
        <v>42139.347916666666</v>
      </c>
      <c r="J1268">
        <v>6</v>
      </c>
      <c r="K1268">
        <f t="shared" si="57"/>
        <v>2015</v>
      </c>
      <c r="L1268">
        <f t="shared" si="58"/>
        <v>5</v>
      </c>
      <c r="M1268">
        <f t="shared" si="59"/>
        <v>6</v>
      </c>
    </row>
    <row r="1269" spans="1:13">
      <c r="A1269" t="s">
        <v>646</v>
      </c>
      <c r="B1269" t="s">
        <v>737</v>
      </c>
      <c r="C1269" t="s">
        <v>737</v>
      </c>
      <c r="D1269" t="s">
        <v>115</v>
      </c>
      <c r="E1269" s="1">
        <v>42139.347916666666</v>
      </c>
      <c r="F1269" s="1">
        <v>42139.384722222225</v>
      </c>
      <c r="G1269" s="1">
        <v>42139.384722222225</v>
      </c>
      <c r="H1269" s="1">
        <v>42139.347916666666</v>
      </c>
      <c r="J1269">
        <v>7</v>
      </c>
      <c r="K1269">
        <f t="shared" si="57"/>
        <v>2015</v>
      </c>
      <c r="L1269">
        <f t="shared" si="58"/>
        <v>5</v>
      </c>
      <c r="M1269">
        <f t="shared" si="59"/>
        <v>6</v>
      </c>
    </row>
    <row r="1270" spans="1:13">
      <c r="A1270" t="s">
        <v>646</v>
      </c>
      <c r="B1270" t="s">
        <v>737</v>
      </c>
      <c r="C1270" t="s">
        <v>737</v>
      </c>
      <c r="D1270" t="s">
        <v>115</v>
      </c>
      <c r="E1270" s="1">
        <v>42139.347916666666</v>
      </c>
      <c r="F1270" s="1">
        <v>42139.384722222225</v>
      </c>
      <c r="G1270" s="1">
        <v>42139.384722222225</v>
      </c>
      <c r="H1270" s="1">
        <v>42139.347916666666</v>
      </c>
      <c r="J1270">
        <v>8</v>
      </c>
      <c r="K1270">
        <f t="shared" si="57"/>
        <v>2015</v>
      </c>
      <c r="L1270">
        <f t="shared" si="58"/>
        <v>5</v>
      </c>
      <c r="M1270">
        <f t="shared" si="59"/>
        <v>6</v>
      </c>
    </row>
    <row r="1271" spans="1:13">
      <c r="A1271" t="s">
        <v>735</v>
      </c>
      <c r="B1271" t="s">
        <v>736</v>
      </c>
      <c r="C1271" t="s">
        <v>736</v>
      </c>
      <c r="D1271" t="s">
        <v>514</v>
      </c>
      <c r="E1271" s="1">
        <v>42139.338194444441</v>
      </c>
      <c r="F1271" s="1">
        <v>42139.348437499997</v>
      </c>
      <c r="G1271" s="1">
        <v>42139.348437499997</v>
      </c>
      <c r="H1271" s="1">
        <v>42139.338194444441</v>
      </c>
      <c r="J1271">
        <v>6</v>
      </c>
      <c r="K1271">
        <f t="shared" si="57"/>
        <v>2015</v>
      </c>
      <c r="L1271">
        <f t="shared" si="58"/>
        <v>5</v>
      </c>
      <c r="M1271">
        <f t="shared" si="59"/>
        <v>6</v>
      </c>
    </row>
    <row r="1272" spans="1:13">
      <c r="A1272" t="s">
        <v>735</v>
      </c>
      <c r="B1272" t="s">
        <v>736</v>
      </c>
      <c r="C1272" t="s">
        <v>736</v>
      </c>
      <c r="D1272" t="s">
        <v>514</v>
      </c>
      <c r="E1272" s="1">
        <v>42139.338194444441</v>
      </c>
      <c r="F1272" s="1">
        <v>42139.348437499997</v>
      </c>
      <c r="G1272" s="1">
        <v>42139.348437499997</v>
      </c>
      <c r="H1272" s="1">
        <v>42139.338194444441</v>
      </c>
      <c r="J1272">
        <v>7</v>
      </c>
      <c r="K1272">
        <f t="shared" si="57"/>
        <v>2015</v>
      </c>
      <c r="L1272">
        <f t="shared" si="58"/>
        <v>5</v>
      </c>
      <c r="M1272">
        <f t="shared" si="59"/>
        <v>6</v>
      </c>
    </row>
    <row r="1273" spans="1:13">
      <c r="A1273" t="s">
        <v>735</v>
      </c>
      <c r="B1273" t="s">
        <v>736</v>
      </c>
      <c r="C1273" t="s">
        <v>736</v>
      </c>
      <c r="D1273" t="s">
        <v>514</v>
      </c>
      <c r="E1273" s="1">
        <v>42139.338194444441</v>
      </c>
      <c r="F1273" s="1">
        <v>42139.348437499997</v>
      </c>
      <c r="G1273" s="1">
        <v>42139.348437499997</v>
      </c>
      <c r="H1273" s="1">
        <v>42139.338194444441</v>
      </c>
      <c r="J1273">
        <v>8</v>
      </c>
      <c r="K1273">
        <f t="shared" si="57"/>
        <v>2015</v>
      </c>
      <c r="L1273">
        <f t="shared" si="58"/>
        <v>5</v>
      </c>
      <c r="M1273">
        <f t="shared" si="59"/>
        <v>6</v>
      </c>
    </row>
    <row r="1274" spans="1:13">
      <c r="A1274" t="s">
        <v>735</v>
      </c>
      <c r="B1274" t="s">
        <v>736</v>
      </c>
      <c r="C1274" t="s">
        <v>736</v>
      </c>
      <c r="D1274" t="s">
        <v>514</v>
      </c>
      <c r="E1274" s="1">
        <v>42139.338194444441</v>
      </c>
      <c r="F1274" s="1">
        <v>42139.348437499997</v>
      </c>
      <c r="G1274" s="1">
        <v>42139.348437499997</v>
      </c>
      <c r="H1274" s="1">
        <v>42139.338194444441</v>
      </c>
      <c r="J1274">
        <v>9</v>
      </c>
      <c r="K1274">
        <f t="shared" si="57"/>
        <v>2015</v>
      </c>
      <c r="L1274">
        <f t="shared" si="58"/>
        <v>5</v>
      </c>
      <c r="M1274">
        <f t="shared" si="59"/>
        <v>6</v>
      </c>
    </row>
    <row r="1275" spans="1:13">
      <c r="A1275" t="s">
        <v>733</v>
      </c>
      <c r="B1275" t="s">
        <v>734</v>
      </c>
      <c r="C1275" t="s">
        <v>734</v>
      </c>
      <c r="D1275" t="s">
        <v>514</v>
      </c>
      <c r="E1275" s="1">
        <v>42139.334027777775</v>
      </c>
      <c r="F1275" s="1">
        <v>42139.338923611111</v>
      </c>
      <c r="G1275" s="1">
        <v>42139.338923611111</v>
      </c>
      <c r="H1275" s="1">
        <v>42139.334027777775</v>
      </c>
      <c r="J1275">
        <v>6</v>
      </c>
      <c r="K1275">
        <f t="shared" si="57"/>
        <v>2015</v>
      </c>
      <c r="L1275">
        <f t="shared" si="58"/>
        <v>5</v>
      </c>
      <c r="M1275">
        <f t="shared" si="59"/>
        <v>6</v>
      </c>
    </row>
    <row r="1276" spans="1:13">
      <c r="A1276" t="s">
        <v>733</v>
      </c>
      <c r="B1276" t="s">
        <v>734</v>
      </c>
      <c r="C1276" t="s">
        <v>734</v>
      </c>
      <c r="D1276" t="s">
        <v>514</v>
      </c>
      <c r="E1276" s="1">
        <v>42139.334027777775</v>
      </c>
      <c r="F1276" s="1">
        <v>42139.338923611111</v>
      </c>
      <c r="G1276" s="1">
        <v>42139.338923611111</v>
      </c>
      <c r="H1276" s="1">
        <v>42139.334027777775</v>
      </c>
      <c r="J1276">
        <v>7</v>
      </c>
      <c r="K1276">
        <f t="shared" si="57"/>
        <v>2015</v>
      </c>
      <c r="L1276">
        <f t="shared" si="58"/>
        <v>5</v>
      </c>
      <c r="M1276">
        <f t="shared" si="59"/>
        <v>6</v>
      </c>
    </row>
    <row r="1277" spans="1:13">
      <c r="A1277" t="s">
        <v>733</v>
      </c>
      <c r="B1277" t="s">
        <v>734</v>
      </c>
      <c r="C1277" t="s">
        <v>734</v>
      </c>
      <c r="D1277" t="s">
        <v>514</v>
      </c>
      <c r="E1277" s="1">
        <v>42139.334027777775</v>
      </c>
      <c r="F1277" s="1">
        <v>42139.338923611111</v>
      </c>
      <c r="G1277" s="1">
        <v>42139.338923611111</v>
      </c>
      <c r="H1277" s="1">
        <v>42139.334027777775</v>
      </c>
      <c r="J1277">
        <v>8</v>
      </c>
      <c r="K1277">
        <f t="shared" si="57"/>
        <v>2015</v>
      </c>
      <c r="L1277">
        <f t="shared" si="58"/>
        <v>5</v>
      </c>
      <c r="M1277">
        <f t="shared" si="59"/>
        <v>6</v>
      </c>
    </row>
    <row r="1278" spans="1:13">
      <c r="A1278" t="s">
        <v>733</v>
      </c>
      <c r="B1278" t="s">
        <v>734</v>
      </c>
      <c r="C1278" t="s">
        <v>734</v>
      </c>
      <c r="D1278" t="s">
        <v>514</v>
      </c>
      <c r="E1278" s="1">
        <v>42139.334027777775</v>
      </c>
      <c r="F1278" s="1">
        <v>42139.338923611111</v>
      </c>
      <c r="G1278" s="1">
        <v>42139.338923611111</v>
      </c>
      <c r="H1278" s="1">
        <v>42139.334027777775</v>
      </c>
      <c r="J1278">
        <v>9</v>
      </c>
      <c r="K1278">
        <f t="shared" si="57"/>
        <v>2015</v>
      </c>
      <c r="L1278">
        <f t="shared" si="58"/>
        <v>5</v>
      </c>
      <c r="M1278">
        <f t="shared" si="59"/>
        <v>6</v>
      </c>
    </row>
    <row r="1279" spans="1:13">
      <c r="A1279" t="s">
        <v>557</v>
      </c>
      <c r="B1279" t="s">
        <v>732</v>
      </c>
      <c r="C1279" t="s">
        <v>732</v>
      </c>
      <c r="D1279" t="s">
        <v>103</v>
      </c>
      <c r="E1279" s="1">
        <v>42138.742361111108</v>
      </c>
      <c r="F1279" s="1">
        <v>42138.754756944443</v>
      </c>
      <c r="G1279" s="1">
        <v>42138.754756944443</v>
      </c>
      <c r="H1279" s="1">
        <v>42138.742361111108</v>
      </c>
      <c r="J1279">
        <v>6</v>
      </c>
      <c r="K1279">
        <f t="shared" si="57"/>
        <v>2015</v>
      </c>
      <c r="L1279">
        <f t="shared" si="58"/>
        <v>5</v>
      </c>
      <c r="M1279">
        <f t="shared" si="59"/>
        <v>5</v>
      </c>
    </row>
    <row r="1280" spans="1:13">
      <c r="A1280" t="s">
        <v>557</v>
      </c>
      <c r="B1280" t="s">
        <v>731</v>
      </c>
      <c r="C1280" t="s">
        <v>731</v>
      </c>
      <c r="D1280" t="s">
        <v>103</v>
      </c>
      <c r="E1280" s="1">
        <v>42138.736805555556</v>
      </c>
      <c r="F1280" s="1">
        <v>42138.743217592593</v>
      </c>
      <c r="G1280" s="1">
        <v>42138.743217592593</v>
      </c>
      <c r="H1280" s="1">
        <v>42138.736805555556</v>
      </c>
      <c r="J1280">
        <v>6</v>
      </c>
      <c r="K1280">
        <f t="shared" si="57"/>
        <v>2015</v>
      </c>
      <c r="L1280">
        <f t="shared" si="58"/>
        <v>5</v>
      </c>
      <c r="M1280">
        <f t="shared" si="59"/>
        <v>5</v>
      </c>
    </row>
    <row r="1281" spans="1:13">
      <c r="A1281" t="s">
        <v>729</v>
      </c>
      <c r="B1281" t="s">
        <v>730</v>
      </c>
      <c r="C1281" t="s">
        <v>730</v>
      </c>
      <c r="D1281" t="s">
        <v>25</v>
      </c>
      <c r="E1281" s="1">
        <v>42136.770138888889</v>
      </c>
      <c r="F1281" s="1">
        <v>42136.787361111114</v>
      </c>
      <c r="G1281" s="1">
        <v>42136.787361111114</v>
      </c>
      <c r="H1281" s="1">
        <v>42136.770138888889</v>
      </c>
      <c r="I1281" s="1">
        <v>42136.801388888889</v>
      </c>
      <c r="J1281">
        <v>160</v>
      </c>
      <c r="K1281">
        <f t="shared" si="57"/>
        <v>2015</v>
      </c>
      <c r="L1281">
        <f t="shared" si="58"/>
        <v>5</v>
      </c>
      <c r="M1281">
        <f t="shared" si="59"/>
        <v>3</v>
      </c>
    </row>
    <row r="1282" spans="1:13">
      <c r="A1282" t="s">
        <v>59</v>
      </c>
      <c r="B1282" t="s">
        <v>728</v>
      </c>
      <c r="C1282" t="s">
        <v>728</v>
      </c>
      <c r="D1282" t="s">
        <v>61</v>
      </c>
      <c r="E1282" s="1">
        <v>42136.730555555558</v>
      </c>
      <c r="F1282" s="1">
        <v>42136.768136574072</v>
      </c>
      <c r="G1282" s="1">
        <v>42136.768136574072</v>
      </c>
      <c r="H1282" s="1">
        <v>42136.730555555558</v>
      </c>
      <c r="J1282">
        <v>20</v>
      </c>
      <c r="K1282">
        <f t="shared" si="57"/>
        <v>2015</v>
      </c>
      <c r="L1282">
        <f t="shared" si="58"/>
        <v>5</v>
      </c>
      <c r="M1282">
        <f t="shared" si="59"/>
        <v>3</v>
      </c>
    </row>
    <row r="1283" spans="1:13">
      <c r="A1283" t="s">
        <v>59</v>
      </c>
      <c r="B1283" t="s">
        <v>728</v>
      </c>
      <c r="C1283" t="s">
        <v>728</v>
      </c>
      <c r="D1283" t="s">
        <v>61</v>
      </c>
      <c r="E1283" s="1">
        <v>42136.730555555558</v>
      </c>
      <c r="F1283" s="1">
        <v>42136.768136574072</v>
      </c>
      <c r="G1283" s="1">
        <v>42136.768136574072</v>
      </c>
      <c r="H1283" s="1">
        <v>42136.730555555558</v>
      </c>
      <c r="J1283">
        <v>20</v>
      </c>
      <c r="K1283">
        <f t="shared" ref="K1283:K1346" si="60">YEAR(E1283)</f>
        <v>2015</v>
      </c>
      <c r="L1283">
        <f t="shared" ref="L1283:L1346" si="61">MONTH(E1283)</f>
        <v>5</v>
      </c>
      <c r="M1283">
        <f t="shared" ref="M1283:M1346" si="62">WEEKDAY(E1283)</f>
        <v>3</v>
      </c>
    </row>
    <row r="1284" spans="1:13">
      <c r="A1284" t="s">
        <v>712</v>
      </c>
      <c r="B1284" t="s">
        <v>727</v>
      </c>
      <c r="C1284" t="s">
        <v>727</v>
      </c>
      <c r="D1284" t="s">
        <v>103</v>
      </c>
      <c r="E1284" s="1">
        <v>42133.479166666664</v>
      </c>
      <c r="F1284" s="1">
        <v>42133.878611111111</v>
      </c>
      <c r="G1284" s="1">
        <v>42133.878611111111</v>
      </c>
      <c r="H1284" s="1">
        <v>42133.479166666664</v>
      </c>
      <c r="I1284" s="1">
        <v>42133.885416666664</v>
      </c>
      <c r="J1284">
        <v>6</v>
      </c>
      <c r="K1284">
        <f t="shared" si="60"/>
        <v>2015</v>
      </c>
      <c r="L1284">
        <f t="shared" si="61"/>
        <v>5</v>
      </c>
      <c r="M1284">
        <f t="shared" si="62"/>
        <v>7</v>
      </c>
    </row>
    <row r="1285" spans="1:13">
      <c r="A1285" t="s">
        <v>726</v>
      </c>
      <c r="B1285" t="s">
        <v>675</v>
      </c>
      <c r="C1285" t="s">
        <v>675</v>
      </c>
      <c r="D1285" t="s">
        <v>65</v>
      </c>
      <c r="E1285" s="1">
        <v>42145.916666666664</v>
      </c>
      <c r="F1285" s="1">
        <v>42146.013888888891</v>
      </c>
      <c r="G1285" s="1">
        <v>42146.013958333337</v>
      </c>
      <c r="H1285" s="1">
        <v>42145.916666666664</v>
      </c>
      <c r="I1285" s="1">
        <v>42146.013888888891</v>
      </c>
      <c r="J1285">
        <v>10</v>
      </c>
      <c r="K1285">
        <f t="shared" si="60"/>
        <v>2015</v>
      </c>
      <c r="L1285">
        <f t="shared" si="61"/>
        <v>5</v>
      </c>
      <c r="M1285">
        <f t="shared" si="62"/>
        <v>5</v>
      </c>
    </row>
    <row r="1286" spans="1:13">
      <c r="A1286" t="s">
        <v>726</v>
      </c>
      <c r="B1286" t="s">
        <v>675</v>
      </c>
      <c r="C1286" t="s">
        <v>675</v>
      </c>
      <c r="D1286" t="s">
        <v>65</v>
      </c>
      <c r="E1286" s="1">
        <v>42145.916666666664</v>
      </c>
      <c r="F1286" s="1">
        <v>42146.013888888891</v>
      </c>
      <c r="G1286" s="1">
        <v>42146.013958333337</v>
      </c>
      <c r="H1286" s="1">
        <v>42145.916666666664</v>
      </c>
      <c r="I1286" s="1">
        <v>42146.013888888891</v>
      </c>
      <c r="J1286">
        <v>19</v>
      </c>
      <c r="K1286">
        <f t="shared" si="60"/>
        <v>2015</v>
      </c>
      <c r="L1286">
        <f t="shared" si="61"/>
        <v>5</v>
      </c>
      <c r="M1286">
        <f t="shared" si="62"/>
        <v>5</v>
      </c>
    </row>
    <row r="1287" spans="1:13">
      <c r="A1287" t="s">
        <v>725</v>
      </c>
      <c r="B1287" t="s">
        <v>675</v>
      </c>
      <c r="C1287" t="s">
        <v>675</v>
      </c>
      <c r="D1287" t="s">
        <v>65</v>
      </c>
      <c r="E1287" s="1">
        <v>42144.916666666664</v>
      </c>
      <c r="F1287" s="1">
        <v>42145.013888888891</v>
      </c>
      <c r="G1287" s="1">
        <v>42145.013958333337</v>
      </c>
      <c r="H1287" s="1">
        <v>42144.916666666664</v>
      </c>
      <c r="I1287" s="1">
        <v>42145.013888888891</v>
      </c>
      <c r="J1287">
        <v>10</v>
      </c>
      <c r="K1287">
        <f t="shared" si="60"/>
        <v>2015</v>
      </c>
      <c r="L1287">
        <f t="shared" si="61"/>
        <v>5</v>
      </c>
      <c r="M1287">
        <f t="shared" si="62"/>
        <v>4</v>
      </c>
    </row>
    <row r="1288" spans="1:13">
      <c r="A1288" t="s">
        <v>725</v>
      </c>
      <c r="B1288" t="s">
        <v>675</v>
      </c>
      <c r="C1288" t="s">
        <v>675</v>
      </c>
      <c r="D1288" t="s">
        <v>65</v>
      </c>
      <c r="E1288" s="1">
        <v>42144.916666666664</v>
      </c>
      <c r="F1288" s="1">
        <v>42145.013888888891</v>
      </c>
      <c r="G1288" s="1">
        <v>42145.013958333337</v>
      </c>
      <c r="H1288" s="1">
        <v>42144.916666666664</v>
      </c>
      <c r="I1288" s="1">
        <v>42145.013888888891</v>
      </c>
      <c r="J1288">
        <v>19</v>
      </c>
      <c r="K1288">
        <f t="shared" si="60"/>
        <v>2015</v>
      </c>
      <c r="L1288">
        <f t="shared" si="61"/>
        <v>5</v>
      </c>
      <c r="M1288">
        <f t="shared" si="62"/>
        <v>4</v>
      </c>
    </row>
    <row r="1289" spans="1:13">
      <c r="A1289" t="s">
        <v>725</v>
      </c>
      <c r="B1289" t="s">
        <v>675</v>
      </c>
      <c r="C1289" t="s">
        <v>675</v>
      </c>
      <c r="D1289" t="s">
        <v>65</v>
      </c>
      <c r="E1289" s="1">
        <v>42143.916666666664</v>
      </c>
      <c r="F1289" s="1">
        <v>42144.013888888891</v>
      </c>
      <c r="G1289" s="1">
        <v>42144.013969907406</v>
      </c>
      <c r="H1289" s="1">
        <v>42143.916666666664</v>
      </c>
      <c r="I1289" s="1">
        <v>42144.013888888891</v>
      </c>
      <c r="J1289">
        <v>10</v>
      </c>
      <c r="K1289">
        <f t="shared" si="60"/>
        <v>2015</v>
      </c>
      <c r="L1289">
        <f t="shared" si="61"/>
        <v>5</v>
      </c>
      <c r="M1289">
        <f t="shared" si="62"/>
        <v>3</v>
      </c>
    </row>
    <row r="1290" spans="1:13">
      <c r="A1290" t="s">
        <v>725</v>
      </c>
      <c r="B1290" t="s">
        <v>675</v>
      </c>
      <c r="C1290" t="s">
        <v>675</v>
      </c>
      <c r="D1290" t="s">
        <v>65</v>
      </c>
      <c r="E1290" s="1">
        <v>42143.916666666664</v>
      </c>
      <c r="F1290" s="1">
        <v>42144.013888888891</v>
      </c>
      <c r="G1290" s="1">
        <v>42144.013969907406</v>
      </c>
      <c r="H1290" s="1">
        <v>42143.916666666664</v>
      </c>
      <c r="I1290" s="1">
        <v>42144.013888888891</v>
      </c>
      <c r="J1290">
        <v>19</v>
      </c>
      <c r="K1290">
        <f t="shared" si="60"/>
        <v>2015</v>
      </c>
      <c r="L1290">
        <f t="shared" si="61"/>
        <v>5</v>
      </c>
      <c r="M1290">
        <f t="shared" si="62"/>
        <v>3</v>
      </c>
    </row>
    <row r="1291" spans="1:13">
      <c r="A1291" t="s">
        <v>725</v>
      </c>
      <c r="B1291" t="s">
        <v>675</v>
      </c>
      <c r="C1291" t="s">
        <v>675</v>
      </c>
      <c r="D1291" t="s">
        <v>65</v>
      </c>
      <c r="E1291" s="1">
        <v>42142.916666666664</v>
      </c>
      <c r="F1291" s="1">
        <v>42143.013888888891</v>
      </c>
      <c r="G1291" s="1">
        <v>42143.014016203706</v>
      </c>
      <c r="H1291" s="1">
        <v>42142.916666666664</v>
      </c>
      <c r="I1291" s="1">
        <v>42143.013888888891</v>
      </c>
      <c r="J1291">
        <v>10</v>
      </c>
      <c r="K1291">
        <f t="shared" si="60"/>
        <v>2015</v>
      </c>
      <c r="L1291">
        <f t="shared" si="61"/>
        <v>5</v>
      </c>
      <c r="M1291">
        <f t="shared" si="62"/>
        <v>2</v>
      </c>
    </row>
    <row r="1292" spans="1:13">
      <c r="A1292" t="s">
        <v>725</v>
      </c>
      <c r="B1292" t="s">
        <v>675</v>
      </c>
      <c r="C1292" t="s">
        <v>675</v>
      </c>
      <c r="D1292" t="s">
        <v>65</v>
      </c>
      <c r="E1292" s="1">
        <v>42142.916666666664</v>
      </c>
      <c r="F1292" s="1">
        <v>42143.013888888891</v>
      </c>
      <c r="G1292" s="1">
        <v>42143.014016203706</v>
      </c>
      <c r="H1292" s="1">
        <v>42142.916666666664</v>
      </c>
      <c r="I1292" s="1">
        <v>42143.013888888891</v>
      </c>
      <c r="J1292">
        <v>19</v>
      </c>
      <c r="K1292">
        <f t="shared" si="60"/>
        <v>2015</v>
      </c>
      <c r="L1292">
        <f t="shared" si="61"/>
        <v>5</v>
      </c>
      <c r="M1292">
        <f t="shared" si="62"/>
        <v>2</v>
      </c>
    </row>
    <row r="1293" spans="1:13">
      <c r="A1293" t="s">
        <v>723</v>
      </c>
      <c r="B1293" t="s">
        <v>724</v>
      </c>
      <c r="C1293" t="s">
        <v>724</v>
      </c>
      <c r="D1293" t="s">
        <v>82</v>
      </c>
      <c r="E1293" s="1">
        <v>42131.868750000001</v>
      </c>
      <c r="F1293" s="1">
        <v>42131.881261574075</v>
      </c>
      <c r="G1293" s="1">
        <v>42131.881261574075</v>
      </c>
      <c r="H1293" s="1">
        <v>42131.866666666669</v>
      </c>
      <c r="I1293" s="1">
        <v>42131.916666666664</v>
      </c>
      <c r="J1293">
        <v>30</v>
      </c>
      <c r="K1293">
        <f t="shared" si="60"/>
        <v>2015</v>
      </c>
      <c r="L1293">
        <f t="shared" si="61"/>
        <v>5</v>
      </c>
      <c r="M1293">
        <f t="shared" si="62"/>
        <v>5</v>
      </c>
    </row>
    <row r="1294" spans="1:13">
      <c r="A1294" t="s">
        <v>721</v>
      </c>
      <c r="B1294" t="s">
        <v>722</v>
      </c>
      <c r="C1294" t="s">
        <v>722</v>
      </c>
      <c r="D1294" t="s">
        <v>388</v>
      </c>
      <c r="E1294" s="1">
        <v>42131.82916666667</v>
      </c>
      <c r="F1294" s="1">
        <v>42131.871944444443</v>
      </c>
      <c r="G1294" s="1">
        <v>42131.871944444443</v>
      </c>
      <c r="H1294" s="1">
        <v>42131.82916666667</v>
      </c>
      <c r="J1294">
        <v>3</v>
      </c>
      <c r="K1294">
        <f t="shared" si="60"/>
        <v>2015</v>
      </c>
      <c r="L1294">
        <f t="shared" si="61"/>
        <v>5</v>
      </c>
      <c r="M1294">
        <f t="shared" si="62"/>
        <v>5</v>
      </c>
    </row>
    <row r="1295" spans="1:13">
      <c r="A1295" t="s">
        <v>721</v>
      </c>
      <c r="B1295" t="s">
        <v>722</v>
      </c>
      <c r="C1295" t="s">
        <v>722</v>
      </c>
      <c r="D1295" t="s">
        <v>388</v>
      </c>
      <c r="E1295" s="1">
        <v>42131.82916666667</v>
      </c>
      <c r="F1295" s="1">
        <v>42131.871944444443</v>
      </c>
      <c r="G1295" s="1">
        <v>42131.871944444443</v>
      </c>
      <c r="H1295" s="1">
        <v>42131.82916666667</v>
      </c>
      <c r="J1295">
        <v>6</v>
      </c>
      <c r="K1295">
        <f t="shared" si="60"/>
        <v>2015</v>
      </c>
      <c r="L1295">
        <f t="shared" si="61"/>
        <v>5</v>
      </c>
      <c r="M1295">
        <f t="shared" si="62"/>
        <v>5</v>
      </c>
    </row>
    <row r="1296" spans="1:13">
      <c r="A1296" t="s">
        <v>721</v>
      </c>
      <c r="B1296" t="s">
        <v>722</v>
      </c>
      <c r="C1296" t="s">
        <v>722</v>
      </c>
      <c r="D1296" t="s">
        <v>388</v>
      </c>
      <c r="E1296" s="1">
        <v>42131.82916666667</v>
      </c>
      <c r="F1296" s="1">
        <v>42131.871944444443</v>
      </c>
      <c r="G1296" s="1">
        <v>42131.871944444443</v>
      </c>
      <c r="H1296" s="1">
        <v>42131.82916666667</v>
      </c>
      <c r="J1296">
        <v>7</v>
      </c>
      <c r="K1296">
        <f t="shared" si="60"/>
        <v>2015</v>
      </c>
      <c r="L1296">
        <f t="shared" si="61"/>
        <v>5</v>
      </c>
      <c r="M1296">
        <f t="shared" si="62"/>
        <v>5</v>
      </c>
    </row>
    <row r="1297" spans="1:13">
      <c r="A1297" t="s">
        <v>721</v>
      </c>
      <c r="B1297" t="s">
        <v>722</v>
      </c>
      <c r="C1297" t="s">
        <v>722</v>
      </c>
      <c r="D1297" t="s">
        <v>388</v>
      </c>
      <c r="E1297" s="1">
        <v>42131.82916666667</v>
      </c>
      <c r="F1297" s="1">
        <v>42131.871944444443</v>
      </c>
      <c r="G1297" s="1">
        <v>42131.871944444443</v>
      </c>
      <c r="H1297" s="1">
        <v>42131.82916666667</v>
      </c>
      <c r="J1297">
        <v>8</v>
      </c>
      <c r="K1297">
        <f t="shared" si="60"/>
        <v>2015</v>
      </c>
      <c r="L1297">
        <f t="shared" si="61"/>
        <v>5</v>
      </c>
      <c r="M1297">
        <f t="shared" si="62"/>
        <v>5</v>
      </c>
    </row>
    <row r="1298" spans="1:13">
      <c r="A1298" t="s">
        <v>721</v>
      </c>
      <c r="B1298" t="s">
        <v>722</v>
      </c>
      <c r="C1298" t="s">
        <v>722</v>
      </c>
      <c r="D1298" t="s">
        <v>388</v>
      </c>
      <c r="E1298" s="1">
        <v>42131.82916666667</v>
      </c>
      <c r="F1298" s="1">
        <v>42131.871944444443</v>
      </c>
      <c r="G1298" s="1">
        <v>42131.871944444443</v>
      </c>
      <c r="H1298" s="1">
        <v>42131.82916666667</v>
      </c>
      <c r="J1298">
        <v>9</v>
      </c>
      <c r="K1298">
        <f t="shared" si="60"/>
        <v>2015</v>
      </c>
      <c r="L1298">
        <f t="shared" si="61"/>
        <v>5</v>
      </c>
      <c r="M1298">
        <f t="shared" si="62"/>
        <v>5</v>
      </c>
    </row>
    <row r="1299" spans="1:13">
      <c r="A1299" t="s">
        <v>719</v>
      </c>
      <c r="B1299" t="s">
        <v>720</v>
      </c>
      <c r="C1299" t="s">
        <v>720</v>
      </c>
      <c r="D1299" t="s">
        <v>388</v>
      </c>
      <c r="E1299" s="1">
        <v>42131.817361111112</v>
      </c>
      <c r="F1299" s="1">
        <v>42131.871678240743</v>
      </c>
      <c r="G1299" s="1">
        <v>42131.871678240743</v>
      </c>
      <c r="H1299" s="1">
        <v>42131.817361111112</v>
      </c>
      <c r="J1299">
        <v>3</v>
      </c>
      <c r="K1299">
        <f t="shared" si="60"/>
        <v>2015</v>
      </c>
      <c r="L1299">
        <f t="shared" si="61"/>
        <v>5</v>
      </c>
      <c r="M1299">
        <f t="shared" si="62"/>
        <v>5</v>
      </c>
    </row>
    <row r="1300" spans="1:13">
      <c r="A1300" t="s">
        <v>719</v>
      </c>
      <c r="B1300" t="s">
        <v>720</v>
      </c>
      <c r="C1300" t="s">
        <v>720</v>
      </c>
      <c r="D1300" t="s">
        <v>388</v>
      </c>
      <c r="E1300" s="1">
        <v>42131.817361111112</v>
      </c>
      <c r="F1300" s="1">
        <v>42131.871678240743</v>
      </c>
      <c r="G1300" s="1">
        <v>42131.871678240743</v>
      </c>
      <c r="H1300" s="1">
        <v>42131.817361111112</v>
      </c>
      <c r="J1300">
        <v>6</v>
      </c>
      <c r="K1300">
        <f t="shared" si="60"/>
        <v>2015</v>
      </c>
      <c r="L1300">
        <f t="shared" si="61"/>
        <v>5</v>
      </c>
      <c r="M1300">
        <f t="shared" si="62"/>
        <v>5</v>
      </c>
    </row>
    <row r="1301" spans="1:13">
      <c r="A1301" t="s">
        <v>719</v>
      </c>
      <c r="B1301" t="s">
        <v>720</v>
      </c>
      <c r="C1301" t="s">
        <v>720</v>
      </c>
      <c r="D1301" t="s">
        <v>388</v>
      </c>
      <c r="E1301" s="1">
        <v>42131.817361111112</v>
      </c>
      <c r="F1301" s="1">
        <v>42131.871678240743</v>
      </c>
      <c r="G1301" s="1">
        <v>42131.871678240743</v>
      </c>
      <c r="H1301" s="1">
        <v>42131.817361111112</v>
      </c>
      <c r="J1301">
        <v>7</v>
      </c>
      <c r="K1301">
        <f t="shared" si="60"/>
        <v>2015</v>
      </c>
      <c r="L1301">
        <f t="shared" si="61"/>
        <v>5</v>
      </c>
      <c r="M1301">
        <f t="shared" si="62"/>
        <v>5</v>
      </c>
    </row>
    <row r="1302" spans="1:13">
      <c r="A1302" t="s">
        <v>719</v>
      </c>
      <c r="B1302" t="s">
        <v>720</v>
      </c>
      <c r="C1302" t="s">
        <v>720</v>
      </c>
      <c r="D1302" t="s">
        <v>388</v>
      </c>
      <c r="E1302" s="1">
        <v>42131.817361111112</v>
      </c>
      <c r="F1302" s="1">
        <v>42131.871678240743</v>
      </c>
      <c r="G1302" s="1">
        <v>42131.871678240743</v>
      </c>
      <c r="H1302" s="1">
        <v>42131.817361111112</v>
      </c>
      <c r="J1302">
        <v>8</v>
      </c>
      <c r="K1302">
        <f t="shared" si="60"/>
        <v>2015</v>
      </c>
      <c r="L1302">
        <f t="shared" si="61"/>
        <v>5</v>
      </c>
      <c r="M1302">
        <f t="shared" si="62"/>
        <v>5</v>
      </c>
    </row>
    <row r="1303" spans="1:13">
      <c r="A1303" t="s">
        <v>719</v>
      </c>
      <c r="B1303" t="s">
        <v>720</v>
      </c>
      <c r="C1303" t="s">
        <v>720</v>
      </c>
      <c r="D1303" t="s">
        <v>388</v>
      </c>
      <c r="E1303" s="1">
        <v>42131.817361111112</v>
      </c>
      <c r="F1303" s="1">
        <v>42131.871678240743</v>
      </c>
      <c r="G1303" s="1">
        <v>42131.871678240743</v>
      </c>
      <c r="H1303" s="1">
        <v>42131.817361111112</v>
      </c>
      <c r="J1303">
        <v>9</v>
      </c>
      <c r="K1303">
        <f t="shared" si="60"/>
        <v>2015</v>
      </c>
      <c r="L1303">
        <f t="shared" si="61"/>
        <v>5</v>
      </c>
      <c r="M1303">
        <f t="shared" si="62"/>
        <v>5</v>
      </c>
    </row>
    <row r="1304" spans="1:13">
      <c r="A1304" t="s">
        <v>716</v>
      </c>
      <c r="B1304" t="s">
        <v>717</v>
      </c>
      <c r="C1304" t="s">
        <v>717</v>
      </c>
      <c r="D1304" t="s">
        <v>718</v>
      </c>
      <c r="E1304" s="1">
        <v>42131.762499999997</v>
      </c>
      <c r="F1304" s="1">
        <v>42131.827199074076</v>
      </c>
      <c r="G1304" s="1">
        <v>42131.827199074076</v>
      </c>
      <c r="H1304" s="1">
        <v>42131.762499999997</v>
      </c>
      <c r="J1304">
        <v>17</v>
      </c>
      <c r="K1304">
        <f t="shared" si="60"/>
        <v>2015</v>
      </c>
      <c r="L1304">
        <f t="shared" si="61"/>
        <v>5</v>
      </c>
      <c r="M1304">
        <f t="shared" si="62"/>
        <v>5</v>
      </c>
    </row>
    <row r="1305" spans="1:13">
      <c r="A1305" t="s">
        <v>716</v>
      </c>
      <c r="B1305" t="s">
        <v>717</v>
      </c>
      <c r="C1305" t="s">
        <v>717</v>
      </c>
      <c r="D1305" t="s">
        <v>718</v>
      </c>
      <c r="E1305" s="1">
        <v>42131.762499999997</v>
      </c>
      <c r="F1305" s="1">
        <v>42131.827199074076</v>
      </c>
      <c r="G1305" s="1">
        <v>42131.827199074076</v>
      </c>
      <c r="H1305" s="1">
        <v>42131.762499999997</v>
      </c>
      <c r="J1305">
        <v>19</v>
      </c>
      <c r="K1305">
        <f t="shared" si="60"/>
        <v>2015</v>
      </c>
      <c r="L1305">
        <f t="shared" si="61"/>
        <v>5</v>
      </c>
      <c r="M1305">
        <f t="shared" si="62"/>
        <v>5</v>
      </c>
    </row>
    <row r="1306" spans="1:13">
      <c r="A1306" t="s">
        <v>157</v>
      </c>
      <c r="B1306" t="s">
        <v>372</v>
      </c>
      <c r="C1306" t="s">
        <v>372</v>
      </c>
      <c r="D1306" t="s">
        <v>16</v>
      </c>
      <c r="E1306" s="1">
        <v>42131.729166666664</v>
      </c>
      <c r="F1306" s="1">
        <v>42131.760416666664</v>
      </c>
      <c r="G1306" s="1">
        <v>42131.760567129626</v>
      </c>
      <c r="H1306" s="1">
        <v>42131.729166666664</v>
      </c>
      <c r="I1306" s="1">
        <v>42131.760416666664</v>
      </c>
      <c r="J1306">
        <v>10</v>
      </c>
      <c r="K1306">
        <f t="shared" si="60"/>
        <v>2015</v>
      </c>
      <c r="L1306">
        <f t="shared" si="61"/>
        <v>5</v>
      </c>
      <c r="M1306">
        <f t="shared" si="62"/>
        <v>5</v>
      </c>
    </row>
    <row r="1307" spans="1:13">
      <c r="A1307" t="s">
        <v>535</v>
      </c>
      <c r="B1307" t="s">
        <v>715</v>
      </c>
      <c r="C1307" t="s">
        <v>715</v>
      </c>
      <c r="D1307" t="s">
        <v>91</v>
      </c>
      <c r="E1307" s="1">
        <v>42130.697916666664</v>
      </c>
      <c r="F1307" s="1">
        <v>42130.720358796294</v>
      </c>
      <c r="G1307" s="1">
        <v>42130.720358796294</v>
      </c>
      <c r="H1307" s="1">
        <v>42130.697916666664</v>
      </c>
      <c r="I1307" s="1">
        <v>42130.729166666664</v>
      </c>
      <c r="J1307">
        <v>21</v>
      </c>
      <c r="K1307">
        <f t="shared" si="60"/>
        <v>2015</v>
      </c>
      <c r="L1307">
        <f t="shared" si="61"/>
        <v>5</v>
      </c>
      <c r="M1307">
        <f t="shared" si="62"/>
        <v>4</v>
      </c>
    </row>
    <row r="1308" spans="1:13">
      <c r="A1308" t="s">
        <v>712</v>
      </c>
      <c r="B1308" t="s">
        <v>713</v>
      </c>
      <c r="C1308" t="s">
        <v>713</v>
      </c>
      <c r="D1308" t="s">
        <v>714</v>
      </c>
      <c r="E1308" s="1">
        <v>42133.479166666664</v>
      </c>
      <c r="F1308" s="1">
        <v>42133.839456018519</v>
      </c>
      <c r="G1308" s="1">
        <v>42133.839456018519</v>
      </c>
      <c r="H1308" s="1">
        <v>42133.479166666664</v>
      </c>
      <c r="I1308" s="1">
        <v>42133.885416666664</v>
      </c>
      <c r="J1308">
        <v>7</v>
      </c>
      <c r="K1308">
        <f t="shared" si="60"/>
        <v>2015</v>
      </c>
      <c r="L1308">
        <f t="shared" si="61"/>
        <v>5</v>
      </c>
      <c r="M1308">
        <f t="shared" si="62"/>
        <v>7</v>
      </c>
    </row>
    <row r="1309" spans="1:13">
      <c r="A1309" t="s">
        <v>712</v>
      </c>
      <c r="B1309" t="s">
        <v>713</v>
      </c>
      <c r="C1309" t="s">
        <v>713</v>
      </c>
      <c r="D1309" t="s">
        <v>714</v>
      </c>
      <c r="E1309" s="1">
        <v>42133.479166666664</v>
      </c>
      <c r="F1309" s="1">
        <v>42133.839456018519</v>
      </c>
      <c r="G1309" s="1">
        <v>42133.839456018519</v>
      </c>
      <c r="H1309" s="1">
        <v>42133.479166666664</v>
      </c>
      <c r="I1309" s="1">
        <v>42133.885416666664</v>
      </c>
      <c r="J1309">
        <v>8</v>
      </c>
      <c r="K1309">
        <f t="shared" si="60"/>
        <v>2015</v>
      </c>
      <c r="L1309">
        <f t="shared" si="61"/>
        <v>5</v>
      </c>
      <c r="M1309">
        <f t="shared" si="62"/>
        <v>7</v>
      </c>
    </row>
    <row r="1310" spans="1:13">
      <c r="A1310" t="s">
        <v>712</v>
      </c>
      <c r="B1310" t="s">
        <v>713</v>
      </c>
      <c r="C1310" t="s">
        <v>713</v>
      </c>
      <c r="D1310" t="s">
        <v>714</v>
      </c>
      <c r="E1310" s="1">
        <v>42133.479166666664</v>
      </c>
      <c r="F1310" s="1">
        <v>42133.839456018519</v>
      </c>
      <c r="G1310" s="1">
        <v>42133.839456018519</v>
      </c>
      <c r="H1310" s="1">
        <v>42133.479166666664</v>
      </c>
      <c r="I1310" s="1">
        <v>42133.885416666664</v>
      </c>
      <c r="J1310">
        <v>9</v>
      </c>
      <c r="K1310">
        <f t="shared" si="60"/>
        <v>2015</v>
      </c>
      <c r="L1310">
        <f t="shared" si="61"/>
        <v>5</v>
      </c>
      <c r="M1310">
        <f t="shared" si="62"/>
        <v>7</v>
      </c>
    </row>
    <row r="1311" spans="1:13">
      <c r="A1311" t="s">
        <v>712</v>
      </c>
      <c r="B1311" t="s">
        <v>713</v>
      </c>
      <c r="C1311" t="s">
        <v>713</v>
      </c>
      <c r="D1311" t="s">
        <v>714</v>
      </c>
      <c r="E1311" s="1">
        <v>42133.479166666664</v>
      </c>
      <c r="F1311" s="1">
        <v>42133.839456018519</v>
      </c>
      <c r="G1311" s="1">
        <v>42133.839456018519</v>
      </c>
      <c r="H1311" s="1">
        <v>42133.479166666664</v>
      </c>
      <c r="I1311" s="1">
        <v>42133.885416666664</v>
      </c>
      <c r="J1311">
        <v>10</v>
      </c>
      <c r="K1311">
        <f t="shared" si="60"/>
        <v>2015</v>
      </c>
      <c r="L1311">
        <f t="shared" si="61"/>
        <v>5</v>
      </c>
      <c r="M1311">
        <f t="shared" si="62"/>
        <v>7</v>
      </c>
    </row>
    <row r="1312" spans="1:13">
      <c r="A1312" t="s">
        <v>712</v>
      </c>
      <c r="B1312" t="s">
        <v>713</v>
      </c>
      <c r="C1312" t="s">
        <v>713</v>
      </c>
      <c r="D1312" t="s">
        <v>714</v>
      </c>
      <c r="E1312" s="1">
        <v>42133.479166666664</v>
      </c>
      <c r="F1312" s="1">
        <v>42133.839456018519</v>
      </c>
      <c r="G1312" s="1">
        <v>42133.839456018519</v>
      </c>
      <c r="H1312" s="1">
        <v>42133.479166666664</v>
      </c>
      <c r="I1312" s="1">
        <v>42133.885416666664</v>
      </c>
      <c r="J1312">
        <v>12</v>
      </c>
      <c r="K1312">
        <f t="shared" si="60"/>
        <v>2015</v>
      </c>
      <c r="L1312">
        <f t="shared" si="61"/>
        <v>5</v>
      </c>
      <c r="M1312">
        <f t="shared" si="62"/>
        <v>7</v>
      </c>
    </row>
    <row r="1313" spans="1:13">
      <c r="A1313" t="s">
        <v>712</v>
      </c>
      <c r="B1313" t="s">
        <v>713</v>
      </c>
      <c r="C1313" t="s">
        <v>713</v>
      </c>
      <c r="D1313" t="s">
        <v>714</v>
      </c>
      <c r="E1313" s="1">
        <v>42133.479166666664</v>
      </c>
      <c r="F1313" s="1">
        <v>42133.839456018519</v>
      </c>
      <c r="G1313" s="1">
        <v>42133.839456018519</v>
      </c>
      <c r="H1313" s="1">
        <v>42133.479166666664</v>
      </c>
      <c r="I1313" s="1">
        <v>42133.885416666664</v>
      </c>
      <c r="J1313">
        <v>19</v>
      </c>
      <c r="K1313">
        <f t="shared" si="60"/>
        <v>2015</v>
      </c>
      <c r="L1313">
        <f t="shared" si="61"/>
        <v>5</v>
      </c>
      <c r="M1313">
        <f t="shared" si="62"/>
        <v>7</v>
      </c>
    </row>
    <row r="1314" spans="1:13">
      <c r="A1314" t="s">
        <v>712</v>
      </c>
      <c r="B1314" t="s">
        <v>713</v>
      </c>
      <c r="C1314" t="s">
        <v>713</v>
      </c>
      <c r="D1314" t="s">
        <v>714</v>
      </c>
      <c r="E1314" s="1">
        <v>42133.479166666664</v>
      </c>
      <c r="F1314" s="1">
        <v>42133.839456018519</v>
      </c>
      <c r="G1314" s="1">
        <v>42133.839456018519</v>
      </c>
      <c r="H1314" s="1">
        <v>42133.479166666664</v>
      </c>
      <c r="I1314" s="1">
        <v>42133.885416666664</v>
      </c>
      <c r="J1314">
        <v>12</v>
      </c>
      <c r="K1314">
        <f t="shared" si="60"/>
        <v>2015</v>
      </c>
      <c r="L1314">
        <f t="shared" si="61"/>
        <v>5</v>
      </c>
      <c r="M1314">
        <f t="shared" si="62"/>
        <v>7</v>
      </c>
    </row>
    <row r="1315" spans="1:13">
      <c r="A1315" t="s">
        <v>712</v>
      </c>
      <c r="B1315" t="s">
        <v>713</v>
      </c>
      <c r="C1315" t="s">
        <v>713</v>
      </c>
      <c r="D1315" t="s">
        <v>714</v>
      </c>
      <c r="E1315" s="1">
        <v>42133.479166666664</v>
      </c>
      <c r="F1315" s="1">
        <v>42133.839456018519</v>
      </c>
      <c r="G1315" s="1">
        <v>42133.839456018519</v>
      </c>
      <c r="H1315" s="1">
        <v>42133.479166666664</v>
      </c>
      <c r="I1315" s="1">
        <v>42133.885416666664</v>
      </c>
      <c r="J1315">
        <v>6</v>
      </c>
      <c r="K1315">
        <f t="shared" si="60"/>
        <v>2015</v>
      </c>
      <c r="L1315">
        <f t="shared" si="61"/>
        <v>5</v>
      </c>
      <c r="M1315">
        <f t="shared" si="62"/>
        <v>7</v>
      </c>
    </row>
    <row r="1316" spans="1:13">
      <c r="A1316" t="s">
        <v>641</v>
      </c>
      <c r="B1316" t="s">
        <v>711</v>
      </c>
      <c r="C1316" t="s">
        <v>711</v>
      </c>
      <c r="D1316" t="s">
        <v>156</v>
      </c>
      <c r="E1316" s="1">
        <v>42129.59652777778</v>
      </c>
      <c r="F1316" s="1">
        <v>42129.635983796295</v>
      </c>
      <c r="G1316" s="1">
        <v>42129.635983796295</v>
      </c>
      <c r="H1316" s="1">
        <v>42129.59652777778</v>
      </c>
      <c r="J1316">
        <v>29</v>
      </c>
      <c r="K1316">
        <f t="shared" si="60"/>
        <v>2015</v>
      </c>
      <c r="L1316">
        <f t="shared" si="61"/>
        <v>5</v>
      </c>
      <c r="M1316">
        <f t="shared" si="62"/>
        <v>3</v>
      </c>
    </row>
    <row r="1317" spans="1:13">
      <c r="A1317" t="s">
        <v>709</v>
      </c>
      <c r="B1317" t="s">
        <v>710</v>
      </c>
      <c r="C1317" t="s">
        <v>710</v>
      </c>
      <c r="D1317" t="s">
        <v>479</v>
      </c>
      <c r="E1317" s="1">
        <v>42129.460416666669</v>
      </c>
      <c r="F1317" s="1">
        <v>42129.482175925928</v>
      </c>
      <c r="G1317" s="1">
        <v>42129.482175925928</v>
      </c>
      <c r="H1317" s="1">
        <v>42129.460416666669</v>
      </c>
      <c r="J1317">
        <v>3</v>
      </c>
      <c r="K1317">
        <f t="shared" si="60"/>
        <v>2015</v>
      </c>
      <c r="L1317">
        <f t="shared" si="61"/>
        <v>5</v>
      </c>
      <c r="M1317">
        <f t="shared" si="62"/>
        <v>3</v>
      </c>
    </row>
    <row r="1318" spans="1:13">
      <c r="A1318" t="s">
        <v>707</v>
      </c>
      <c r="B1318" t="s">
        <v>708</v>
      </c>
      <c r="C1318" t="s">
        <v>708</v>
      </c>
      <c r="D1318" t="s">
        <v>49</v>
      </c>
      <c r="E1318" s="1">
        <v>42129.438888888886</v>
      </c>
      <c r="F1318" s="1">
        <v>42129.4765625</v>
      </c>
      <c r="G1318" s="1">
        <v>42129.4765625</v>
      </c>
      <c r="H1318" s="1">
        <v>42129.438888888886</v>
      </c>
      <c r="J1318">
        <v>17</v>
      </c>
      <c r="K1318">
        <f t="shared" si="60"/>
        <v>2015</v>
      </c>
      <c r="L1318">
        <f t="shared" si="61"/>
        <v>5</v>
      </c>
      <c r="M1318">
        <f t="shared" si="62"/>
        <v>3</v>
      </c>
    </row>
    <row r="1319" spans="1:13">
      <c r="A1319" t="s">
        <v>705</v>
      </c>
      <c r="B1319" t="s">
        <v>706</v>
      </c>
      <c r="C1319" t="s">
        <v>706</v>
      </c>
      <c r="D1319" t="s">
        <v>479</v>
      </c>
      <c r="E1319" s="1">
        <v>42129.431944444441</v>
      </c>
      <c r="F1319" s="1">
        <v>42129.461388888885</v>
      </c>
      <c r="G1319" s="1">
        <v>42129.461388888885</v>
      </c>
      <c r="H1319" s="1">
        <v>42129.431944444441</v>
      </c>
      <c r="J1319">
        <v>3</v>
      </c>
      <c r="K1319">
        <f t="shared" si="60"/>
        <v>2015</v>
      </c>
      <c r="L1319">
        <f t="shared" si="61"/>
        <v>5</v>
      </c>
      <c r="M1319">
        <f t="shared" si="62"/>
        <v>3</v>
      </c>
    </row>
    <row r="1320" spans="1:13">
      <c r="A1320" t="s">
        <v>14</v>
      </c>
      <c r="B1320" t="s">
        <v>704</v>
      </c>
      <c r="C1320" t="s">
        <v>704</v>
      </c>
      <c r="D1320" t="s">
        <v>16</v>
      </c>
      <c r="E1320" s="1">
        <v>42128.729861111111</v>
      </c>
      <c r="F1320" s="1">
        <v>42128.783888888887</v>
      </c>
      <c r="G1320" s="1">
        <v>42128.783888888887</v>
      </c>
      <c r="H1320" s="1">
        <v>42128.729861111111</v>
      </c>
      <c r="J1320">
        <v>10</v>
      </c>
      <c r="K1320">
        <f t="shared" si="60"/>
        <v>2015</v>
      </c>
      <c r="L1320">
        <f t="shared" si="61"/>
        <v>5</v>
      </c>
      <c r="M1320">
        <f t="shared" si="62"/>
        <v>2</v>
      </c>
    </row>
    <row r="1321" spans="1:13">
      <c r="A1321" t="s">
        <v>702</v>
      </c>
      <c r="B1321" t="s">
        <v>703</v>
      </c>
      <c r="C1321" t="s">
        <v>703</v>
      </c>
      <c r="D1321" t="s">
        <v>82</v>
      </c>
      <c r="E1321" s="1">
        <v>42129.708333333336</v>
      </c>
      <c r="F1321" s="1">
        <v>42130.771724537037</v>
      </c>
      <c r="G1321" s="1">
        <v>42130.771724537037</v>
      </c>
      <c r="H1321" s="1">
        <v>42129.708333333336</v>
      </c>
      <c r="J1321">
        <v>30</v>
      </c>
      <c r="K1321">
        <f t="shared" si="60"/>
        <v>2015</v>
      </c>
      <c r="L1321">
        <f t="shared" si="61"/>
        <v>5</v>
      </c>
      <c r="M1321">
        <f t="shared" si="62"/>
        <v>3</v>
      </c>
    </row>
    <row r="1322" spans="1:13">
      <c r="A1322" t="s">
        <v>59</v>
      </c>
      <c r="B1322" t="s">
        <v>701</v>
      </c>
      <c r="C1322" t="s">
        <v>701</v>
      </c>
      <c r="D1322" t="s">
        <v>61</v>
      </c>
      <c r="E1322" s="1">
        <v>42128.461111111108</v>
      </c>
      <c r="F1322" s="1">
        <v>42128.503182870372</v>
      </c>
      <c r="G1322" s="1">
        <v>42128.503182870372</v>
      </c>
      <c r="H1322" s="1">
        <v>42128.461111111108</v>
      </c>
      <c r="J1322">
        <v>20</v>
      </c>
      <c r="K1322">
        <f t="shared" si="60"/>
        <v>2015</v>
      </c>
      <c r="L1322">
        <f t="shared" si="61"/>
        <v>5</v>
      </c>
      <c r="M1322">
        <f t="shared" si="62"/>
        <v>2</v>
      </c>
    </row>
    <row r="1323" spans="1:13">
      <c r="A1323" t="s">
        <v>59</v>
      </c>
      <c r="B1323" t="s">
        <v>701</v>
      </c>
      <c r="C1323" t="s">
        <v>701</v>
      </c>
      <c r="D1323" t="s">
        <v>61</v>
      </c>
      <c r="E1323" s="1">
        <v>42128.461111111108</v>
      </c>
      <c r="F1323" s="1">
        <v>42128.503182870372</v>
      </c>
      <c r="G1323" s="1">
        <v>42128.503182870372</v>
      </c>
      <c r="H1323" s="1">
        <v>42128.461111111108</v>
      </c>
      <c r="J1323">
        <v>20</v>
      </c>
      <c r="K1323">
        <f t="shared" si="60"/>
        <v>2015</v>
      </c>
      <c r="L1323">
        <f t="shared" si="61"/>
        <v>5</v>
      </c>
      <c r="M1323">
        <f t="shared" si="62"/>
        <v>2</v>
      </c>
    </row>
    <row r="1324" spans="1:13">
      <c r="A1324" t="s">
        <v>29</v>
      </c>
      <c r="B1324" t="s">
        <v>698</v>
      </c>
      <c r="C1324" t="s">
        <v>698</v>
      </c>
      <c r="D1324" t="s">
        <v>31</v>
      </c>
      <c r="E1324" s="1">
        <v>42128.352777777778</v>
      </c>
      <c r="F1324" s="1">
        <v>42128.387592592589</v>
      </c>
      <c r="G1324" s="1">
        <v>42128.387592592589</v>
      </c>
      <c r="H1324" s="1">
        <v>42128.352777777778</v>
      </c>
      <c r="J1324">
        <v>11</v>
      </c>
      <c r="K1324">
        <f t="shared" si="60"/>
        <v>2015</v>
      </c>
      <c r="L1324">
        <f t="shared" si="61"/>
        <v>5</v>
      </c>
      <c r="M1324">
        <f t="shared" si="62"/>
        <v>2</v>
      </c>
    </row>
    <row r="1325" spans="1:13">
      <c r="A1325" t="s">
        <v>29</v>
      </c>
      <c r="B1325" t="s">
        <v>698</v>
      </c>
      <c r="C1325" t="s">
        <v>698</v>
      </c>
      <c r="D1325" t="s">
        <v>31</v>
      </c>
      <c r="E1325" s="1">
        <v>42128.352777777778</v>
      </c>
      <c r="F1325" s="1">
        <v>42128.387592592589</v>
      </c>
      <c r="G1325" s="1">
        <v>42128.387592592589</v>
      </c>
      <c r="H1325" s="1">
        <v>42128.352777777778</v>
      </c>
      <c r="J1325">
        <v>11</v>
      </c>
      <c r="K1325">
        <f t="shared" si="60"/>
        <v>2015</v>
      </c>
      <c r="L1325">
        <f t="shared" si="61"/>
        <v>5</v>
      </c>
      <c r="M1325">
        <f t="shared" si="62"/>
        <v>2</v>
      </c>
    </row>
    <row r="1326" spans="1:13">
      <c r="A1326" t="s">
        <v>699</v>
      </c>
      <c r="B1326" t="s">
        <v>700</v>
      </c>
      <c r="C1326" t="s">
        <v>700</v>
      </c>
      <c r="D1326" t="s">
        <v>115</v>
      </c>
      <c r="E1326" s="1">
        <v>42128.28402777778</v>
      </c>
      <c r="F1326" s="1">
        <v>42128.369699074072</v>
      </c>
      <c r="G1326" s="1">
        <v>42128.369699074072</v>
      </c>
      <c r="H1326" s="1">
        <v>42128.28402777778</v>
      </c>
      <c r="J1326">
        <v>6</v>
      </c>
      <c r="K1326">
        <f t="shared" si="60"/>
        <v>2015</v>
      </c>
      <c r="L1326">
        <f t="shared" si="61"/>
        <v>5</v>
      </c>
      <c r="M1326">
        <f t="shared" si="62"/>
        <v>2</v>
      </c>
    </row>
    <row r="1327" spans="1:13">
      <c r="A1327" t="s">
        <v>699</v>
      </c>
      <c r="B1327" t="s">
        <v>700</v>
      </c>
      <c r="C1327" t="s">
        <v>700</v>
      </c>
      <c r="D1327" t="s">
        <v>115</v>
      </c>
      <c r="E1327" s="1">
        <v>42128.28402777778</v>
      </c>
      <c r="F1327" s="1">
        <v>42128.369699074072</v>
      </c>
      <c r="G1327" s="1">
        <v>42128.369699074072</v>
      </c>
      <c r="H1327" s="1">
        <v>42128.28402777778</v>
      </c>
      <c r="J1327">
        <v>7</v>
      </c>
      <c r="K1327">
        <f t="shared" si="60"/>
        <v>2015</v>
      </c>
      <c r="L1327">
        <f t="shared" si="61"/>
        <v>5</v>
      </c>
      <c r="M1327">
        <f t="shared" si="62"/>
        <v>2</v>
      </c>
    </row>
    <row r="1328" spans="1:13">
      <c r="A1328" t="s">
        <v>699</v>
      </c>
      <c r="B1328" t="s">
        <v>700</v>
      </c>
      <c r="C1328" t="s">
        <v>700</v>
      </c>
      <c r="D1328" t="s">
        <v>115</v>
      </c>
      <c r="E1328" s="1">
        <v>42128.28402777778</v>
      </c>
      <c r="F1328" s="1">
        <v>42128.369699074072</v>
      </c>
      <c r="G1328" s="1">
        <v>42128.369699074072</v>
      </c>
      <c r="H1328" s="1">
        <v>42128.28402777778</v>
      </c>
      <c r="J1328">
        <v>8</v>
      </c>
      <c r="K1328">
        <f t="shared" si="60"/>
        <v>2015</v>
      </c>
      <c r="L1328">
        <f t="shared" si="61"/>
        <v>5</v>
      </c>
      <c r="M1328">
        <f t="shared" si="62"/>
        <v>2</v>
      </c>
    </row>
    <row r="1329" spans="1:13">
      <c r="A1329" t="s">
        <v>696</v>
      </c>
      <c r="B1329" t="s">
        <v>697</v>
      </c>
      <c r="C1329" t="s">
        <v>697</v>
      </c>
      <c r="D1329" t="s">
        <v>79</v>
      </c>
      <c r="E1329" s="1">
        <v>42126.384722222225</v>
      </c>
      <c r="F1329" s="1">
        <v>42126.746516203704</v>
      </c>
      <c r="G1329" s="1">
        <v>42126.746516203704</v>
      </c>
      <c r="H1329" s="1">
        <v>42126.384722222225</v>
      </c>
      <c r="J1329">
        <v>27</v>
      </c>
      <c r="K1329">
        <f t="shared" si="60"/>
        <v>2015</v>
      </c>
      <c r="L1329">
        <f t="shared" si="61"/>
        <v>5</v>
      </c>
      <c r="M1329">
        <f t="shared" si="62"/>
        <v>7</v>
      </c>
    </row>
    <row r="1330" spans="1:13">
      <c r="A1330" t="s">
        <v>694</v>
      </c>
      <c r="B1330" t="s">
        <v>695</v>
      </c>
      <c r="C1330" t="s">
        <v>695</v>
      </c>
      <c r="D1330" t="s">
        <v>352</v>
      </c>
      <c r="E1330" s="1">
        <v>42125.979861111111</v>
      </c>
      <c r="F1330" s="1">
        <v>42126.027372685188</v>
      </c>
      <c r="G1330" s="1">
        <v>42126.027372685188</v>
      </c>
      <c r="H1330" s="1">
        <v>42125.979861111111</v>
      </c>
      <c r="J1330">
        <v>6</v>
      </c>
      <c r="K1330">
        <f t="shared" si="60"/>
        <v>2015</v>
      </c>
      <c r="L1330">
        <f t="shared" si="61"/>
        <v>5</v>
      </c>
      <c r="M1330">
        <f t="shared" si="62"/>
        <v>6</v>
      </c>
    </row>
    <row r="1331" spans="1:13">
      <c r="A1331" t="s">
        <v>694</v>
      </c>
      <c r="B1331" t="s">
        <v>695</v>
      </c>
      <c r="C1331" t="s">
        <v>695</v>
      </c>
      <c r="D1331" t="s">
        <v>352</v>
      </c>
      <c r="E1331" s="1">
        <v>42125.979861111111</v>
      </c>
      <c r="F1331" s="1">
        <v>42126.027372685188</v>
      </c>
      <c r="G1331" s="1">
        <v>42126.027372685188</v>
      </c>
      <c r="H1331" s="1">
        <v>42125.979861111111</v>
      </c>
      <c r="J1331">
        <v>7</v>
      </c>
      <c r="K1331">
        <f t="shared" si="60"/>
        <v>2015</v>
      </c>
      <c r="L1331">
        <f t="shared" si="61"/>
        <v>5</v>
      </c>
      <c r="M1331">
        <f t="shared" si="62"/>
        <v>6</v>
      </c>
    </row>
    <row r="1332" spans="1:13">
      <c r="A1332" t="s">
        <v>694</v>
      </c>
      <c r="B1332" t="s">
        <v>695</v>
      </c>
      <c r="C1332" t="s">
        <v>695</v>
      </c>
      <c r="D1332" t="s">
        <v>352</v>
      </c>
      <c r="E1332" s="1">
        <v>42125.979861111111</v>
      </c>
      <c r="F1332" s="1">
        <v>42126.027372685188</v>
      </c>
      <c r="G1332" s="1">
        <v>42126.027372685188</v>
      </c>
      <c r="H1332" s="1">
        <v>42125.979861111111</v>
      </c>
      <c r="J1332">
        <v>8</v>
      </c>
      <c r="K1332">
        <f t="shared" si="60"/>
        <v>2015</v>
      </c>
      <c r="L1332">
        <f t="shared" si="61"/>
        <v>5</v>
      </c>
      <c r="M1332">
        <f t="shared" si="62"/>
        <v>6</v>
      </c>
    </row>
    <row r="1333" spans="1:13">
      <c r="A1333" t="s">
        <v>694</v>
      </c>
      <c r="B1333" t="s">
        <v>695</v>
      </c>
      <c r="C1333" t="s">
        <v>695</v>
      </c>
      <c r="D1333" t="s">
        <v>352</v>
      </c>
      <c r="E1333" s="1">
        <v>42125.979861111111</v>
      </c>
      <c r="F1333" s="1">
        <v>42126.027372685188</v>
      </c>
      <c r="G1333" s="1">
        <v>42126.027372685188</v>
      </c>
      <c r="H1333" s="1">
        <v>42125.979861111111</v>
      </c>
      <c r="J1333">
        <v>9</v>
      </c>
      <c r="K1333">
        <f t="shared" si="60"/>
        <v>2015</v>
      </c>
      <c r="L1333">
        <f t="shared" si="61"/>
        <v>5</v>
      </c>
      <c r="M1333">
        <f t="shared" si="62"/>
        <v>6</v>
      </c>
    </row>
    <row r="1334" spans="1:13">
      <c r="A1334" t="s">
        <v>694</v>
      </c>
      <c r="B1334" t="s">
        <v>695</v>
      </c>
      <c r="C1334" t="s">
        <v>695</v>
      </c>
      <c r="D1334" t="s">
        <v>352</v>
      </c>
      <c r="E1334" s="1">
        <v>42125.979861111111</v>
      </c>
      <c r="F1334" s="1">
        <v>42126.027372685188</v>
      </c>
      <c r="G1334" s="1">
        <v>42126.027372685188</v>
      </c>
      <c r="H1334" s="1">
        <v>42125.979861111111</v>
      </c>
      <c r="J1334">
        <v>12</v>
      </c>
      <c r="K1334">
        <f t="shared" si="60"/>
        <v>2015</v>
      </c>
      <c r="L1334">
        <f t="shared" si="61"/>
        <v>5</v>
      </c>
      <c r="M1334">
        <f t="shared" si="62"/>
        <v>6</v>
      </c>
    </row>
    <row r="1335" spans="1:13">
      <c r="A1335" t="s">
        <v>694</v>
      </c>
      <c r="B1335" t="s">
        <v>695</v>
      </c>
      <c r="C1335" t="s">
        <v>695</v>
      </c>
      <c r="D1335" t="s">
        <v>352</v>
      </c>
      <c r="E1335" s="1">
        <v>42125.979861111111</v>
      </c>
      <c r="F1335" s="1">
        <v>42126.027372685188</v>
      </c>
      <c r="G1335" s="1">
        <v>42126.027372685188</v>
      </c>
      <c r="H1335" s="1">
        <v>42125.979861111111</v>
      </c>
      <c r="J1335">
        <v>9</v>
      </c>
      <c r="K1335">
        <f t="shared" si="60"/>
        <v>2015</v>
      </c>
      <c r="L1335">
        <f t="shared" si="61"/>
        <v>5</v>
      </c>
      <c r="M1335">
        <f t="shared" si="62"/>
        <v>6</v>
      </c>
    </row>
    <row r="1336" spans="1:13">
      <c r="A1336" t="s">
        <v>694</v>
      </c>
      <c r="B1336" t="s">
        <v>695</v>
      </c>
      <c r="C1336" t="s">
        <v>695</v>
      </c>
      <c r="D1336" t="s">
        <v>352</v>
      </c>
      <c r="E1336" s="1">
        <v>42125.979861111111</v>
      </c>
      <c r="F1336" s="1">
        <v>42126.027372685188</v>
      </c>
      <c r="G1336" s="1">
        <v>42126.027372685188</v>
      </c>
      <c r="H1336" s="1">
        <v>42125.979861111111</v>
      </c>
      <c r="J1336">
        <v>12</v>
      </c>
      <c r="K1336">
        <f t="shared" si="60"/>
        <v>2015</v>
      </c>
      <c r="L1336">
        <f t="shared" si="61"/>
        <v>5</v>
      </c>
      <c r="M1336">
        <f t="shared" si="62"/>
        <v>6</v>
      </c>
    </row>
    <row r="1337" spans="1:13">
      <c r="A1337" t="s">
        <v>664</v>
      </c>
      <c r="B1337" t="s">
        <v>693</v>
      </c>
      <c r="C1337" t="s">
        <v>693</v>
      </c>
      <c r="D1337" t="s">
        <v>352</v>
      </c>
      <c r="E1337" s="1">
        <v>42125.479861111111</v>
      </c>
      <c r="F1337" s="1">
        <v>42125.520833333336</v>
      </c>
      <c r="G1337" s="1">
        <v>42125.520879629628</v>
      </c>
      <c r="H1337" s="1">
        <v>42125.479166666664</v>
      </c>
      <c r="I1337" s="1">
        <v>42125.520833333336</v>
      </c>
      <c r="J1337">
        <v>6</v>
      </c>
      <c r="K1337">
        <f t="shared" si="60"/>
        <v>2015</v>
      </c>
      <c r="L1337">
        <f t="shared" si="61"/>
        <v>5</v>
      </c>
      <c r="M1337">
        <f t="shared" si="62"/>
        <v>6</v>
      </c>
    </row>
    <row r="1338" spans="1:13">
      <c r="A1338" t="s">
        <v>664</v>
      </c>
      <c r="B1338" t="s">
        <v>693</v>
      </c>
      <c r="C1338" t="s">
        <v>693</v>
      </c>
      <c r="D1338" t="s">
        <v>352</v>
      </c>
      <c r="E1338" s="1">
        <v>42125.479861111111</v>
      </c>
      <c r="F1338" s="1">
        <v>42125.520833333336</v>
      </c>
      <c r="G1338" s="1">
        <v>42125.520879629628</v>
      </c>
      <c r="H1338" s="1">
        <v>42125.479166666664</v>
      </c>
      <c r="I1338" s="1">
        <v>42125.520833333336</v>
      </c>
      <c r="J1338">
        <v>7</v>
      </c>
      <c r="K1338">
        <f t="shared" si="60"/>
        <v>2015</v>
      </c>
      <c r="L1338">
        <f t="shared" si="61"/>
        <v>5</v>
      </c>
      <c r="M1338">
        <f t="shared" si="62"/>
        <v>6</v>
      </c>
    </row>
    <row r="1339" spans="1:13">
      <c r="A1339" t="s">
        <v>664</v>
      </c>
      <c r="B1339" t="s">
        <v>693</v>
      </c>
      <c r="C1339" t="s">
        <v>693</v>
      </c>
      <c r="D1339" t="s">
        <v>352</v>
      </c>
      <c r="E1339" s="1">
        <v>42125.479861111111</v>
      </c>
      <c r="F1339" s="1">
        <v>42125.520833333336</v>
      </c>
      <c r="G1339" s="1">
        <v>42125.520879629628</v>
      </c>
      <c r="H1339" s="1">
        <v>42125.479166666664</v>
      </c>
      <c r="I1339" s="1">
        <v>42125.520833333336</v>
      </c>
      <c r="J1339">
        <v>8</v>
      </c>
      <c r="K1339">
        <f t="shared" si="60"/>
        <v>2015</v>
      </c>
      <c r="L1339">
        <f t="shared" si="61"/>
        <v>5</v>
      </c>
      <c r="M1339">
        <f t="shared" si="62"/>
        <v>6</v>
      </c>
    </row>
    <row r="1340" spans="1:13">
      <c r="A1340" t="s">
        <v>664</v>
      </c>
      <c r="B1340" t="s">
        <v>693</v>
      </c>
      <c r="C1340" t="s">
        <v>693</v>
      </c>
      <c r="D1340" t="s">
        <v>352</v>
      </c>
      <c r="E1340" s="1">
        <v>42125.479861111111</v>
      </c>
      <c r="F1340" s="1">
        <v>42125.520833333336</v>
      </c>
      <c r="G1340" s="1">
        <v>42125.520879629628</v>
      </c>
      <c r="H1340" s="1">
        <v>42125.479166666664</v>
      </c>
      <c r="I1340" s="1">
        <v>42125.520833333336</v>
      </c>
      <c r="J1340">
        <v>9</v>
      </c>
      <c r="K1340">
        <f t="shared" si="60"/>
        <v>2015</v>
      </c>
      <c r="L1340">
        <f t="shared" si="61"/>
        <v>5</v>
      </c>
      <c r="M1340">
        <f t="shared" si="62"/>
        <v>6</v>
      </c>
    </row>
    <row r="1341" spans="1:13">
      <c r="A1341" t="s">
        <v>664</v>
      </c>
      <c r="B1341" t="s">
        <v>693</v>
      </c>
      <c r="C1341" t="s">
        <v>693</v>
      </c>
      <c r="D1341" t="s">
        <v>352</v>
      </c>
      <c r="E1341" s="1">
        <v>42125.479861111111</v>
      </c>
      <c r="F1341" s="1">
        <v>42125.520833333336</v>
      </c>
      <c r="G1341" s="1">
        <v>42125.520879629628</v>
      </c>
      <c r="H1341" s="1">
        <v>42125.479166666664</v>
      </c>
      <c r="I1341" s="1">
        <v>42125.520833333336</v>
      </c>
      <c r="J1341">
        <v>12</v>
      </c>
      <c r="K1341">
        <f t="shared" si="60"/>
        <v>2015</v>
      </c>
      <c r="L1341">
        <f t="shared" si="61"/>
        <v>5</v>
      </c>
      <c r="M1341">
        <f t="shared" si="62"/>
        <v>6</v>
      </c>
    </row>
    <row r="1342" spans="1:13">
      <c r="A1342" t="s">
        <v>664</v>
      </c>
      <c r="B1342" t="s">
        <v>693</v>
      </c>
      <c r="C1342" t="s">
        <v>693</v>
      </c>
      <c r="D1342" t="s">
        <v>352</v>
      </c>
      <c r="E1342" s="1">
        <v>42125.479861111111</v>
      </c>
      <c r="F1342" s="1">
        <v>42125.520833333336</v>
      </c>
      <c r="G1342" s="1">
        <v>42125.520879629628</v>
      </c>
      <c r="H1342" s="1">
        <v>42125.479166666664</v>
      </c>
      <c r="I1342" s="1">
        <v>42125.520833333336</v>
      </c>
      <c r="J1342">
        <v>9</v>
      </c>
      <c r="K1342">
        <f t="shared" si="60"/>
        <v>2015</v>
      </c>
      <c r="L1342">
        <f t="shared" si="61"/>
        <v>5</v>
      </c>
      <c r="M1342">
        <f t="shared" si="62"/>
        <v>6</v>
      </c>
    </row>
    <row r="1343" spans="1:13">
      <c r="A1343" t="s">
        <v>664</v>
      </c>
      <c r="B1343" t="s">
        <v>693</v>
      </c>
      <c r="C1343" t="s">
        <v>693</v>
      </c>
      <c r="D1343" t="s">
        <v>352</v>
      </c>
      <c r="E1343" s="1">
        <v>42125.479861111111</v>
      </c>
      <c r="F1343" s="1">
        <v>42125.520833333336</v>
      </c>
      <c r="G1343" s="1">
        <v>42125.520879629628</v>
      </c>
      <c r="H1343" s="1">
        <v>42125.479166666664</v>
      </c>
      <c r="I1343" s="1">
        <v>42125.520833333336</v>
      </c>
      <c r="J1343">
        <v>12</v>
      </c>
      <c r="K1343">
        <f t="shared" si="60"/>
        <v>2015</v>
      </c>
      <c r="L1343">
        <f t="shared" si="61"/>
        <v>5</v>
      </c>
      <c r="M1343">
        <f t="shared" si="62"/>
        <v>6</v>
      </c>
    </row>
    <row r="1344" spans="1:13">
      <c r="A1344" t="s">
        <v>691</v>
      </c>
      <c r="B1344" t="s">
        <v>692</v>
      </c>
      <c r="C1344" t="s">
        <v>692</v>
      </c>
      <c r="D1344" t="s">
        <v>105</v>
      </c>
      <c r="E1344" s="1">
        <v>42125.239583333336</v>
      </c>
      <c r="F1344" s="1">
        <v>42125.258460648147</v>
      </c>
      <c r="G1344" s="1">
        <v>42125.258460648147</v>
      </c>
      <c r="H1344" s="1">
        <v>42125.239583333336</v>
      </c>
      <c r="J1344">
        <v>8</v>
      </c>
      <c r="K1344">
        <f t="shared" si="60"/>
        <v>2015</v>
      </c>
      <c r="L1344">
        <f t="shared" si="61"/>
        <v>5</v>
      </c>
      <c r="M1344">
        <f t="shared" si="62"/>
        <v>6</v>
      </c>
    </row>
    <row r="1345" spans="1:13">
      <c r="A1345" t="s">
        <v>14</v>
      </c>
      <c r="B1345" t="s">
        <v>690</v>
      </c>
      <c r="C1345" t="s">
        <v>690</v>
      </c>
      <c r="D1345" t="s">
        <v>16</v>
      </c>
      <c r="E1345" s="1">
        <v>42124.736111111109</v>
      </c>
      <c r="F1345" s="1">
        <v>42124.772511574076</v>
      </c>
      <c r="G1345" s="1">
        <v>42124.772511574076</v>
      </c>
      <c r="H1345" s="1">
        <v>42124.736111111109</v>
      </c>
      <c r="J1345">
        <v>10</v>
      </c>
      <c r="K1345">
        <f t="shared" si="60"/>
        <v>2015</v>
      </c>
      <c r="L1345">
        <f t="shared" si="61"/>
        <v>4</v>
      </c>
      <c r="M1345">
        <f t="shared" si="62"/>
        <v>5</v>
      </c>
    </row>
    <row r="1346" spans="1:13">
      <c r="A1346" t="s">
        <v>414</v>
      </c>
      <c r="B1346" t="s">
        <v>689</v>
      </c>
      <c r="C1346" t="s">
        <v>689</v>
      </c>
      <c r="D1346" t="s">
        <v>65</v>
      </c>
      <c r="E1346" s="1">
        <v>42124.513888888891</v>
      </c>
      <c r="F1346" s="1">
        <v>42124.533043981479</v>
      </c>
      <c r="G1346" s="1">
        <v>42124.533043981479</v>
      </c>
      <c r="H1346" s="1">
        <v>42124.513888888891</v>
      </c>
      <c r="J1346">
        <v>10</v>
      </c>
      <c r="K1346">
        <f t="shared" si="60"/>
        <v>2015</v>
      </c>
      <c r="L1346">
        <f t="shared" si="61"/>
        <v>4</v>
      </c>
      <c r="M1346">
        <f t="shared" si="62"/>
        <v>5</v>
      </c>
    </row>
    <row r="1347" spans="1:13">
      <c r="A1347" t="s">
        <v>414</v>
      </c>
      <c r="B1347" t="s">
        <v>689</v>
      </c>
      <c r="C1347" t="s">
        <v>689</v>
      </c>
      <c r="D1347" t="s">
        <v>65</v>
      </c>
      <c r="E1347" s="1">
        <v>42124.513888888891</v>
      </c>
      <c r="F1347" s="1">
        <v>42124.533043981479</v>
      </c>
      <c r="G1347" s="1">
        <v>42124.533043981479</v>
      </c>
      <c r="H1347" s="1">
        <v>42124.513888888891</v>
      </c>
      <c r="J1347">
        <v>19</v>
      </c>
      <c r="K1347">
        <f t="shared" ref="K1347:K1410" si="63">YEAR(E1347)</f>
        <v>2015</v>
      </c>
      <c r="L1347">
        <f t="shared" ref="L1347:L1410" si="64">MONTH(E1347)</f>
        <v>4</v>
      </c>
      <c r="M1347">
        <f t="shared" ref="M1347:M1410" si="65">WEEKDAY(E1347)</f>
        <v>5</v>
      </c>
    </row>
    <row r="1348" spans="1:13">
      <c r="A1348" t="s">
        <v>366</v>
      </c>
      <c r="B1348" t="s">
        <v>688</v>
      </c>
      <c r="C1348" t="s">
        <v>688</v>
      </c>
      <c r="D1348" t="s">
        <v>20</v>
      </c>
      <c r="E1348" s="1">
        <v>42124.338194444441</v>
      </c>
      <c r="F1348" s="1">
        <v>42124.367094907408</v>
      </c>
      <c r="G1348" s="1">
        <v>42124.367094907408</v>
      </c>
      <c r="H1348" s="1">
        <v>42124.338194444441</v>
      </c>
      <c r="J1348">
        <v>28</v>
      </c>
      <c r="K1348">
        <f t="shared" si="63"/>
        <v>2015</v>
      </c>
      <c r="L1348">
        <f t="shared" si="64"/>
        <v>4</v>
      </c>
      <c r="M1348">
        <f t="shared" si="65"/>
        <v>5</v>
      </c>
    </row>
    <row r="1349" spans="1:13">
      <c r="A1349" t="s">
        <v>427</v>
      </c>
      <c r="B1349" t="s">
        <v>687</v>
      </c>
      <c r="C1349" t="s">
        <v>687</v>
      </c>
      <c r="D1349" t="s">
        <v>43</v>
      </c>
      <c r="E1349" s="1">
        <v>42123.834027777775</v>
      </c>
      <c r="F1349" s="1">
        <v>42123.853518518517</v>
      </c>
      <c r="G1349" s="1">
        <v>42123.853518518517</v>
      </c>
      <c r="H1349" s="1">
        <v>42123.834027777775</v>
      </c>
      <c r="I1349" s="1">
        <v>42123.854166666664</v>
      </c>
      <c r="J1349">
        <v>12</v>
      </c>
      <c r="K1349">
        <f t="shared" si="63"/>
        <v>2015</v>
      </c>
      <c r="L1349">
        <f t="shared" si="64"/>
        <v>4</v>
      </c>
      <c r="M1349">
        <f t="shared" si="65"/>
        <v>4</v>
      </c>
    </row>
    <row r="1350" spans="1:13">
      <c r="A1350" t="s">
        <v>427</v>
      </c>
      <c r="B1350" t="s">
        <v>687</v>
      </c>
      <c r="C1350" t="s">
        <v>687</v>
      </c>
      <c r="D1350" t="s">
        <v>43</v>
      </c>
      <c r="E1350" s="1">
        <v>42123.834027777775</v>
      </c>
      <c r="F1350" s="1">
        <v>42123.853518518517</v>
      </c>
      <c r="G1350" s="1">
        <v>42123.853518518517</v>
      </c>
      <c r="H1350" s="1">
        <v>42123.834027777775</v>
      </c>
      <c r="I1350" s="1">
        <v>42123.854166666664</v>
      </c>
      <c r="J1350">
        <v>12</v>
      </c>
      <c r="K1350">
        <f t="shared" si="63"/>
        <v>2015</v>
      </c>
      <c r="L1350">
        <f t="shared" si="64"/>
        <v>4</v>
      </c>
      <c r="M1350">
        <f t="shared" si="65"/>
        <v>4</v>
      </c>
    </row>
    <row r="1351" spans="1:13">
      <c r="A1351" t="s">
        <v>97</v>
      </c>
      <c r="B1351" t="s">
        <v>686</v>
      </c>
      <c r="C1351" t="s">
        <v>686</v>
      </c>
      <c r="D1351" t="s">
        <v>99</v>
      </c>
      <c r="E1351" s="1">
        <v>42123.771527777775</v>
      </c>
      <c r="F1351" s="1">
        <v>42123.811851851853</v>
      </c>
      <c r="G1351" s="1">
        <v>42123.811851851853</v>
      </c>
      <c r="H1351" s="1">
        <v>42123.771527777775</v>
      </c>
      <c r="I1351" s="1">
        <v>42123.806944444441</v>
      </c>
      <c r="J1351">
        <v>9</v>
      </c>
      <c r="K1351">
        <f t="shared" si="63"/>
        <v>2015</v>
      </c>
      <c r="L1351">
        <f t="shared" si="64"/>
        <v>4</v>
      </c>
      <c r="M1351">
        <f t="shared" si="65"/>
        <v>4</v>
      </c>
    </row>
    <row r="1352" spans="1:13">
      <c r="A1352" t="s">
        <v>97</v>
      </c>
      <c r="B1352" t="s">
        <v>686</v>
      </c>
      <c r="C1352" t="s">
        <v>686</v>
      </c>
      <c r="D1352" t="s">
        <v>99</v>
      </c>
      <c r="E1352" s="1">
        <v>42123.771527777775</v>
      </c>
      <c r="F1352" s="1">
        <v>42123.811851851853</v>
      </c>
      <c r="G1352" s="1">
        <v>42123.811851851853</v>
      </c>
      <c r="H1352" s="1">
        <v>42123.771527777775</v>
      </c>
      <c r="I1352" s="1">
        <v>42123.806944444441</v>
      </c>
      <c r="J1352">
        <v>9</v>
      </c>
      <c r="K1352">
        <f t="shared" si="63"/>
        <v>2015</v>
      </c>
      <c r="L1352">
        <f t="shared" si="64"/>
        <v>4</v>
      </c>
      <c r="M1352">
        <f t="shared" si="65"/>
        <v>4</v>
      </c>
    </row>
    <row r="1353" spans="1:13">
      <c r="A1353" t="s">
        <v>646</v>
      </c>
      <c r="B1353" t="s">
        <v>685</v>
      </c>
      <c r="C1353" t="s">
        <v>685</v>
      </c>
      <c r="D1353" t="s">
        <v>103</v>
      </c>
      <c r="E1353" s="1">
        <v>42123.727777777778</v>
      </c>
      <c r="F1353" s="1">
        <v>42123.79011574074</v>
      </c>
      <c r="G1353" s="1">
        <v>42123.79011574074</v>
      </c>
      <c r="H1353" s="1">
        <v>42123.727777777778</v>
      </c>
      <c r="J1353">
        <v>6</v>
      </c>
      <c r="K1353">
        <f t="shared" si="63"/>
        <v>2015</v>
      </c>
      <c r="L1353">
        <f t="shared" si="64"/>
        <v>4</v>
      </c>
      <c r="M1353">
        <f t="shared" si="65"/>
        <v>4</v>
      </c>
    </row>
    <row r="1354" spans="1:13">
      <c r="A1354" t="s">
        <v>212</v>
      </c>
      <c r="B1354" t="s">
        <v>682</v>
      </c>
      <c r="C1354" t="s">
        <v>682</v>
      </c>
      <c r="D1354" t="s">
        <v>99</v>
      </c>
      <c r="E1354" s="1">
        <v>42123.745833333334</v>
      </c>
      <c r="F1354" s="1">
        <v>42123.763715277775</v>
      </c>
      <c r="G1354" s="1">
        <v>42123.763715277775</v>
      </c>
      <c r="H1354" s="1">
        <v>42123.745833333334</v>
      </c>
      <c r="J1354">
        <v>9</v>
      </c>
      <c r="K1354">
        <f t="shared" si="63"/>
        <v>2015</v>
      </c>
      <c r="L1354">
        <f t="shared" si="64"/>
        <v>4</v>
      </c>
      <c r="M1354">
        <f t="shared" si="65"/>
        <v>4</v>
      </c>
    </row>
    <row r="1355" spans="1:13">
      <c r="A1355" t="s">
        <v>212</v>
      </c>
      <c r="B1355" t="s">
        <v>682</v>
      </c>
      <c r="C1355" t="s">
        <v>682</v>
      </c>
      <c r="D1355" t="s">
        <v>99</v>
      </c>
      <c r="E1355" s="1">
        <v>42123.745833333334</v>
      </c>
      <c r="F1355" s="1">
        <v>42123.763715277775</v>
      </c>
      <c r="G1355" s="1">
        <v>42123.763715277775</v>
      </c>
      <c r="H1355" s="1">
        <v>42123.745833333334</v>
      </c>
      <c r="J1355">
        <v>9</v>
      </c>
      <c r="K1355">
        <f t="shared" si="63"/>
        <v>2015</v>
      </c>
      <c r="L1355">
        <f t="shared" si="64"/>
        <v>4</v>
      </c>
      <c r="M1355">
        <f t="shared" si="65"/>
        <v>4</v>
      </c>
    </row>
    <row r="1356" spans="1:13">
      <c r="A1356" t="s">
        <v>97</v>
      </c>
      <c r="B1356" t="s">
        <v>683</v>
      </c>
      <c r="C1356" t="s">
        <v>683</v>
      </c>
      <c r="D1356" t="s">
        <v>684</v>
      </c>
      <c r="E1356" s="1">
        <v>42123.739583333336</v>
      </c>
      <c r="F1356" s="1">
        <v>42123.756747685184</v>
      </c>
      <c r="G1356" s="1">
        <v>42123.756747685184</v>
      </c>
      <c r="H1356" s="1">
        <v>42123.739583333336</v>
      </c>
      <c r="J1356">
        <v>9</v>
      </c>
      <c r="K1356">
        <f t="shared" si="63"/>
        <v>2015</v>
      </c>
      <c r="L1356">
        <f t="shared" si="64"/>
        <v>4</v>
      </c>
      <c r="M1356">
        <f t="shared" si="65"/>
        <v>4</v>
      </c>
    </row>
    <row r="1357" spans="1:13">
      <c r="A1357" t="s">
        <v>97</v>
      </c>
      <c r="B1357" t="s">
        <v>683</v>
      </c>
      <c r="C1357" t="s">
        <v>683</v>
      </c>
      <c r="D1357" t="s">
        <v>684</v>
      </c>
      <c r="E1357" s="1">
        <v>42123.739583333336</v>
      </c>
      <c r="F1357" s="1">
        <v>42123.756747685184</v>
      </c>
      <c r="G1357" s="1">
        <v>42123.756747685184</v>
      </c>
      <c r="H1357" s="1">
        <v>42123.739583333336</v>
      </c>
      <c r="J1357">
        <v>9</v>
      </c>
      <c r="K1357">
        <f t="shared" si="63"/>
        <v>2015</v>
      </c>
      <c r="L1357">
        <f t="shared" si="64"/>
        <v>4</v>
      </c>
      <c r="M1357">
        <f t="shared" si="65"/>
        <v>4</v>
      </c>
    </row>
    <row r="1358" spans="1:13">
      <c r="A1358" t="s">
        <v>646</v>
      </c>
      <c r="B1358" t="s">
        <v>681</v>
      </c>
      <c r="C1358" t="s">
        <v>681</v>
      </c>
      <c r="D1358" t="s">
        <v>129</v>
      </c>
      <c r="E1358" s="1">
        <v>42123.727777777778</v>
      </c>
      <c r="F1358" s="1">
        <v>42123.757615740738</v>
      </c>
      <c r="G1358" s="1">
        <v>42123.757615740738</v>
      </c>
      <c r="H1358" s="1">
        <v>42123.727777777778</v>
      </c>
      <c r="J1358">
        <v>7</v>
      </c>
      <c r="K1358">
        <f t="shared" si="63"/>
        <v>2015</v>
      </c>
      <c r="L1358">
        <f t="shared" si="64"/>
        <v>4</v>
      </c>
      <c r="M1358">
        <f t="shared" si="65"/>
        <v>4</v>
      </c>
    </row>
    <row r="1359" spans="1:13">
      <c r="A1359" t="s">
        <v>646</v>
      </c>
      <c r="B1359" t="s">
        <v>681</v>
      </c>
      <c r="C1359" t="s">
        <v>681</v>
      </c>
      <c r="D1359" t="s">
        <v>129</v>
      </c>
      <c r="E1359" s="1">
        <v>42123.727777777778</v>
      </c>
      <c r="F1359" s="1">
        <v>42123.757615740738</v>
      </c>
      <c r="G1359" s="1">
        <v>42123.757615740738</v>
      </c>
      <c r="H1359" s="1">
        <v>42123.727777777778</v>
      </c>
      <c r="J1359">
        <v>8</v>
      </c>
      <c r="K1359">
        <f t="shared" si="63"/>
        <v>2015</v>
      </c>
      <c r="L1359">
        <f t="shared" si="64"/>
        <v>4</v>
      </c>
      <c r="M1359">
        <f t="shared" si="65"/>
        <v>4</v>
      </c>
    </row>
    <row r="1360" spans="1:13">
      <c r="A1360" t="s">
        <v>646</v>
      </c>
      <c r="B1360" t="s">
        <v>681</v>
      </c>
      <c r="C1360" t="s">
        <v>681</v>
      </c>
      <c r="D1360" t="s">
        <v>129</v>
      </c>
      <c r="E1360" s="1">
        <v>42123.727777777778</v>
      </c>
      <c r="F1360" s="1">
        <v>42123.757615740738</v>
      </c>
      <c r="G1360" s="1">
        <v>42123.757615740738</v>
      </c>
      <c r="H1360" s="1">
        <v>42123.727777777778</v>
      </c>
      <c r="J1360">
        <v>6</v>
      </c>
      <c r="K1360">
        <f t="shared" si="63"/>
        <v>2015</v>
      </c>
      <c r="L1360">
        <f t="shared" si="64"/>
        <v>4</v>
      </c>
      <c r="M1360">
        <f t="shared" si="65"/>
        <v>4</v>
      </c>
    </row>
    <row r="1361" spans="1:13">
      <c r="A1361" t="s">
        <v>366</v>
      </c>
      <c r="B1361" t="s">
        <v>680</v>
      </c>
      <c r="C1361" t="s">
        <v>680</v>
      </c>
      <c r="D1361" t="s">
        <v>20</v>
      </c>
      <c r="E1361" s="1">
        <v>42123.71875</v>
      </c>
      <c r="F1361" s="1">
        <v>42123.810706018521</v>
      </c>
      <c r="G1361" s="1">
        <v>42123.810706018521</v>
      </c>
      <c r="H1361" s="1">
        <v>42123.71875</v>
      </c>
      <c r="J1361">
        <v>28</v>
      </c>
      <c r="K1361">
        <f t="shared" si="63"/>
        <v>2015</v>
      </c>
      <c r="L1361">
        <f t="shared" si="64"/>
        <v>4</v>
      </c>
      <c r="M1361">
        <f t="shared" si="65"/>
        <v>4</v>
      </c>
    </row>
    <row r="1362" spans="1:13">
      <c r="A1362" t="s">
        <v>14</v>
      </c>
      <c r="B1362" t="s">
        <v>679</v>
      </c>
      <c r="C1362" t="s">
        <v>679</v>
      </c>
      <c r="D1362" t="s">
        <v>16</v>
      </c>
      <c r="E1362" s="1">
        <v>42123.663194444445</v>
      </c>
      <c r="F1362" s="1">
        <v>42123.812245370369</v>
      </c>
      <c r="G1362" s="1">
        <v>42123.812245370369</v>
      </c>
      <c r="H1362" s="1">
        <v>42123.663194444445</v>
      </c>
      <c r="J1362">
        <v>10</v>
      </c>
      <c r="K1362">
        <f t="shared" si="63"/>
        <v>2015</v>
      </c>
      <c r="L1362">
        <f t="shared" si="64"/>
        <v>4</v>
      </c>
      <c r="M1362">
        <f t="shared" si="65"/>
        <v>4</v>
      </c>
    </row>
    <row r="1363" spans="1:13">
      <c r="A1363" t="s">
        <v>676</v>
      </c>
      <c r="B1363" t="s">
        <v>677</v>
      </c>
      <c r="C1363" t="s">
        <v>677</v>
      </c>
      <c r="D1363" t="s">
        <v>678</v>
      </c>
      <c r="E1363" s="1">
        <v>42122.743055555555</v>
      </c>
      <c r="F1363" s="1">
        <v>42122.791261574072</v>
      </c>
      <c r="G1363" s="1">
        <v>42122.791261574072</v>
      </c>
      <c r="H1363" s="1">
        <v>42122.743055555555</v>
      </c>
      <c r="J1363">
        <v>10</v>
      </c>
      <c r="K1363">
        <f t="shared" si="63"/>
        <v>2015</v>
      </c>
      <c r="L1363">
        <f t="shared" si="64"/>
        <v>4</v>
      </c>
      <c r="M1363">
        <f t="shared" si="65"/>
        <v>3</v>
      </c>
    </row>
    <row r="1364" spans="1:13">
      <c r="A1364" t="s">
        <v>676</v>
      </c>
      <c r="B1364" t="s">
        <v>677</v>
      </c>
      <c r="C1364" t="s">
        <v>677</v>
      </c>
      <c r="D1364" t="s">
        <v>678</v>
      </c>
      <c r="E1364" s="1">
        <v>42122.743055555555</v>
      </c>
      <c r="F1364" s="1">
        <v>42122.791261574072</v>
      </c>
      <c r="G1364" s="1">
        <v>42122.791261574072</v>
      </c>
      <c r="H1364" s="1">
        <v>42122.743055555555</v>
      </c>
      <c r="J1364">
        <v>28</v>
      </c>
      <c r="K1364">
        <f t="shared" si="63"/>
        <v>2015</v>
      </c>
      <c r="L1364">
        <f t="shared" si="64"/>
        <v>4</v>
      </c>
      <c r="M1364">
        <f t="shared" si="65"/>
        <v>3</v>
      </c>
    </row>
    <row r="1365" spans="1:13">
      <c r="A1365" t="s">
        <v>324</v>
      </c>
      <c r="B1365" t="s">
        <v>675</v>
      </c>
      <c r="C1365" t="s">
        <v>675</v>
      </c>
      <c r="D1365" t="s">
        <v>65</v>
      </c>
      <c r="E1365" s="1">
        <v>42123.916666666664</v>
      </c>
      <c r="F1365" s="1">
        <v>42124.013888888891</v>
      </c>
      <c r="G1365" s="1">
        <v>42122.348020833335</v>
      </c>
      <c r="H1365" s="1">
        <v>42122.34652777778</v>
      </c>
      <c r="I1365" s="1">
        <v>42122.34652777778</v>
      </c>
      <c r="J1365">
        <v>10</v>
      </c>
      <c r="K1365">
        <f t="shared" si="63"/>
        <v>2015</v>
      </c>
      <c r="L1365">
        <f t="shared" si="64"/>
        <v>4</v>
      </c>
      <c r="M1365">
        <f t="shared" si="65"/>
        <v>4</v>
      </c>
    </row>
    <row r="1366" spans="1:13">
      <c r="A1366" t="s">
        <v>324</v>
      </c>
      <c r="B1366" t="s">
        <v>675</v>
      </c>
      <c r="C1366" t="s">
        <v>675</v>
      </c>
      <c r="D1366" t="s">
        <v>65</v>
      </c>
      <c r="E1366" s="1">
        <v>42123.916666666664</v>
      </c>
      <c r="F1366" s="1">
        <v>42124.013888888891</v>
      </c>
      <c r="G1366" s="1">
        <v>42122.348020833335</v>
      </c>
      <c r="H1366" s="1">
        <v>42122.34652777778</v>
      </c>
      <c r="I1366" s="1">
        <v>42122.34652777778</v>
      </c>
      <c r="J1366">
        <v>19</v>
      </c>
      <c r="K1366">
        <f t="shared" si="63"/>
        <v>2015</v>
      </c>
      <c r="L1366">
        <f t="shared" si="64"/>
        <v>4</v>
      </c>
      <c r="M1366">
        <f t="shared" si="65"/>
        <v>4</v>
      </c>
    </row>
    <row r="1367" spans="1:13">
      <c r="A1367" t="s">
        <v>324</v>
      </c>
      <c r="B1367" t="s">
        <v>675</v>
      </c>
      <c r="C1367" t="s">
        <v>675</v>
      </c>
      <c r="D1367" t="s">
        <v>65</v>
      </c>
      <c r="E1367" s="1">
        <v>42122.916666666664</v>
      </c>
      <c r="F1367" s="1">
        <v>42123.013888888891</v>
      </c>
      <c r="G1367" s="1">
        <v>42123.013993055552</v>
      </c>
      <c r="H1367" s="1">
        <v>42122.916666666664</v>
      </c>
      <c r="I1367" s="1">
        <v>42123.013888888891</v>
      </c>
      <c r="J1367">
        <v>10</v>
      </c>
      <c r="K1367">
        <f t="shared" si="63"/>
        <v>2015</v>
      </c>
      <c r="L1367">
        <f t="shared" si="64"/>
        <v>4</v>
      </c>
      <c r="M1367">
        <f t="shared" si="65"/>
        <v>3</v>
      </c>
    </row>
    <row r="1368" spans="1:13">
      <c r="A1368" t="s">
        <v>324</v>
      </c>
      <c r="B1368" t="s">
        <v>675</v>
      </c>
      <c r="C1368" t="s">
        <v>675</v>
      </c>
      <c r="D1368" t="s">
        <v>65</v>
      </c>
      <c r="E1368" s="1">
        <v>42122.916666666664</v>
      </c>
      <c r="F1368" s="1">
        <v>42123.013888888891</v>
      </c>
      <c r="G1368" s="1">
        <v>42123.013993055552</v>
      </c>
      <c r="H1368" s="1">
        <v>42122.916666666664</v>
      </c>
      <c r="I1368" s="1">
        <v>42123.013888888891</v>
      </c>
      <c r="J1368">
        <v>19</v>
      </c>
      <c r="K1368">
        <f t="shared" si="63"/>
        <v>2015</v>
      </c>
      <c r="L1368">
        <f t="shared" si="64"/>
        <v>4</v>
      </c>
      <c r="M1368">
        <f t="shared" si="65"/>
        <v>3</v>
      </c>
    </row>
    <row r="1369" spans="1:13">
      <c r="A1369" t="s">
        <v>673</v>
      </c>
      <c r="B1369" t="s">
        <v>674</v>
      </c>
      <c r="C1369" t="s">
        <v>674</v>
      </c>
      <c r="D1369" t="s">
        <v>99</v>
      </c>
      <c r="E1369" s="1">
        <v>42121.914583333331</v>
      </c>
      <c r="F1369" s="1">
        <v>42121.950613425928</v>
      </c>
      <c r="G1369" s="1">
        <v>42121.950613425928</v>
      </c>
      <c r="H1369" s="1">
        <v>42121.914583333331</v>
      </c>
      <c r="J1369">
        <v>9</v>
      </c>
      <c r="K1369">
        <f t="shared" si="63"/>
        <v>2015</v>
      </c>
      <c r="L1369">
        <f t="shared" si="64"/>
        <v>4</v>
      </c>
      <c r="M1369">
        <f t="shared" si="65"/>
        <v>2</v>
      </c>
    </row>
    <row r="1370" spans="1:13">
      <c r="A1370" t="s">
        <v>673</v>
      </c>
      <c r="B1370" t="s">
        <v>674</v>
      </c>
      <c r="C1370" t="s">
        <v>674</v>
      </c>
      <c r="D1370" t="s">
        <v>99</v>
      </c>
      <c r="E1370" s="1">
        <v>42121.914583333331</v>
      </c>
      <c r="F1370" s="1">
        <v>42121.950613425928</v>
      </c>
      <c r="G1370" s="1">
        <v>42121.950613425928</v>
      </c>
      <c r="H1370" s="1">
        <v>42121.914583333331</v>
      </c>
      <c r="J1370">
        <v>9</v>
      </c>
      <c r="K1370">
        <f t="shared" si="63"/>
        <v>2015</v>
      </c>
      <c r="L1370">
        <f t="shared" si="64"/>
        <v>4</v>
      </c>
      <c r="M1370">
        <f t="shared" si="65"/>
        <v>2</v>
      </c>
    </row>
    <row r="1371" spans="1:13">
      <c r="A1371" t="s">
        <v>14</v>
      </c>
      <c r="B1371" t="s">
        <v>672</v>
      </c>
      <c r="C1371" t="s">
        <v>672</v>
      </c>
      <c r="D1371" t="s">
        <v>16</v>
      </c>
      <c r="E1371" s="1">
        <v>42121.72152777778</v>
      </c>
      <c r="F1371" s="1">
        <v>42121.786828703705</v>
      </c>
      <c r="G1371" s="1">
        <v>42121.786828703705</v>
      </c>
      <c r="H1371" s="1">
        <v>42121.720833333333</v>
      </c>
      <c r="I1371" s="1">
        <v>42121.791666666664</v>
      </c>
      <c r="J1371">
        <v>10</v>
      </c>
      <c r="K1371">
        <f t="shared" si="63"/>
        <v>2015</v>
      </c>
      <c r="L1371">
        <f t="shared" si="64"/>
        <v>4</v>
      </c>
      <c r="M1371">
        <f t="shared" si="65"/>
        <v>2</v>
      </c>
    </row>
    <row r="1372" spans="1:13">
      <c r="A1372" t="s">
        <v>469</v>
      </c>
      <c r="B1372" t="s">
        <v>671</v>
      </c>
      <c r="C1372" t="s">
        <v>671</v>
      </c>
      <c r="D1372" t="s">
        <v>25</v>
      </c>
      <c r="E1372" s="1">
        <v>42121.37222222222</v>
      </c>
      <c r="F1372" s="1">
        <v>42121.424247685187</v>
      </c>
      <c r="G1372" s="1">
        <v>42121.424247685187</v>
      </c>
      <c r="H1372" s="1">
        <v>42121.37222222222</v>
      </c>
      <c r="J1372">
        <v>160</v>
      </c>
      <c r="K1372">
        <f t="shared" si="63"/>
        <v>2015</v>
      </c>
      <c r="L1372">
        <f t="shared" si="64"/>
        <v>4</v>
      </c>
      <c r="M1372">
        <f t="shared" si="65"/>
        <v>2</v>
      </c>
    </row>
    <row r="1373" spans="1:13">
      <c r="A1373" t="s">
        <v>669</v>
      </c>
      <c r="B1373" t="s">
        <v>670</v>
      </c>
      <c r="C1373" t="s">
        <v>670</v>
      </c>
      <c r="D1373" t="s">
        <v>99</v>
      </c>
      <c r="E1373" s="1">
        <v>42121.320833333331</v>
      </c>
      <c r="F1373" s="1">
        <v>42121.330347222225</v>
      </c>
      <c r="G1373" s="1">
        <v>42121.330347222225</v>
      </c>
      <c r="H1373" s="1">
        <v>42121.320833333331</v>
      </c>
      <c r="J1373">
        <v>9</v>
      </c>
      <c r="K1373">
        <f t="shared" si="63"/>
        <v>2015</v>
      </c>
      <c r="L1373">
        <f t="shared" si="64"/>
        <v>4</v>
      </c>
      <c r="M1373">
        <f t="shared" si="65"/>
        <v>2</v>
      </c>
    </row>
    <row r="1374" spans="1:13">
      <c r="A1374" t="s">
        <v>669</v>
      </c>
      <c r="B1374" t="s">
        <v>670</v>
      </c>
      <c r="C1374" t="s">
        <v>670</v>
      </c>
      <c r="D1374" t="s">
        <v>99</v>
      </c>
      <c r="E1374" s="1">
        <v>42121.320833333331</v>
      </c>
      <c r="F1374" s="1">
        <v>42121.330347222225</v>
      </c>
      <c r="G1374" s="1">
        <v>42121.330347222225</v>
      </c>
      <c r="H1374" s="1">
        <v>42121.320833333331</v>
      </c>
      <c r="J1374">
        <v>9</v>
      </c>
      <c r="K1374">
        <f t="shared" si="63"/>
        <v>2015</v>
      </c>
      <c r="L1374">
        <f t="shared" si="64"/>
        <v>4</v>
      </c>
      <c r="M1374">
        <f t="shared" si="65"/>
        <v>2</v>
      </c>
    </row>
    <row r="1375" spans="1:13">
      <c r="A1375" t="s">
        <v>469</v>
      </c>
      <c r="B1375" t="s">
        <v>671</v>
      </c>
      <c r="C1375" t="s">
        <v>671</v>
      </c>
      <c r="D1375" t="s">
        <v>25</v>
      </c>
      <c r="E1375" s="1">
        <v>42121.298611111109</v>
      </c>
      <c r="F1375" s="1">
        <v>42121.424456018518</v>
      </c>
      <c r="G1375" s="1">
        <v>42121.424456018518</v>
      </c>
      <c r="H1375" s="1">
        <v>42121.298611111109</v>
      </c>
      <c r="J1375">
        <v>160</v>
      </c>
      <c r="K1375">
        <f t="shared" si="63"/>
        <v>2015</v>
      </c>
      <c r="L1375">
        <f t="shared" si="64"/>
        <v>4</v>
      </c>
      <c r="M1375">
        <f t="shared" si="65"/>
        <v>2</v>
      </c>
    </row>
    <row r="1376" spans="1:13">
      <c r="A1376" t="s">
        <v>666</v>
      </c>
      <c r="B1376" t="s">
        <v>667</v>
      </c>
      <c r="C1376" t="s">
        <v>667</v>
      </c>
      <c r="D1376" t="s">
        <v>668</v>
      </c>
      <c r="E1376" s="1">
        <v>42119.68472222222</v>
      </c>
      <c r="F1376" s="1">
        <v>42119.700208333335</v>
      </c>
      <c r="G1376" s="1">
        <v>42119.700208333335</v>
      </c>
      <c r="H1376" s="1">
        <v>42119.68472222222</v>
      </c>
      <c r="J1376">
        <v>11</v>
      </c>
      <c r="K1376">
        <f t="shared" si="63"/>
        <v>2015</v>
      </c>
      <c r="L1376">
        <f t="shared" si="64"/>
        <v>4</v>
      </c>
      <c r="M1376">
        <f t="shared" si="65"/>
        <v>7</v>
      </c>
    </row>
    <row r="1377" spans="1:13">
      <c r="A1377" t="s">
        <v>666</v>
      </c>
      <c r="B1377" t="s">
        <v>667</v>
      </c>
      <c r="C1377" t="s">
        <v>667</v>
      </c>
      <c r="D1377" t="s">
        <v>668</v>
      </c>
      <c r="E1377" s="1">
        <v>42119.68472222222</v>
      </c>
      <c r="F1377" s="1">
        <v>42119.700208333335</v>
      </c>
      <c r="G1377" s="1">
        <v>42119.700208333335</v>
      </c>
      <c r="H1377" s="1">
        <v>42119.68472222222</v>
      </c>
      <c r="J1377">
        <v>20</v>
      </c>
      <c r="K1377">
        <f t="shared" si="63"/>
        <v>2015</v>
      </c>
      <c r="L1377">
        <f t="shared" si="64"/>
        <v>4</v>
      </c>
      <c r="M1377">
        <f t="shared" si="65"/>
        <v>7</v>
      </c>
    </row>
    <row r="1378" spans="1:13">
      <c r="A1378" t="s">
        <v>666</v>
      </c>
      <c r="B1378" t="s">
        <v>667</v>
      </c>
      <c r="C1378" t="s">
        <v>667</v>
      </c>
      <c r="D1378" t="s">
        <v>668</v>
      </c>
      <c r="E1378" s="1">
        <v>42119.68472222222</v>
      </c>
      <c r="F1378" s="1">
        <v>42119.700208333335</v>
      </c>
      <c r="G1378" s="1">
        <v>42119.700208333335</v>
      </c>
      <c r="H1378" s="1">
        <v>42119.68472222222</v>
      </c>
      <c r="J1378">
        <v>21</v>
      </c>
      <c r="K1378">
        <f t="shared" si="63"/>
        <v>2015</v>
      </c>
      <c r="L1378">
        <f t="shared" si="64"/>
        <v>4</v>
      </c>
      <c r="M1378">
        <f t="shared" si="65"/>
        <v>7</v>
      </c>
    </row>
    <row r="1379" spans="1:13">
      <c r="A1379" t="s">
        <v>666</v>
      </c>
      <c r="B1379" t="s">
        <v>667</v>
      </c>
      <c r="C1379" t="s">
        <v>667</v>
      </c>
      <c r="D1379" t="s">
        <v>668</v>
      </c>
      <c r="E1379" s="1">
        <v>42119.68472222222</v>
      </c>
      <c r="F1379" s="1">
        <v>42119.700208333335</v>
      </c>
      <c r="G1379" s="1">
        <v>42119.700208333335</v>
      </c>
      <c r="H1379" s="1">
        <v>42119.68472222222</v>
      </c>
      <c r="J1379">
        <v>11</v>
      </c>
      <c r="K1379">
        <f t="shared" si="63"/>
        <v>2015</v>
      </c>
      <c r="L1379">
        <f t="shared" si="64"/>
        <v>4</v>
      </c>
      <c r="M1379">
        <f t="shared" si="65"/>
        <v>7</v>
      </c>
    </row>
    <row r="1380" spans="1:13">
      <c r="A1380" t="s">
        <v>666</v>
      </c>
      <c r="B1380" t="s">
        <v>667</v>
      </c>
      <c r="C1380" t="s">
        <v>667</v>
      </c>
      <c r="D1380" t="s">
        <v>668</v>
      </c>
      <c r="E1380" s="1">
        <v>42119.68472222222</v>
      </c>
      <c r="F1380" s="1">
        <v>42119.700208333335</v>
      </c>
      <c r="G1380" s="1">
        <v>42119.700208333335</v>
      </c>
      <c r="H1380" s="1">
        <v>42119.68472222222</v>
      </c>
      <c r="J1380">
        <v>20</v>
      </c>
      <c r="K1380">
        <f t="shared" si="63"/>
        <v>2015</v>
      </c>
      <c r="L1380">
        <f t="shared" si="64"/>
        <v>4</v>
      </c>
      <c r="M1380">
        <f t="shared" si="65"/>
        <v>7</v>
      </c>
    </row>
    <row r="1381" spans="1:13">
      <c r="A1381" t="s">
        <v>664</v>
      </c>
      <c r="B1381" t="s">
        <v>665</v>
      </c>
      <c r="C1381" t="s">
        <v>665</v>
      </c>
      <c r="D1381" t="s">
        <v>352</v>
      </c>
      <c r="E1381" s="1">
        <v>42119.650694444441</v>
      </c>
      <c r="F1381" s="1">
        <v>42119.687615740739</v>
      </c>
      <c r="G1381" s="1">
        <v>42119.687615740739</v>
      </c>
      <c r="H1381" s="1">
        <v>42119.650694444441</v>
      </c>
      <c r="J1381">
        <v>6</v>
      </c>
      <c r="K1381">
        <f t="shared" si="63"/>
        <v>2015</v>
      </c>
      <c r="L1381">
        <f t="shared" si="64"/>
        <v>4</v>
      </c>
      <c r="M1381">
        <f t="shared" si="65"/>
        <v>7</v>
      </c>
    </row>
    <row r="1382" spans="1:13">
      <c r="A1382" t="s">
        <v>664</v>
      </c>
      <c r="B1382" t="s">
        <v>665</v>
      </c>
      <c r="C1382" t="s">
        <v>665</v>
      </c>
      <c r="D1382" t="s">
        <v>352</v>
      </c>
      <c r="E1382" s="1">
        <v>42119.650694444441</v>
      </c>
      <c r="F1382" s="1">
        <v>42119.687615740739</v>
      </c>
      <c r="G1382" s="1">
        <v>42119.687615740739</v>
      </c>
      <c r="H1382" s="1">
        <v>42119.650694444441</v>
      </c>
      <c r="J1382">
        <v>7</v>
      </c>
      <c r="K1382">
        <f t="shared" si="63"/>
        <v>2015</v>
      </c>
      <c r="L1382">
        <f t="shared" si="64"/>
        <v>4</v>
      </c>
      <c r="M1382">
        <f t="shared" si="65"/>
        <v>7</v>
      </c>
    </row>
    <row r="1383" spans="1:13">
      <c r="A1383" t="s">
        <v>664</v>
      </c>
      <c r="B1383" t="s">
        <v>665</v>
      </c>
      <c r="C1383" t="s">
        <v>665</v>
      </c>
      <c r="D1383" t="s">
        <v>352</v>
      </c>
      <c r="E1383" s="1">
        <v>42119.650694444441</v>
      </c>
      <c r="F1383" s="1">
        <v>42119.687615740739</v>
      </c>
      <c r="G1383" s="1">
        <v>42119.687615740739</v>
      </c>
      <c r="H1383" s="1">
        <v>42119.650694444441</v>
      </c>
      <c r="J1383">
        <v>8</v>
      </c>
      <c r="K1383">
        <f t="shared" si="63"/>
        <v>2015</v>
      </c>
      <c r="L1383">
        <f t="shared" si="64"/>
        <v>4</v>
      </c>
      <c r="M1383">
        <f t="shared" si="65"/>
        <v>7</v>
      </c>
    </row>
    <row r="1384" spans="1:13">
      <c r="A1384" t="s">
        <v>664</v>
      </c>
      <c r="B1384" t="s">
        <v>665</v>
      </c>
      <c r="C1384" t="s">
        <v>665</v>
      </c>
      <c r="D1384" t="s">
        <v>352</v>
      </c>
      <c r="E1384" s="1">
        <v>42119.650694444441</v>
      </c>
      <c r="F1384" s="1">
        <v>42119.687615740739</v>
      </c>
      <c r="G1384" s="1">
        <v>42119.687615740739</v>
      </c>
      <c r="H1384" s="1">
        <v>42119.650694444441</v>
      </c>
      <c r="J1384">
        <v>9</v>
      </c>
      <c r="K1384">
        <f t="shared" si="63"/>
        <v>2015</v>
      </c>
      <c r="L1384">
        <f t="shared" si="64"/>
        <v>4</v>
      </c>
      <c r="M1384">
        <f t="shared" si="65"/>
        <v>7</v>
      </c>
    </row>
    <row r="1385" spans="1:13">
      <c r="A1385" t="s">
        <v>664</v>
      </c>
      <c r="B1385" t="s">
        <v>665</v>
      </c>
      <c r="C1385" t="s">
        <v>665</v>
      </c>
      <c r="D1385" t="s">
        <v>352</v>
      </c>
      <c r="E1385" s="1">
        <v>42119.650694444441</v>
      </c>
      <c r="F1385" s="1">
        <v>42119.687615740739</v>
      </c>
      <c r="G1385" s="1">
        <v>42119.687615740739</v>
      </c>
      <c r="H1385" s="1">
        <v>42119.650694444441</v>
      </c>
      <c r="J1385">
        <v>12</v>
      </c>
      <c r="K1385">
        <f t="shared" si="63"/>
        <v>2015</v>
      </c>
      <c r="L1385">
        <f t="shared" si="64"/>
        <v>4</v>
      </c>
      <c r="M1385">
        <f t="shared" si="65"/>
        <v>7</v>
      </c>
    </row>
    <row r="1386" spans="1:13">
      <c r="A1386" t="s">
        <v>664</v>
      </c>
      <c r="B1386" t="s">
        <v>665</v>
      </c>
      <c r="C1386" t="s">
        <v>665</v>
      </c>
      <c r="D1386" t="s">
        <v>352</v>
      </c>
      <c r="E1386" s="1">
        <v>42119.650694444441</v>
      </c>
      <c r="F1386" s="1">
        <v>42119.687615740739</v>
      </c>
      <c r="G1386" s="1">
        <v>42119.687615740739</v>
      </c>
      <c r="H1386" s="1">
        <v>42119.650694444441</v>
      </c>
      <c r="J1386">
        <v>12</v>
      </c>
      <c r="K1386">
        <f t="shared" si="63"/>
        <v>2015</v>
      </c>
      <c r="L1386">
        <f t="shared" si="64"/>
        <v>4</v>
      </c>
      <c r="M1386">
        <f t="shared" si="65"/>
        <v>7</v>
      </c>
    </row>
    <row r="1387" spans="1:13">
      <c r="A1387" t="s">
        <v>662</v>
      </c>
      <c r="B1387" t="s">
        <v>663</v>
      </c>
      <c r="C1387" t="s">
        <v>663</v>
      </c>
      <c r="D1387" t="s">
        <v>105</v>
      </c>
      <c r="E1387" s="1">
        <v>42118.722916666666</v>
      </c>
      <c r="F1387" s="1">
        <v>42118.741643518515</v>
      </c>
      <c r="G1387" s="1">
        <v>42118.741643518515</v>
      </c>
      <c r="H1387" s="1">
        <v>42118.722916666666</v>
      </c>
      <c r="I1387" s="1">
        <v>42118.743055555555</v>
      </c>
      <c r="J1387">
        <v>8</v>
      </c>
      <c r="K1387">
        <f t="shared" si="63"/>
        <v>2015</v>
      </c>
      <c r="L1387">
        <f t="shared" si="64"/>
        <v>4</v>
      </c>
      <c r="M1387">
        <f t="shared" si="65"/>
        <v>6</v>
      </c>
    </row>
    <row r="1388" spans="1:13">
      <c r="A1388" t="s">
        <v>660</v>
      </c>
      <c r="B1388" t="s">
        <v>661</v>
      </c>
      <c r="C1388" t="s">
        <v>661</v>
      </c>
      <c r="D1388" t="s">
        <v>34</v>
      </c>
      <c r="E1388" s="1">
        <v>42118.594444444447</v>
      </c>
      <c r="F1388" s="1">
        <v>42118.614374999997</v>
      </c>
      <c r="G1388" s="1">
        <v>42118.614374999997</v>
      </c>
      <c r="H1388" s="1">
        <v>42118.594444444447</v>
      </c>
      <c r="I1388" s="1">
        <v>42118.615277777775</v>
      </c>
      <c r="J1388">
        <v>7</v>
      </c>
      <c r="K1388">
        <f t="shared" si="63"/>
        <v>2015</v>
      </c>
      <c r="L1388">
        <f t="shared" si="64"/>
        <v>4</v>
      </c>
      <c r="M1388">
        <f t="shared" si="65"/>
        <v>6</v>
      </c>
    </row>
    <row r="1389" spans="1:13">
      <c r="A1389" t="s">
        <v>658</v>
      </c>
      <c r="B1389" t="s">
        <v>659</v>
      </c>
      <c r="C1389" t="s">
        <v>659</v>
      </c>
      <c r="D1389" t="s">
        <v>31</v>
      </c>
      <c r="E1389" s="1">
        <v>42118.324305555558</v>
      </c>
      <c r="F1389" s="1">
        <v>42118.352511574078</v>
      </c>
      <c r="G1389" s="1">
        <v>42118.352511574078</v>
      </c>
      <c r="H1389" s="1">
        <v>42118.324305555558</v>
      </c>
      <c r="J1389">
        <v>11</v>
      </c>
      <c r="K1389">
        <f t="shared" si="63"/>
        <v>2015</v>
      </c>
      <c r="L1389">
        <f t="shared" si="64"/>
        <v>4</v>
      </c>
      <c r="M1389">
        <f t="shared" si="65"/>
        <v>6</v>
      </c>
    </row>
    <row r="1390" spans="1:13">
      <c r="A1390" t="s">
        <v>658</v>
      </c>
      <c r="B1390" t="s">
        <v>659</v>
      </c>
      <c r="C1390" t="s">
        <v>659</v>
      </c>
      <c r="D1390" t="s">
        <v>31</v>
      </c>
      <c r="E1390" s="1">
        <v>42118.324305555558</v>
      </c>
      <c r="F1390" s="1">
        <v>42118.352511574078</v>
      </c>
      <c r="G1390" s="1">
        <v>42118.352511574078</v>
      </c>
      <c r="H1390" s="1">
        <v>42118.324305555558</v>
      </c>
      <c r="J1390">
        <v>11</v>
      </c>
      <c r="K1390">
        <f t="shared" si="63"/>
        <v>2015</v>
      </c>
      <c r="L1390">
        <f t="shared" si="64"/>
        <v>4</v>
      </c>
      <c r="M1390">
        <f t="shared" si="65"/>
        <v>6</v>
      </c>
    </row>
    <row r="1391" spans="1:13">
      <c r="A1391" t="s">
        <v>212</v>
      </c>
      <c r="B1391" t="s">
        <v>657</v>
      </c>
      <c r="C1391" t="s">
        <v>657</v>
      </c>
      <c r="D1391" t="s">
        <v>99</v>
      </c>
      <c r="E1391" s="1">
        <v>42118.23333333333</v>
      </c>
      <c r="F1391" s="1">
        <v>42118.261354166665</v>
      </c>
      <c r="G1391" s="1">
        <v>42118.261354166665</v>
      </c>
      <c r="H1391" s="1">
        <v>42118.23333333333</v>
      </c>
      <c r="I1391" s="1">
        <v>42118.253472222219</v>
      </c>
      <c r="J1391">
        <v>9</v>
      </c>
      <c r="K1391">
        <f t="shared" si="63"/>
        <v>2015</v>
      </c>
      <c r="L1391">
        <f t="shared" si="64"/>
        <v>4</v>
      </c>
      <c r="M1391">
        <f t="shared" si="65"/>
        <v>6</v>
      </c>
    </row>
    <row r="1392" spans="1:13">
      <c r="A1392" t="s">
        <v>654</v>
      </c>
      <c r="B1392" t="s">
        <v>655</v>
      </c>
      <c r="C1392" t="s">
        <v>655</v>
      </c>
      <c r="D1392" t="s">
        <v>656</v>
      </c>
      <c r="E1392" s="1">
        <v>42117.731249999997</v>
      </c>
      <c r="F1392" s="1">
        <v>42117.780185185184</v>
      </c>
      <c r="G1392" s="1">
        <v>42117.780185185184</v>
      </c>
      <c r="H1392" s="1">
        <v>42117.731249999997</v>
      </c>
      <c r="J1392">
        <v>10</v>
      </c>
      <c r="K1392">
        <f t="shared" si="63"/>
        <v>2015</v>
      </c>
      <c r="L1392">
        <f t="shared" si="64"/>
        <v>4</v>
      </c>
      <c r="M1392">
        <f t="shared" si="65"/>
        <v>5</v>
      </c>
    </row>
    <row r="1393" spans="1:13">
      <c r="A1393" t="s">
        <v>654</v>
      </c>
      <c r="B1393" t="s">
        <v>655</v>
      </c>
      <c r="C1393" t="s">
        <v>655</v>
      </c>
      <c r="D1393" t="s">
        <v>656</v>
      </c>
      <c r="E1393" s="1">
        <v>42117.731249999997</v>
      </c>
      <c r="F1393" s="1">
        <v>42117.780185185184</v>
      </c>
      <c r="G1393" s="1">
        <v>42117.780185185184</v>
      </c>
      <c r="H1393" s="1">
        <v>42117.731249999997</v>
      </c>
      <c r="J1393">
        <v>11</v>
      </c>
      <c r="K1393">
        <f t="shared" si="63"/>
        <v>2015</v>
      </c>
      <c r="L1393">
        <f t="shared" si="64"/>
        <v>4</v>
      </c>
      <c r="M1393">
        <f t="shared" si="65"/>
        <v>5</v>
      </c>
    </row>
    <row r="1394" spans="1:13">
      <c r="A1394" t="s">
        <v>654</v>
      </c>
      <c r="B1394" t="s">
        <v>655</v>
      </c>
      <c r="C1394" t="s">
        <v>655</v>
      </c>
      <c r="D1394" t="s">
        <v>656</v>
      </c>
      <c r="E1394" s="1">
        <v>42117.731249999997</v>
      </c>
      <c r="F1394" s="1">
        <v>42117.780185185184</v>
      </c>
      <c r="G1394" s="1">
        <v>42117.780185185184</v>
      </c>
      <c r="H1394" s="1">
        <v>42117.731249999997</v>
      </c>
      <c r="J1394">
        <v>11</v>
      </c>
      <c r="K1394">
        <f t="shared" si="63"/>
        <v>2015</v>
      </c>
      <c r="L1394">
        <f t="shared" si="64"/>
        <v>4</v>
      </c>
      <c r="M1394">
        <f t="shared" si="65"/>
        <v>5</v>
      </c>
    </row>
    <row r="1395" spans="1:13">
      <c r="A1395" t="s">
        <v>212</v>
      </c>
      <c r="B1395" t="s">
        <v>653</v>
      </c>
      <c r="C1395" t="s">
        <v>653</v>
      </c>
      <c r="D1395" t="s">
        <v>99</v>
      </c>
      <c r="E1395" s="1">
        <v>42123.770833333336</v>
      </c>
      <c r="F1395" s="1">
        <v>42123.979166666664</v>
      </c>
      <c r="G1395" s="1">
        <v>42123.979270833333</v>
      </c>
      <c r="H1395" s="1">
        <v>42123.770833333336</v>
      </c>
      <c r="I1395" s="1">
        <v>42123.979166666664</v>
      </c>
      <c r="J1395">
        <v>9</v>
      </c>
      <c r="K1395">
        <f t="shared" si="63"/>
        <v>2015</v>
      </c>
      <c r="L1395">
        <f t="shared" si="64"/>
        <v>4</v>
      </c>
      <c r="M1395">
        <f t="shared" si="65"/>
        <v>4</v>
      </c>
    </row>
    <row r="1396" spans="1:13">
      <c r="A1396" t="s">
        <v>212</v>
      </c>
      <c r="B1396" t="s">
        <v>652</v>
      </c>
      <c r="C1396" t="s">
        <v>652</v>
      </c>
      <c r="D1396" t="s">
        <v>99</v>
      </c>
      <c r="E1396" s="1">
        <v>42123.6875</v>
      </c>
      <c r="F1396" s="1">
        <v>42123.818738425929</v>
      </c>
      <c r="G1396" s="1">
        <v>42123.818738425929</v>
      </c>
      <c r="H1396" s="1">
        <v>42123.6875</v>
      </c>
      <c r="I1396" s="1">
        <v>42123.770138888889</v>
      </c>
      <c r="J1396">
        <v>9</v>
      </c>
      <c r="K1396">
        <f t="shared" si="63"/>
        <v>2015</v>
      </c>
      <c r="L1396">
        <f t="shared" si="64"/>
        <v>4</v>
      </c>
      <c r="M1396">
        <f t="shared" si="65"/>
        <v>4</v>
      </c>
    </row>
    <row r="1397" spans="1:13">
      <c r="A1397" t="s">
        <v>59</v>
      </c>
      <c r="B1397" t="s">
        <v>650</v>
      </c>
      <c r="C1397" t="s">
        <v>650</v>
      </c>
      <c r="D1397" t="s">
        <v>61</v>
      </c>
      <c r="E1397" s="1">
        <v>42116.755555555559</v>
      </c>
      <c r="F1397" s="1">
        <v>42116.791666666664</v>
      </c>
      <c r="G1397" s="1">
        <v>42116.791805555556</v>
      </c>
      <c r="H1397" s="1">
        <v>42116.754861111112</v>
      </c>
      <c r="I1397" s="1">
        <v>42116.791666666664</v>
      </c>
      <c r="J1397">
        <v>20</v>
      </c>
      <c r="K1397">
        <f t="shared" si="63"/>
        <v>2015</v>
      </c>
      <c r="L1397">
        <f t="shared" si="64"/>
        <v>4</v>
      </c>
      <c r="M1397">
        <f t="shared" si="65"/>
        <v>4</v>
      </c>
    </row>
    <row r="1398" spans="1:13">
      <c r="A1398" t="s">
        <v>59</v>
      </c>
      <c r="B1398" t="s">
        <v>650</v>
      </c>
      <c r="C1398" t="s">
        <v>650</v>
      </c>
      <c r="D1398" t="s">
        <v>61</v>
      </c>
      <c r="E1398" s="1">
        <v>42116.755555555559</v>
      </c>
      <c r="F1398" s="1">
        <v>42116.791666666664</v>
      </c>
      <c r="G1398" s="1">
        <v>42116.791805555556</v>
      </c>
      <c r="H1398" s="1">
        <v>42116.754861111112</v>
      </c>
      <c r="I1398" s="1">
        <v>42116.791666666664</v>
      </c>
      <c r="J1398">
        <v>20</v>
      </c>
      <c r="K1398">
        <f t="shared" si="63"/>
        <v>2015</v>
      </c>
      <c r="L1398">
        <f t="shared" si="64"/>
        <v>4</v>
      </c>
      <c r="M1398">
        <f t="shared" si="65"/>
        <v>4</v>
      </c>
    </row>
    <row r="1399" spans="1:13">
      <c r="A1399" t="s">
        <v>14</v>
      </c>
      <c r="B1399" t="s">
        <v>644</v>
      </c>
      <c r="C1399" t="s">
        <v>644</v>
      </c>
      <c r="D1399" t="s">
        <v>16</v>
      </c>
      <c r="E1399" s="1">
        <v>42116.727777777778</v>
      </c>
      <c r="F1399" s="1">
        <v>42116.770833333336</v>
      </c>
      <c r="G1399" s="1">
        <v>42116.770972222221</v>
      </c>
      <c r="H1399" s="1">
        <v>42116.727083333331</v>
      </c>
      <c r="I1399" s="1">
        <v>42116.770833333336</v>
      </c>
      <c r="J1399">
        <v>10</v>
      </c>
      <c r="K1399">
        <f t="shared" si="63"/>
        <v>2015</v>
      </c>
      <c r="L1399">
        <f t="shared" si="64"/>
        <v>4</v>
      </c>
      <c r="M1399">
        <f t="shared" si="65"/>
        <v>4</v>
      </c>
    </row>
    <row r="1400" spans="1:13">
      <c r="A1400" t="s">
        <v>324</v>
      </c>
      <c r="B1400" t="s">
        <v>651</v>
      </c>
      <c r="C1400" t="s">
        <v>651</v>
      </c>
      <c r="D1400" t="s">
        <v>65</v>
      </c>
      <c r="E1400" s="1">
        <v>42116.916666666664</v>
      </c>
      <c r="F1400" s="1">
        <v>42117.020833333336</v>
      </c>
      <c r="G1400" s="1">
        <v>42117.020972222221</v>
      </c>
      <c r="H1400" s="1">
        <v>42116.916666666664</v>
      </c>
      <c r="I1400" s="1">
        <v>42117.020833333336</v>
      </c>
      <c r="J1400">
        <v>10</v>
      </c>
      <c r="K1400">
        <f t="shared" si="63"/>
        <v>2015</v>
      </c>
      <c r="L1400">
        <f t="shared" si="64"/>
        <v>4</v>
      </c>
      <c r="M1400">
        <f t="shared" si="65"/>
        <v>4</v>
      </c>
    </row>
    <row r="1401" spans="1:13">
      <c r="A1401" t="s">
        <v>324</v>
      </c>
      <c r="B1401" t="s">
        <v>651</v>
      </c>
      <c r="C1401" t="s">
        <v>651</v>
      </c>
      <c r="D1401" t="s">
        <v>65</v>
      </c>
      <c r="E1401" s="1">
        <v>42116.916666666664</v>
      </c>
      <c r="F1401" s="1">
        <v>42117.020833333336</v>
      </c>
      <c r="G1401" s="1">
        <v>42117.020972222221</v>
      </c>
      <c r="H1401" s="1">
        <v>42116.916666666664</v>
      </c>
      <c r="I1401" s="1">
        <v>42117.020833333336</v>
      </c>
      <c r="J1401">
        <v>19</v>
      </c>
      <c r="K1401">
        <f t="shared" si="63"/>
        <v>2015</v>
      </c>
      <c r="L1401">
        <f t="shared" si="64"/>
        <v>4</v>
      </c>
      <c r="M1401">
        <f t="shared" si="65"/>
        <v>4</v>
      </c>
    </row>
    <row r="1402" spans="1:13">
      <c r="A1402" t="s">
        <v>414</v>
      </c>
      <c r="B1402" t="s">
        <v>649</v>
      </c>
      <c r="C1402" t="s">
        <v>649</v>
      </c>
      <c r="D1402" t="s">
        <v>65</v>
      </c>
      <c r="E1402" s="1">
        <v>42116.916666666664</v>
      </c>
      <c r="F1402" s="1">
        <v>42117.032638888886</v>
      </c>
      <c r="G1402" s="1">
        <v>42116.631041666667</v>
      </c>
      <c r="H1402" s="1">
        <v>42116.628472222219</v>
      </c>
      <c r="I1402" s="1">
        <v>42116.628472222219</v>
      </c>
      <c r="J1402">
        <v>10</v>
      </c>
      <c r="K1402">
        <f t="shared" si="63"/>
        <v>2015</v>
      </c>
      <c r="L1402">
        <f t="shared" si="64"/>
        <v>4</v>
      </c>
      <c r="M1402">
        <f t="shared" si="65"/>
        <v>4</v>
      </c>
    </row>
    <row r="1403" spans="1:13">
      <c r="A1403" t="s">
        <v>414</v>
      </c>
      <c r="B1403" t="s">
        <v>649</v>
      </c>
      <c r="C1403" t="s">
        <v>649</v>
      </c>
      <c r="D1403" t="s">
        <v>65</v>
      </c>
      <c r="E1403" s="1">
        <v>42116.916666666664</v>
      </c>
      <c r="F1403" s="1">
        <v>42117.032638888886</v>
      </c>
      <c r="G1403" s="1">
        <v>42116.631041666667</v>
      </c>
      <c r="H1403" s="1">
        <v>42116.628472222219</v>
      </c>
      <c r="I1403" s="1">
        <v>42116.628472222219</v>
      </c>
      <c r="J1403">
        <v>19</v>
      </c>
      <c r="K1403">
        <f t="shared" si="63"/>
        <v>2015</v>
      </c>
      <c r="L1403">
        <f t="shared" si="64"/>
        <v>4</v>
      </c>
      <c r="M1403">
        <f t="shared" si="65"/>
        <v>4</v>
      </c>
    </row>
    <row r="1404" spans="1:13">
      <c r="A1404" t="s">
        <v>646</v>
      </c>
      <c r="B1404" t="s">
        <v>647</v>
      </c>
      <c r="C1404" t="s">
        <v>647</v>
      </c>
      <c r="D1404" t="s">
        <v>648</v>
      </c>
      <c r="E1404" s="1">
        <v>42115.736111111109</v>
      </c>
      <c r="F1404" s="1">
        <v>42115.779050925928</v>
      </c>
      <c r="G1404" s="1">
        <v>42115.779050925928</v>
      </c>
      <c r="H1404" s="1">
        <v>42115.736111111109</v>
      </c>
      <c r="J1404">
        <v>6</v>
      </c>
      <c r="K1404">
        <f t="shared" si="63"/>
        <v>2015</v>
      </c>
      <c r="L1404">
        <f t="shared" si="64"/>
        <v>4</v>
      </c>
      <c r="M1404">
        <f t="shared" si="65"/>
        <v>3</v>
      </c>
    </row>
    <row r="1405" spans="1:13">
      <c r="A1405" t="s">
        <v>646</v>
      </c>
      <c r="B1405" t="s">
        <v>647</v>
      </c>
      <c r="C1405" t="s">
        <v>647</v>
      </c>
      <c r="D1405" t="s">
        <v>648</v>
      </c>
      <c r="E1405" s="1">
        <v>42115.736111111109</v>
      </c>
      <c r="F1405" s="1">
        <v>42115.779050925928</v>
      </c>
      <c r="G1405" s="1">
        <v>42115.779050925928</v>
      </c>
      <c r="H1405" s="1">
        <v>42115.736111111109</v>
      </c>
      <c r="J1405">
        <v>7</v>
      </c>
      <c r="K1405">
        <f t="shared" si="63"/>
        <v>2015</v>
      </c>
      <c r="L1405">
        <f t="shared" si="64"/>
        <v>4</v>
      </c>
      <c r="M1405">
        <f t="shared" si="65"/>
        <v>3</v>
      </c>
    </row>
    <row r="1406" spans="1:13">
      <c r="A1406" t="s">
        <v>646</v>
      </c>
      <c r="B1406" t="s">
        <v>647</v>
      </c>
      <c r="C1406" t="s">
        <v>647</v>
      </c>
      <c r="D1406" t="s">
        <v>648</v>
      </c>
      <c r="E1406" s="1">
        <v>42115.736111111109</v>
      </c>
      <c r="F1406" s="1">
        <v>42115.779050925928</v>
      </c>
      <c r="G1406" s="1">
        <v>42115.779050925928</v>
      </c>
      <c r="H1406" s="1">
        <v>42115.736111111109</v>
      </c>
      <c r="J1406">
        <v>8</v>
      </c>
      <c r="K1406">
        <f t="shared" si="63"/>
        <v>2015</v>
      </c>
      <c r="L1406">
        <f t="shared" si="64"/>
        <v>4</v>
      </c>
      <c r="M1406">
        <f t="shared" si="65"/>
        <v>3</v>
      </c>
    </row>
    <row r="1407" spans="1:13">
      <c r="A1407" t="s">
        <v>519</v>
      </c>
      <c r="B1407" t="s">
        <v>645</v>
      </c>
      <c r="C1407" t="s">
        <v>645</v>
      </c>
      <c r="D1407" t="s">
        <v>156</v>
      </c>
      <c r="E1407" s="1">
        <v>42114.731944444444</v>
      </c>
      <c r="F1407" s="1">
        <v>42114.773101851853</v>
      </c>
      <c r="G1407" s="1">
        <v>42114.773101851853</v>
      </c>
      <c r="H1407" s="1">
        <v>42114.731249999997</v>
      </c>
      <c r="I1407" s="1">
        <v>42114.791666666664</v>
      </c>
      <c r="J1407">
        <v>29</v>
      </c>
      <c r="K1407">
        <f t="shared" si="63"/>
        <v>2015</v>
      </c>
      <c r="L1407">
        <f t="shared" si="64"/>
        <v>4</v>
      </c>
      <c r="M1407">
        <f t="shared" si="65"/>
        <v>2</v>
      </c>
    </row>
    <row r="1408" spans="1:13">
      <c r="A1408" t="s">
        <v>14</v>
      </c>
      <c r="B1408" t="s">
        <v>644</v>
      </c>
      <c r="C1408" t="s">
        <v>644</v>
      </c>
      <c r="D1408" t="s">
        <v>16</v>
      </c>
      <c r="E1408" s="1">
        <v>42114.725694444445</v>
      </c>
      <c r="F1408" s="1">
        <v>42114.778865740744</v>
      </c>
      <c r="G1408" s="1">
        <v>42114.778865740744</v>
      </c>
      <c r="H1408" s="1">
        <v>42114.724999999999</v>
      </c>
      <c r="I1408" s="1">
        <v>42114.791666666664</v>
      </c>
      <c r="J1408">
        <v>10</v>
      </c>
      <c r="K1408">
        <f t="shared" si="63"/>
        <v>2015</v>
      </c>
      <c r="L1408">
        <f t="shared" si="64"/>
        <v>4</v>
      </c>
      <c r="M1408">
        <f t="shared" si="65"/>
        <v>2</v>
      </c>
    </row>
    <row r="1409" spans="1:13">
      <c r="A1409" t="s">
        <v>212</v>
      </c>
      <c r="B1409" t="s">
        <v>643</v>
      </c>
      <c r="C1409" t="s">
        <v>643</v>
      </c>
      <c r="D1409" t="s">
        <v>99</v>
      </c>
      <c r="E1409" s="1">
        <v>42113.518750000003</v>
      </c>
      <c r="F1409" s="1">
        <v>42113.711805555555</v>
      </c>
      <c r="G1409" s="1">
        <v>42113.711828703701</v>
      </c>
      <c r="H1409" s="1">
        <v>42113.487500000003</v>
      </c>
      <c r="I1409" s="1">
        <v>42113.711805555555</v>
      </c>
      <c r="J1409">
        <v>9</v>
      </c>
      <c r="K1409">
        <f t="shared" si="63"/>
        <v>2015</v>
      </c>
      <c r="L1409">
        <f t="shared" si="64"/>
        <v>4</v>
      </c>
      <c r="M1409">
        <f t="shared" si="65"/>
        <v>1</v>
      </c>
    </row>
    <row r="1410" spans="1:13">
      <c r="A1410" t="s">
        <v>212</v>
      </c>
      <c r="B1410" t="s">
        <v>643</v>
      </c>
      <c r="C1410" t="s">
        <v>643</v>
      </c>
      <c r="D1410" t="s">
        <v>99</v>
      </c>
      <c r="E1410" s="1">
        <v>42113.487500000003</v>
      </c>
      <c r="F1410" s="1">
        <v>42113.711805555555</v>
      </c>
      <c r="G1410" s="1">
        <v>42112.709907407407</v>
      </c>
      <c r="H1410" s="1">
        <v>42113.487500000003</v>
      </c>
      <c r="I1410" s="1">
        <v>42113.711805555555</v>
      </c>
      <c r="J1410">
        <v>9</v>
      </c>
      <c r="K1410">
        <f t="shared" si="63"/>
        <v>2015</v>
      </c>
      <c r="L1410">
        <f t="shared" si="64"/>
        <v>4</v>
      </c>
      <c r="M1410">
        <f t="shared" si="65"/>
        <v>1</v>
      </c>
    </row>
    <row r="1411" spans="1:13">
      <c r="A1411" t="s">
        <v>641</v>
      </c>
      <c r="B1411" t="s">
        <v>642</v>
      </c>
      <c r="C1411" t="s">
        <v>642</v>
      </c>
      <c r="D1411" t="s">
        <v>156</v>
      </c>
      <c r="E1411" s="1">
        <v>42112.686805555553</v>
      </c>
      <c r="F1411" s="1">
        <v>42112.693865740737</v>
      </c>
      <c r="G1411" s="1">
        <v>42112.693865740737</v>
      </c>
      <c r="H1411" s="1">
        <v>42112.686805555553</v>
      </c>
      <c r="J1411">
        <v>29</v>
      </c>
      <c r="K1411">
        <f t="shared" ref="K1411:K1474" si="66">YEAR(E1411)</f>
        <v>2015</v>
      </c>
      <c r="L1411">
        <f t="shared" ref="L1411:L1474" si="67">MONTH(E1411)</f>
        <v>4</v>
      </c>
      <c r="M1411">
        <f t="shared" ref="M1411:M1474" si="68">WEEKDAY(E1411)</f>
        <v>7</v>
      </c>
    </row>
    <row r="1412" spans="1:13">
      <c r="A1412" t="s">
        <v>414</v>
      </c>
      <c r="B1412" t="s">
        <v>639</v>
      </c>
      <c r="C1412" t="s">
        <v>639</v>
      </c>
      <c r="D1412" t="s">
        <v>640</v>
      </c>
      <c r="E1412" s="1">
        <v>42111.714583333334</v>
      </c>
      <c r="F1412" s="1">
        <v>42111.723287037035</v>
      </c>
      <c r="G1412" s="1">
        <v>42111.723287037035</v>
      </c>
      <c r="H1412" s="1">
        <v>42111.714583333334</v>
      </c>
      <c r="J1412">
        <v>10</v>
      </c>
      <c r="K1412">
        <f t="shared" si="66"/>
        <v>2015</v>
      </c>
      <c r="L1412">
        <f t="shared" si="67"/>
        <v>4</v>
      </c>
      <c r="M1412">
        <f t="shared" si="68"/>
        <v>6</v>
      </c>
    </row>
    <row r="1413" spans="1:13">
      <c r="A1413" t="s">
        <v>414</v>
      </c>
      <c r="B1413" t="s">
        <v>639</v>
      </c>
      <c r="C1413" t="s">
        <v>639</v>
      </c>
      <c r="D1413" t="s">
        <v>640</v>
      </c>
      <c r="E1413" s="1">
        <v>42111.714583333334</v>
      </c>
      <c r="F1413" s="1">
        <v>42111.723287037035</v>
      </c>
      <c r="G1413" s="1">
        <v>42111.723287037035</v>
      </c>
      <c r="H1413" s="1">
        <v>42111.714583333334</v>
      </c>
      <c r="J1413">
        <v>19</v>
      </c>
      <c r="K1413">
        <f t="shared" si="66"/>
        <v>2015</v>
      </c>
      <c r="L1413">
        <f t="shared" si="67"/>
        <v>4</v>
      </c>
      <c r="M1413">
        <f t="shared" si="68"/>
        <v>6</v>
      </c>
    </row>
    <row r="1414" spans="1:13">
      <c r="A1414" t="s">
        <v>324</v>
      </c>
      <c r="B1414" t="s">
        <v>638</v>
      </c>
      <c r="C1414" t="s">
        <v>638</v>
      </c>
      <c r="D1414" t="s">
        <v>65</v>
      </c>
      <c r="E1414" s="1">
        <v>42114.916666666664</v>
      </c>
      <c r="F1414" s="1">
        <v>42116.034722222219</v>
      </c>
      <c r="G1414" s="1">
        <v>42116.034861111111</v>
      </c>
      <c r="H1414" s="1">
        <v>42114.916666666664</v>
      </c>
      <c r="I1414" s="1">
        <v>42116.034722222219</v>
      </c>
      <c r="J1414">
        <v>10</v>
      </c>
      <c r="K1414">
        <f t="shared" si="66"/>
        <v>2015</v>
      </c>
      <c r="L1414">
        <f t="shared" si="67"/>
        <v>4</v>
      </c>
      <c r="M1414">
        <f t="shared" si="68"/>
        <v>2</v>
      </c>
    </row>
    <row r="1415" spans="1:13">
      <c r="A1415" t="s">
        <v>324</v>
      </c>
      <c r="B1415" t="s">
        <v>638</v>
      </c>
      <c r="C1415" t="s">
        <v>638</v>
      </c>
      <c r="D1415" t="s">
        <v>65</v>
      </c>
      <c r="E1415" s="1">
        <v>42114.916666666664</v>
      </c>
      <c r="F1415" s="1">
        <v>42116.034722222219</v>
      </c>
      <c r="G1415" s="1">
        <v>42116.034861111111</v>
      </c>
      <c r="H1415" s="1">
        <v>42114.916666666664</v>
      </c>
      <c r="I1415" s="1">
        <v>42116.034722222219</v>
      </c>
      <c r="J1415">
        <v>19</v>
      </c>
      <c r="K1415">
        <f t="shared" si="66"/>
        <v>2015</v>
      </c>
      <c r="L1415">
        <f t="shared" si="67"/>
        <v>4</v>
      </c>
      <c r="M1415">
        <f t="shared" si="68"/>
        <v>2</v>
      </c>
    </row>
    <row r="1416" spans="1:13">
      <c r="A1416" t="s">
        <v>317</v>
      </c>
      <c r="B1416" t="s">
        <v>637</v>
      </c>
      <c r="C1416" t="s">
        <v>637</v>
      </c>
      <c r="D1416" t="s">
        <v>99</v>
      </c>
      <c r="E1416" s="1">
        <v>42110.657638888886</v>
      </c>
      <c r="F1416" s="1">
        <v>42110.676631944443</v>
      </c>
      <c r="G1416" s="1">
        <v>42110.676631944443</v>
      </c>
      <c r="H1416" s="1">
        <v>42110.657638888886</v>
      </c>
      <c r="I1416" s="1">
        <v>42110.678472222222</v>
      </c>
      <c r="J1416">
        <v>9</v>
      </c>
      <c r="K1416">
        <f t="shared" si="66"/>
        <v>2015</v>
      </c>
      <c r="L1416">
        <f t="shared" si="67"/>
        <v>4</v>
      </c>
      <c r="M1416">
        <f t="shared" si="68"/>
        <v>5</v>
      </c>
    </row>
    <row r="1417" spans="1:13">
      <c r="A1417" t="s">
        <v>29</v>
      </c>
      <c r="B1417" t="s">
        <v>636</v>
      </c>
      <c r="C1417" t="s">
        <v>636</v>
      </c>
      <c r="D1417" t="s">
        <v>31</v>
      </c>
      <c r="E1417" s="1">
        <v>42109.781944444447</v>
      </c>
      <c r="F1417" s="1">
        <v>42109.814097222225</v>
      </c>
      <c r="G1417" s="1">
        <v>42109.814097222225</v>
      </c>
      <c r="H1417" s="1">
        <v>42109.781944444447</v>
      </c>
      <c r="J1417">
        <v>11</v>
      </c>
      <c r="K1417">
        <f t="shared" si="66"/>
        <v>2015</v>
      </c>
      <c r="L1417">
        <f t="shared" si="67"/>
        <v>4</v>
      </c>
      <c r="M1417">
        <f t="shared" si="68"/>
        <v>4</v>
      </c>
    </row>
    <row r="1418" spans="1:13">
      <c r="A1418" t="s">
        <v>29</v>
      </c>
      <c r="B1418" t="s">
        <v>636</v>
      </c>
      <c r="C1418" t="s">
        <v>636</v>
      </c>
      <c r="D1418" t="s">
        <v>31</v>
      </c>
      <c r="E1418" s="1">
        <v>42109.781944444447</v>
      </c>
      <c r="F1418" s="1">
        <v>42109.814097222225</v>
      </c>
      <c r="G1418" s="1">
        <v>42109.814097222225</v>
      </c>
      <c r="H1418" s="1">
        <v>42109.781944444447</v>
      </c>
      <c r="J1418">
        <v>11</v>
      </c>
      <c r="K1418">
        <f t="shared" si="66"/>
        <v>2015</v>
      </c>
      <c r="L1418">
        <f t="shared" si="67"/>
        <v>4</v>
      </c>
      <c r="M1418">
        <f t="shared" si="68"/>
        <v>4</v>
      </c>
    </row>
    <row r="1419" spans="1:13">
      <c r="A1419" t="s">
        <v>544</v>
      </c>
      <c r="B1419" t="s">
        <v>635</v>
      </c>
      <c r="C1419" t="s">
        <v>635</v>
      </c>
      <c r="D1419" t="s">
        <v>103</v>
      </c>
      <c r="E1419" s="1">
        <v>42109.661805555559</v>
      </c>
      <c r="F1419" s="1">
        <v>42109.685046296298</v>
      </c>
      <c r="G1419" s="1">
        <v>42109.685046296298</v>
      </c>
      <c r="H1419" s="1">
        <v>42109.661805555559</v>
      </c>
      <c r="J1419">
        <v>6</v>
      </c>
      <c r="K1419">
        <f t="shared" si="66"/>
        <v>2015</v>
      </c>
      <c r="L1419">
        <f t="shared" si="67"/>
        <v>4</v>
      </c>
      <c r="M1419">
        <f t="shared" si="68"/>
        <v>4</v>
      </c>
    </row>
    <row r="1420" spans="1:13">
      <c r="A1420" t="s">
        <v>301</v>
      </c>
      <c r="B1420" t="s">
        <v>634</v>
      </c>
      <c r="C1420" t="s">
        <v>634</v>
      </c>
      <c r="D1420" t="s">
        <v>43</v>
      </c>
      <c r="E1420" s="1">
        <v>42109.635416666664</v>
      </c>
      <c r="F1420" s="1">
        <v>42109.686516203707</v>
      </c>
      <c r="G1420" s="1">
        <v>42109.686516203707</v>
      </c>
      <c r="H1420" s="1">
        <v>42109.635416666664</v>
      </c>
      <c r="I1420" s="1">
        <v>42109.64166666667</v>
      </c>
      <c r="J1420">
        <v>12</v>
      </c>
      <c r="K1420">
        <f t="shared" si="66"/>
        <v>2015</v>
      </c>
      <c r="L1420">
        <f t="shared" si="67"/>
        <v>4</v>
      </c>
      <c r="M1420">
        <f t="shared" si="68"/>
        <v>4</v>
      </c>
    </row>
    <row r="1421" spans="1:13">
      <c r="A1421" t="s">
        <v>301</v>
      </c>
      <c r="B1421" t="s">
        <v>634</v>
      </c>
      <c r="C1421" t="s">
        <v>634</v>
      </c>
      <c r="D1421" t="s">
        <v>43</v>
      </c>
      <c r="E1421" s="1">
        <v>42109.635416666664</v>
      </c>
      <c r="F1421" s="1">
        <v>42109.686516203707</v>
      </c>
      <c r="G1421" s="1">
        <v>42109.686516203707</v>
      </c>
      <c r="H1421" s="1">
        <v>42109.635416666664</v>
      </c>
      <c r="I1421" s="1">
        <v>42109.64166666667</v>
      </c>
      <c r="J1421">
        <v>12</v>
      </c>
      <c r="K1421">
        <f t="shared" si="66"/>
        <v>2015</v>
      </c>
      <c r="L1421">
        <f t="shared" si="67"/>
        <v>4</v>
      </c>
      <c r="M1421">
        <f t="shared" si="68"/>
        <v>4</v>
      </c>
    </row>
    <row r="1422" spans="1:13">
      <c r="A1422" t="s">
        <v>39</v>
      </c>
      <c r="B1422" t="s">
        <v>633</v>
      </c>
      <c r="C1422" t="s">
        <v>633</v>
      </c>
      <c r="D1422" t="s">
        <v>43</v>
      </c>
      <c r="E1422" s="1">
        <v>42109.617361111108</v>
      </c>
      <c r="F1422" s="1">
        <v>42109.666666666664</v>
      </c>
      <c r="G1422" s="1">
        <v>42109.618055555555</v>
      </c>
      <c r="H1422" s="1">
        <v>42109.613888888889</v>
      </c>
      <c r="I1422" s="1">
        <v>42109.613888888889</v>
      </c>
      <c r="J1422">
        <v>12</v>
      </c>
      <c r="K1422">
        <f t="shared" si="66"/>
        <v>2015</v>
      </c>
      <c r="L1422">
        <f t="shared" si="67"/>
        <v>4</v>
      </c>
      <c r="M1422">
        <f t="shared" si="68"/>
        <v>4</v>
      </c>
    </row>
    <row r="1423" spans="1:13">
      <c r="A1423" t="s">
        <v>39</v>
      </c>
      <c r="B1423" t="s">
        <v>633</v>
      </c>
      <c r="C1423" t="s">
        <v>633</v>
      </c>
      <c r="D1423" t="s">
        <v>43</v>
      </c>
      <c r="E1423" s="1">
        <v>42109.617361111108</v>
      </c>
      <c r="F1423" s="1">
        <v>42109.666666666664</v>
      </c>
      <c r="G1423" s="1">
        <v>42109.618055555555</v>
      </c>
      <c r="H1423" s="1">
        <v>42109.613888888889</v>
      </c>
      <c r="I1423" s="1">
        <v>42109.613888888889</v>
      </c>
      <c r="J1423">
        <v>12</v>
      </c>
      <c r="K1423">
        <f t="shared" si="66"/>
        <v>2015</v>
      </c>
      <c r="L1423">
        <f t="shared" si="67"/>
        <v>4</v>
      </c>
      <c r="M1423">
        <f t="shared" si="68"/>
        <v>4</v>
      </c>
    </row>
    <row r="1424" spans="1:13">
      <c r="A1424" t="s">
        <v>150</v>
      </c>
      <c r="B1424" t="s">
        <v>632</v>
      </c>
      <c r="C1424" t="s">
        <v>632</v>
      </c>
      <c r="D1424" t="s">
        <v>99</v>
      </c>
      <c r="E1424" s="1">
        <v>42109.602083333331</v>
      </c>
      <c r="F1424" s="1">
        <v>42109.622673611113</v>
      </c>
      <c r="G1424" s="1">
        <v>42109.622673611113</v>
      </c>
      <c r="H1424" s="1">
        <v>42109.602083333331</v>
      </c>
      <c r="J1424">
        <v>9</v>
      </c>
      <c r="K1424">
        <f t="shared" si="66"/>
        <v>2015</v>
      </c>
      <c r="L1424">
        <f t="shared" si="67"/>
        <v>4</v>
      </c>
      <c r="M1424">
        <f t="shared" si="68"/>
        <v>4</v>
      </c>
    </row>
    <row r="1425" spans="1:13">
      <c r="A1425" t="s">
        <v>630</v>
      </c>
      <c r="B1425" t="s">
        <v>631</v>
      </c>
      <c r="C1425" t="s">
        <v>631</v>
      </c>
      <c r="D1425" t="s">
        <v>352</v>
      </c>
      <c r="E1425" s="1">
        <v>42125.458333333336</v>
      </c>
      <c r="F1425" s="1">
        <v>42125.479513888888</v>
      </c>
      <c r="G1425" s="1">
        <v>42125.479513888888</v>
      </c>
      <c r="H1425" s="1">
        <v>42125.458333333336</v>
      </c>
      <c r="I1425" s="1">
        <v>42125.489583333336</v>
      </c>
      <c r="J1425">
        <v>6</v>
      </c>
      <c r="K1425">
        <f t="shared" si="66"/>
        <v>2015</v>
      </c>
      <c r="L1425">
        <f t="shared" si="67"/>
        <v>5</v>
      </c>
      <c r="M1425">
        <f t="shared" si="68"/>
        <v>6</v>
      </c>
    </row>
    <row r="1426" spans="1:13">
      <c r="A1426" t="s">
        <v>630</v>
      </c>
      <c r="B1426" t="s">
        <v>631</v>
      </c>
      <c r="C1426" t="s">
        <v>631</v>
      </c>
      <c r="D1426" t="s">
        <v>352</v>
      </c>
      <c r="E1426" s="1">
        <v>42125.458333333336</v>
      </c>
      <c r="F1426" s="1">
        <v>42125.479513888888</v>
      </c>
      <c r="G1426" s="1">
        <v>42125.479513888888</v>
      </c>
      <c r="H1426" s="1">
        <v>42125.458333333336</v>
      </c>
      <c r="I1426" s="1">
        <v>42125.489583333336</v>
      </c>
      <c r="J1426">
        <v>7</v>
      </c>
      <c r="K1426">
        <f t="shared" si="66"/>
        <v>2015</v>
      </c>
      <c r="L1426">
        <f t="shared" si="67"/>
        <v>5</v>
      </c>
      <c r="M1426">
        <f t="shared" si="68"/>
        <v>6</v>
      </c>
    </row>
    <row r="1427" spans="1:13">
      <c r="A1427" t="s">
        <v>630</v>
      </c>
      <c r="B1427" t="s">
        <v>631</v>
      </c>
      <c r="C1427" t="s">
        <v>631</v>
      </c>
      <c r="D1427" t="s">
        <v>352</v>
      </c>
      <c r="E1427" s="1">
        <v>42125.458333333336</v>
      </c>
      <c r="F1427" s="1">
        <v>42125.479513888888</v>
      </c>
      <c r="G1427" s="1">
        <v>42125.479513888888</v>
      </c>
      <c r="H1427" s="1">
        <v>42125.458333333336</v>
      </c>
      <c r="I1427" s="1">
        <v>42125.489583333336</v>
      </c>
      <c r="J1427">
        <v>8</v>
      </c>
      <c r="K1427">
        <f t="shared" si="66"/>
        <v>2015</v>
      </c>
      <c r="L1427">
        <f t="shared" si="67"/>
        <v>5</v>
      </c>
      <c r="M1427">
        <f t="shared" si="68"/>
        <v>6</v>
      </c>
    </row>
    <row r="1428" spans="1:13">
      <c r="A1428" t="s">
        <v>630</v>
      </c>
      <c r="B1428" t="s">
        <v>631</v>
      </c>
      <c r="C1428" t="s">
        <v>631</v>
      </c>
      <c r="D1428" t="s">
        <v>352</v>
      </c>
      <c r="E1428" s="1">
        <v>42125.458333333336</v>
      </c>
      <c r="F1428" s="1">
        <v>42125.479513888888</v>
      </c>
      <c r="G1428" s="1">
        <v>42125.479513888888</v>
      </c>
      <c r="H1428" s="1">
        <v>42125.458333333336</v>
      </c>
      <c r="I1428" s="1">
        <v>42125.489583333336</v>
      </c>
      <c r="J1428">
        <v>9</v>
      </c>
      <c r="K1428">
        <f t="shared" si="66"/>
        <v>2015</v>
      </c>
      <c r="L1428">
        <f t="shared" si="67"/>
        <v>5</v>
      </c>
      <c r="M1428">
        <f t="shared" si="68"/>
        <v>6</v>
      </c>
    </row>
    <row r="1429" spans="1:13">
      <c r="A1429" t="s">
        <v>630</v>
      </c>
      <c r="B1429" t="s">
        <v>631</v>
      </c>
      <c r="C1429" t="s">
        <v>631</v>
      </c>
      <c r="D1429" t="s">
        <v>352</v>
      </c>
      <c r="E1429" s="1">
        <v>42125.458333333336</v>
      </c>
      <c r="F1429" s="1">
        <v>42125.479513888888</v>
      </c>
      <c r="G1429" s="1">
        <v>42125.479513888888</v>
      </c>
      <c r="H1429" s="1">
        <v>42125.458333333336</v>
      </c>
      <c r="I1429" s="1">
        <v>42125.489583333336</v>
      </c>
      <c r="J1429">
        <v>12</v>
      </c>
      <c r="K1429">
        <f t="shared" si="66"/>
        <v>2015</v>
      </c>
      <c r="L1429">
        <f t="shared" si="67"/>
        <v>5</v>
      </c>
      <c r="M1429">
        <f t="shared" si="68"/>
        <v>6</v>
      </c>
    </row>
    <row r="1430" spans="1:13">
      <c r="A1430" t="s">
        <v>630</v>
      </c>
      <c r="B1430" t="s">
        <v>631</v>
      </c>
      <c r="C1430" t="s">
        <v>631</v>
      </c>
      <c r="D1430" t="s">
        <v>352</v>
      </c>
      <c r="E1430" s="1">
        <v>42125.458333333336</v>
      </c>
      <c r="F1430" s="1">
        <v>42125.479513888888</v>
      </c>
      <c r="G1430" s="1">
        <v>42125.479513888888</v>
      </c>
      <c r="H1430" s="1">
        <v>42125.458333333336</v>
      </c>
      <c r="I1430" s="1">
        <v>42125.489583333336</v>
      </c>
      <c r="J1430">
        <v>12</v>
      </c>
      <c r="K1430">
        <f t="shared" si="66"/>
        <v>2015</v>
      </c>
      <c r="L1430">
        <f t="shared" si="67"/>
        <v>5</v>
      </c>
      <c r="M1430">
        <f t="shared" si="68"/>
        <v>6</v>
      </c>
    </row>
    <row r="1431" spans="1:13">
      <c r="A1431" t="s">
        <v>303</v>
      </c>
      <c r="B1431" t="s">
        <v>629</v>
      </c>
      <c r="C1431" t="s">
        <v>629</v>
      </c>
      <c r="D1431" t="s">
        <v>34</v>
      </c>
      <c r="E1431" s="1">
        <v>42108.741666666669</v>
      </c>
      <c r="F1431" s="1">
        <v>42108.743622685186</v>
      </c>
      <c r="G1431" s="1">
        <v>42108.743622685186</v>
      </c>
      <c r="H1431" s="1">
        <v>42108.741666666669</v>
      </c>
      <c r="I1431" s="1">
        <v>42108.782638888886</v>
      </c>
      <c r="J1431">
        <v>7</v>
      </c>
      <c r="K1431">
        <f t="shared" si="66"/>
        <v>2015</v>
      </c>
      <c r="L1431">
        <f t="shared" si="67"/>
        <v>4</v>
      </c>
      <c r="M1431">
        <f t="shared" si="68"/>
        <v>3</v>
      </c>
    </row>
    <row r="1432" spans="1:13">
      <c r="A1432" t="s">
        <v>334</v>
      </c>
      <c r="B1432" t="s">
        <v>626</v>
      </c>
      <c r="C1432" t="s">
        <v>626</v>
      </c>
      <c r="D1432" t="s">
        <v>103</v>
      </c>
      <c r="E1432" s="1">
        <v>42107.318749999999</v>
      </c>
      <c r="F1432" s="1">
        <v>42107.388981481483</v>
      </c>
      <c r="G1432" s="1">
        <v>42107.388981481483</v>
      </c>
      <c r="H1432" s="1">
        <v>42107.318749999999</v>
      </c>
      <c r="J1432">
        <v>6</v>
      </c>
      <c r="K1432">
        <f t="shared" si="66"/>
        <v>2015</v>
      </c>
      <c r="L1432">
        <f t="shared" si="67"/>
        <v>4</v>
      </c>
      <c r="M1432">
        <f t="shared" si="68"/>
        <v>2</v>
      </c>
    </row>
    <row r="1433" spans="1:13">
      <c r="A1433" t="s">
        <v>628</v>
      </c>
      <c r="B1433" t="s">
        <v>626</v>
      </c>
      <c r="C1433" t="s">
        <v>626</v>
      </c>
      <c r="D1433" t="s">
        <v>479</v>
      </c>
      <c r="E1433" s="1">
        <v>42107.317361111112</v>
      </c>
      <c r="F1433" s="1">
        <v>42107.389120370368</v>
      </c>
      <c r="G1433" s="1">
        <v>42107.389120370368</v>
      </c>
      <c r="H1433" s="1">
        <v>42107.317361111112</v>
      </c>
      <c r="J1433">
        <v>3</v>
      </c>
      <c r="K1433">
        <f t="shared" si="66"/>
        <v>2015</v>
      </c>
      <c r="L1433">
        <f t="shared" si="67"/>
        <v>4</v>
      </c>
      <c r="M1433">
        <f t="shared" si="68"/>
        <v>2</v>
      </c>
    </row>
    <row r="1434" spans="1:13">
      <c r="A1434" t="s">
        <v>256</v>
      </c>
      <c r="B1434" t="s">
        <v>626</v>
      </c>
      <c r="C1434" t="s">
        <v>626</v>
      </c>
      <c r="D1434" t="s">
        <v>627</v>
      </c>
      <c r="E1434" s="1">
        <v>42107.306250000001</v>
      </c>
      <c r="F1434" s="1">
        <v>42107.389247685183</v>
      </c>
      <c r="G1434" s="1">
        <v>42107.389247685183</v>
      </c>
      <c r="H1434" s="1">
        <v>42107.306250000001</v>
      </c>
      <c r="J1434">
        <v>7</v>
      </c>
      <c r="K1434">
        <f t="shared" si="66"/>
        <v>2015</v>
      </c>
      <c r="L1434">
        <f t="shared" si="67"/>
        <v>4</v>
      </c>
      <c r="M1434">
        <f t="shared" si="68"/>
        <v>2</v>
      </c>
    </row>
    <row r="1435" spans="1:13">
      <c r="A1435" t="s">
        <v>256</v>
      </c>
      <c r="B1435" t="s">
        <v>626</v>
      </c>
      <c r="C1435" t="s">
        <v>626</v>
      </c>
      <c r="D1435" t="s">
        <v>627</v>
      </c>
      <c r="E1435" s="1">
        <v>42107.306250000001</v>
      </c>
      <c r="F1435" s="1">
        <v>42107.389247685183</v>
      </c>
      <c r="G1435" s="1">
        <v>42107.389247685183</v>
      </c>
      <c r="H1435" s="1">
        <v>42107.306250000001</v>
      </c>
      <c r="J1435">
        <v>8</v>
      </c>
      <c r="K1435">
        <f t="shared" si="66"/>
        <v>2015</v>
      </c>
      <c r="L1435">
        <f t="shared" si="67"/>
        <v>4</v>
      </c>
      <c r="M1435">
        <f t="shared" si="68"/>
        <v>2</v>
      </c>
    </row>
    <row r="1436" spans="1:13">
      <c r="A1436" t="s">
        <v>625</v>
      </c>
      <c r="B1436" t="s">
        <v>626</v>
      </c>
      <c r="C1436" t="s">
        <v>626</v>
      </c>
      <c r="D1436" t="s">
        <v>49</v>
      </c>
      <c r="E1436" s="1">
        <v>42107.293055555558</v>
      </c>
      <c r="F1436" s="1">
        <v>42107.362037037034</v>
      </c>
      <c r="G1436" s="1">
        <v>42107.362037037034</v>
      </c>
      <c r="H1436" s="1">
        <v>42107.293055555558</v>
      </c>
      <c r="J1436">
        <v>17</v>
      </c>
      <c r="K1436">
        <f t="shared" si="66"/>
        <v>2015</v>
      </c>
      <c r="L1436">
        <f t="shared" si="67"/>
        <v>4</v>
      </c>
      <c r="M1436">
        <f t="shared" si="68"/>
        <v>2</v>
      </c>
    </row>
    <row r="1437" spans="1:13">
      <c r="A1437" t="s">
        <v>622</v>
      </c>
      <c r="B1437" t="s">
        <v>623</v>
      </c>
      <c r="C1437" t="s">
        <v>623</v>
      </c>
      <c r="D1437" t="s">
        <v>624</v>
      </c>
      <c r="E1437" s="1">
        <v>42107.28125</v>
      </c>
      <c r="F1437" s="1">
        <v>42107.389490740738</v>
      </c>
      <c r="G1437" s="1">
        <v>42107.389490740738</v>
      </c>
      <c r="H1437" s="1">
        <v>42107.28125</v>
      </c>
      <c r="J1437">
        <v>3</v>
      </c>
      <c r="K1437">
        <f t="shared" si="66"/>
        <v>2015</v>
      </c>
      <c r="L1437">
        <f t="shared" si="67"/>
        <v>4</v>
      </c>
      <c r="M1437">
        <f t="shared" si="68"/>
        <v>2</v>
      </c>
    </row>
    <row r="1438" spans="1:13">
      <c r="A1438" t="s">
        <v>622</v>
      </c>
      <c r="B1438" t="s">
        <v>623</v>
      </c>
      <c r="C1438" t="s">
        <v>623</v>
      </c>
      <c r="D1438" t="s">
        <v>624</v>
      </c>
      <c r="E1438" s="1">
        <v>42107.28125</v>
      </c>
      <c r="F1438" s="1">
        <v>42107.389490740738</v>
      </c>
      <c r="G1438" s="1">
        <v>42107.389490740738</v>
      </c>
      <c r="H1438" s="1">
        <v>42107.28125</v>
      </c>
      <c r="J1438">
        <v>6</v>
      </c>
      <c r="K1438">
        <f t="shared" si="66"/>
        <v>2015</v>
      </c>
      <c r="L1438">
        <f t="shared" si="67"/>
        <v>4</v>
      </c>
      <c r="M1438">
        <f t="shared" si="68"/>
        <v>2</v>
      </c>
    </row>
    <row r="1439" spans="1:13">
      <c r="A1439" t="s">
        <v>622</v>
      </c>
      <c r="B1439" t="s">
        <v>623</v>
      </c>
      <c r="C1439" t="s">
        <v>623</v>
      </c>
      <c r="D1439" t="s">
        <v>624</v>
      </c>
      <c r="E1439" s="1">
        <v>42107.28125</v>
      </c>
      <c r="F1439" s="1">
        <v>42107.389490740738</v>
      </c>
      <c r="G1439" s="1">
        <v>42107.389490740738</v>
      </c>
      <c r="H1439" s="1">
        <v>42107.28125</v>
      </c>
      <c r="J1439">
        <v>7</v>
      </c>
      <c r="K1439">
        <f t="shared" si="66"/>
        <v>2015</v>
      </c>
      <c r="L1439">
        <f t="shared" si="67"/>
        <v>4</v>
      </c>
      <c r="M1439">
        <f t="shared" si="68"/>
        <v>2</v>
      </c>
    </row>
    <row r="1440" spans="1:13">
      <c r="A1440" t="s">
        <v>622</v>
      </c>
      <c r="B1440" t="s">
        <v>623</v>
      </c>
      <c r="C1440" t="s">
        <v>623</v>
      </c>
      <c r="D1440" t="s">
        <v>624</v>
      </c>
      <c r="E1440" s="1">
        <v>42107.28125</v>
      </c>
      <c r="F1440" s="1">
        <v>42107.389490740738</v>
      </c>
      <c r="G1440" s="1">
        <v>42107.389490740738</v>
      </c>
      <c r="H1440" s="1">
        <v>42107.28125</v>
      </c>
      <c r="J1440">
        <v>8</v>
      </c>
      <c r="K1440">
        <f t="shared" si="66"/>
        <v>2015</v>
      </c>
      <c r="L1440">
        <f t="shared" si="67"/>
        <v>4</v>
      </c>
      <c r="M1440">
        <f t="shared" si="68"/>
        <v>2</v>
      </c>
    </row>
    <row r="1441" spans="1:13">
      <c r="A1441" t="s">
        <v>620</v>
      </c>
      <c r="B1441" t="s">
        <v>621</v>
      </c>
      <c r="C1441" t="s">
        <v>621</v>
      </c>
      <c r="D1441" t="s">
        <v>20</v>
      </c>
      <c r="E1441" s="1">
        <v>42105.8125</v>
      </c>
      <c r="F1441" s="1">
        <v>42105.839560185188</v>
      </c>
      <c r="G1441" s="1">
        <v>42105.839560185188</v>
      </c>
      <c r="H1441" s="1">
        <v>42105.8125</v>
      </c>
      <c r="J1441">
        <v>28</v>
      </c>
      <c r="K1441">
        <f t="shared" si="66"/>
        <v>2015</v>
      </c>
      <c r="L1441">
        <f t="shared" si="67"/>
        <v>4</v>
      </c>
      <c r="M1441">
        <f t="shared" si="68"/>
        <v>7</v>
      </c>
    </row>
    <row r="1442" spans="1:13">
      <c r="A1442" t="s">
        <v>97</v>
      </c>
      <c r="B1442" t="s">
        <v>619</v>
      </c>
      <c r="C1442" t="s">
        <v>619</v>
      </c>
      <c r="D1442" t="s">
        <v>99</v>
      </c>
      <c r="E1442" s="1">
        <v>42105.793749999997</v>
      </c>
      <c r="F1442" s="1">
        <v>42105.824918981481</v>
      </c>
      <c r="G1442" s="1">
        <v>42105.824918981481</v>
      </c>
      <c r="H1442" s="1">
        <v>42105.793749999997</v>
      </c>
      <c r="I1442" s="1">
        <v>42105.813888888886</v>
      </c>
      <c r="J1442">
        <v>9</v>
      </c>
      <c r="K1442">
        <f t="shared" si="66"/>
        <v>2015</v>
      </c>
      <c r="L1442">
        <f t="shared" si="67"/>
        <v>4</v>
      </c>
      <c r="M1442">
        <f t="shared" si="68"/>
        <v>7</v>
      </c>
    </row>
    <row r="1443" spans="1:13">
      <c r="A1443" t="s">
        <v>303</v>
      </c>
      <c r="B1443" t="s">
        <v>618</v>
      </c>
      <c r="C1443" t="s">
        <v>618</v>
      </c>
      <c r="D1443" t="s">
        <v>34</v>
      </c>
      <c r="E1443" s="1">
        <v>42104.352083333331</v>
      </c>
      <c r="F1443" s="1">
        <v>42104.358090277776</v>
      </c>
      <c r="G1443" s="1">
        <v>42104.358090277776</v>
      </c>
      <c r="H1443" s="1">
        <v>42104.352083333331</v>
      </c>
      <c r="J1443">
        <v>7</v>
      </c>
      <c r="K1443">
        <f t="shared" si="66"/>
        <v>2015</v>
      </c>
      <c r="L1443">
        <f t="shared" si="67"/>
        <v>4</v>
      </c>
      <c r="M1443">
        <f t="shared" si="68"/>
        <v>6</v>
      </c>
    </row>
    <row r="1444" spans="1:13">
      <c r="A1444" t="s">
        <v>32</v>
      </c>
      <c r="B1444" t="s">
        <v>617</v>
      </c>
      <c r="C1444" t="s">
        <v>617</v>
      </c>
      <c r="D1444" t="s">
        <v>34</v>
      </c>
      <c r="E1444" s="1">
        <v>42104.347222222219</v>
      </c>
      <c r="F1444" s="1">
        <v>42104.391435185185</v>
      </c>
      <c r="G1444" s="1">
        <v>42104.391435185185</v>
      </c>
      <c r="H1444" s="1">
        <v>42104.347222222219</v>
      </c>
      <c r="J1444">
        <v>7</v>
      </c>
      <c r="K1444">
        <f t="shared" si="66"/>
        <v>2015</v>
      </c>
      <c r="L1444">
        <f t="shared" si="67"/>
        <v>4</v>
      </c>
      <c r="M1444">
        <f t="shared" si="68"/>
        <v>6</v>
      </c>
    </row>
    <row r="1445" spans="1:13">
      <c r="A1445" t="s">
        <v>414</v>
      </c>
      <c r="B1445" t="s">
        <v>616</v>
      </c>
      <c r="C1445" t="s">
        <v>616</v>
      </c>
      <c r="D1445" t="s">
        <v>65</v>
      </c>
      <c r="E1445" s="1">
        <v>42109.5</v>
      </c>
      <c r="F1445" s="1">
        <v>42110.374039351853</v>
      </c>
      <c r="G1445" s="1">
        <v>42110.374039351853</v>
      </c>
      <c r="H1445" s="1">
        <v>42109.5</v>
      </c>
      <c r="I1445" s="1">
        <v>42110.416666666664</v>
      </c>
      <c r="J1445">
        <v>10</v>
      </c>
      <c r="K1445">
        <f t="shared" si="66"/>
        <v>2015</v>
      </c>
      <c r="L1445">
        <f t="shared" si="67"/>
        <v>4</v>
      </c>
      <c r="M1445">
        <f t="shared" si="68"/>
        <v>4</v>
      </c>
    </row>
    <row r="1446" spans="1:13">
      <c r="A1446" t="s">
        <v>414</v>
      </c>
      <c r="B1446" t="s">
        <v>616</v>
      </c>
      <c r="C1446" t="s">
        <v>616</v>
      </c>
      <c r="D1446" t="s">
        <v>65</v>
      </c>
      <c r="E1446" s="1">
        <v>42109.5</v>
      </c>
      <c r="F1446" s="1">
        <v>42110.374039351853</v>
      </c>
      <c r="G1446" s="1">
        <v>42110.374039351853</v>
      </c>
      <c r="H1446" s="1">
        <v>42109.5</v>
      </c>
      <c r="I1446" s="1">
        <v>42110.416666666664</v>
      </c>
      <c r="J1446">
        <v>19</v>
      </c>
      <c r="K1446">
        <f t="shared" si="66"/>
        <v>2015</v>
      </c>
      <c r="L1446">
        <f t="shared" si="67"/>
        <v>4</v>
      </c>
      <c r="M1446">
        <f t="shared" si="68"/>
        <v>4</v>
      </c>
    </row>
    <row r="1447" spans="1:13">
      <c r="A1447" t="s">
        <v>611</v>
      </c>
      <c r="B1447" t="s">
        <v>612</v>
      </c>
      <c r="C1447" t="s">
        <v>612</v>
      </c>
      <c r="D1447" t="s">
        <v>613</v>
      </c>
      <c r="E1447" s="1">
        <v>42103.570138888892</v>
      </c>
      <c r="F1447" s="1">
        <v>42103.588865740741</v>
      </c>
      <c r="G1447" s="1">
        <v>42103.588865740741</v>
      </c>
      <c r="H1447" s="1">
        <v>42103.570138888892</v>
      </c>
      <c r="J1447">
        <v>9</v>
      </c>
      <c r="K1447">
        <f t="shared" si="66"/>
        <v>2015</v>
      </c>
      <c r="L1447">
        <f t="shared" si="67"/>
        <v>4</v>
      </c>
      <c r="M1447">
        <f t="shared" si="68"/>
        <v>5</v>
      </c>
    </row>
    <row r="1448" spans="1:13">
      <c r="A1448" t="s">
        <v>611</v>
      </c>
      <c r="B1448" t="s">
        <v>612</v>
      </c>
      <c r="C1448" t="s">
        <v>612</v>
      </c>
      <c r="D1448" t="s">
        <v>613</v>
      </c>
      <c r="E1448" s="1">
        <v>42103.570138888892</v>
      </c>
      <c r="F1448" s="1">
        <v>42103.588865740741</v>
      </c>
      <c r="G1448" s="1">
        <v>42103.588865740741</v>
      </c>
      <c r="H1448" s="1">
        <v>42103.570138888892</v>
      </c>
      <c r="J1448">
        <v>20</v>
      </c>
      <c r="K1448">
        <f t="shared" si="66"/>
        <v>2015</v>
      </c>
      <c r="L1448">
        <f t="shared" si="67"/>
        <v>4</v>
      </c>
      <c r="M1448">
        <f t="shared" si="68"/>
        <v>5</v>
      </c>
    </row>
    <row r="1449" spans="1:13">
      <c r="A1449" t="s">
        <v>611</v>
      </c>
      <c r="B1449" t="s">
        <v>612</v>
      </c>
      <c r="C1449" t="s">
        <v>612</v>
      </c>
      <c r="D1449" t="s">
        <v>613</v>
      </c>
      <c r="E1449" s="1">
        <v>42103.570138888892</v>
      </c>
      <c r="F1449" s="1">
        <v>42103.588865740741</v>
      </c>
      <c r="G1449" s="1">
        <v>42103.588865740741</v>
      </c>
      <c r="H1449" s="1">
        <v>42103.570138888892</v>
      </c>
      <c r="J1449">
        <v>20</v>
      </c>
      <c r="K1449">
        <f t="shared" si="66"/>
        <v>2015</v>
      </c>
      <c r="L1449">
        <f t="shared" si="67"/>
        <v>4</v>
      </c>
      <c r="M1449">
        <f t="shared" si="68"/>
        <v>5</v>
      </c>
    </row>
    <row r="1450" spans="1:13">
      <c r="A1450" t="s">
        <v>611</v>
      </c>
      <c r="B1450" t="s">
        <v>615</v>
      </c>
      <c r="C1450" t="s">
        <v>615</v>
      </c>
      <c r="D1450" t="s">
        <v>613</v>
      </c>
      <c r="E1450" s="1">
        <v>42103.561805555553</v>
      </c>
      <c r="F1450" s="1">
        <v>42103.588090277779</v>
      </c>
      <c r="G1450" s="1">
        <v>42103.588090277779</v>
      </c>
      <c r="H1450" s="1">
        <v>42103.561805555553</v>
      </c>
      <c r="J1450">
        <v>9</v>
      </c>
      <c r="K1450">
        <f t="shared" si="66"/>
        <v>2015</v>
      </c>
      <c r="L1450">
        <f t="shared" si="67"/>
        <v>4</v>
      </c>
      <c r="M1450">
        <f t="shared" si="68"/>
        <v>5</v>
      </c>
    </row>
    <row r="1451" spans="1:13">
      <c r="A1451" t="s">
        <v>611</v>
      </c>
      <c r="B1451" t="s">
        <v>615</v>
      </c>
      <c r="C1451" t="s">
        <v>615</v>
      </c>
      <c r="D1451" t="s">
        <v>613</v>
      </c>
      <c r="E1451" s="1">
        <v>42103.561805555553</v>
      </c>
      <c r="F1451" s="1">
        <v>42103.588090277779</v>
      </c>
      <c r="G1451" s="1">
        <v>42103.588090277779</v>
      </c>
      <c r="H1451" s="1">
        <v>42103.561805555553</v>
      </c>
      <c r="J1451">
        <v>20</v>
      </c>
      <c r="K1451">
        <f t="shared" si="66"/>
        <v>2015</v>
      </c>
      <c r="L1451">
        <f t="shared" si="67"/>
        <v>4</v>
      </c>
      <c r="M1451">
        <f t="shared" si="68"/>
        <v>5</v>
      </c>
    </row>
    <row r="1452" spans="1:13">
      <c r="A1452" t="s">
        <v>611</v>
      </c>
      <c r="B1452" t="s">
        <v>615</v>
      </c>
      <c r="C1452" t="s">
        <v>615</v>
      </c>
      <c r="D1452" t="s">
        <v>613</v>
      </c>
      <c r="E1452" s="1">
        <v>42103.561805555553</v>
      </c>
      <c r="F1452" s="1">
        <v>42103.588090277779</v>
      </c>
      <c r="G1452" s="1">
        <v>42103.588090277779</v>
      </c>
      <c r="H1452" s="1">
        <v>42103.561805555553</v>
      </c>
      <c r="J1452">
        <v>20</v>
      </c>
      <c r="K1452">
        <f t="shared" si="66"/>
        <v>2015</v>
      </c>
      <c r="L1452">
        <f t="shared" si="67"/>
        <v>4</v>
      </c>
      <c r="M1452">
        <f t="shared" si="68"/>
        <v>5</v>
      </c>
    </row>
    <row r="1453" spans="1:13">
      <c r="A1453" t="s">
        <v>317</v>
      </c>
      <c r="B1453" t="s">
        <v>614</v>
      </c>
      <c r="C1453" t="s">
        <v>614</v>
      </c>
      <c r="D1453" t="s">
        <v>99</v>
      </c>
      <c r="E1453" s="1">
        <v>42103.557638888888</v>
      </c>
      <c r="F1453" s="1">
        <v>42103.586817129632</v>
      </c>
      <c r="G1453" s="1">
        <v>42103.586817129632</v>
      </c>
      <c r="H1453" s="1">
        <v>42103.557638888888</v>
      </c>
      <c r="J1453">
        <v>9</v>
      </c>
      <c r="K1453">
        <f t="shared" si="66"/>
        <v>2015</v>
      </c>
      <c r="L1453">
        <f t="shared" si="67"/>
        <v>4</v>
      </c>
      <c r="M1453">
        <f t="shared" si="68"/>
        <v>5</v>
      </c>
    </row>
    <row r="1454" spans="1:13">
      <c r="A1454" t="s">
        <v>611</v>
      </c>
      <c r="B1454" t="s">
        <v>612</v>
      </c>
      <c r="C1454" t="s">
        <v>612</v>
      </c>
      <c r="D1454" t="s">
        <v>613</v>
      </c>
      <c r="E1454" s="1">
        <v>42103.546527777777</v>
      </c>
      <c r="F1454" s="1">
        <v>42103.594907407409</v>
      </c>
      <c r="G1454" s="1">
        <v>42103.594907407409</v>
      </c>
      <c r="H1454" s="1">
        <v>42103.546527777777</v>
      </c>
      <c r="J1454">
        <v>9</v>
      </c>
      <c r="K1454">
        <f t="shared" si="66"/>
        <v>2015</v>
      </c>
      <c r="L1454">
        <f t="shared" si="67"/>
        <v>4</v>
      </c>
      <c r="M1454">
        <f t="shared" si="68"/>
        <v>5</v>
      </c>
    </row>
    <row r="1455" spans="1:13">
      <c r="A1455" t="s">
        <v>611</v>
      </c>
      <c r="B1455" t="s">
        <v>612</v>
      </c>
      <c r="C1455" t="s">
        <v>612</v>
      </c>
      <c r="D1455" t="s">
        <v>613</v>
      </c>
      <c r="E1455" s="1">
        <v>42103.546527777777</v>
      </c>
      <c r="F1455" s="1">
        <v>42103.594907407409</v>
      </c>
      <c r="G1455" s="1">
        <v>42103.594907407409</v>
      </c>
      <c r="H1455" s="1">
        <v>42103.546527777777</v>
      </c>
      <c r="J1455">
        <v>20</v>
      </c>
      <c r="K1455">
        <f t="shared" si="66"/>
        <v>2015</v>
      </c>
      <c r="L1455">
        <f t="shared" si="67"/>
        <v>4</v>
      </c>
      <c r="M1455">
        <f t="shared" si="68"/>
        <v>5</v>
      </c>
    </row>
    <row r="1456" spans="1:13">
      <c r="A1456" t="s">
        <v>611</v>
      </c>
      <c r="B1456" t="s">
        <v>612</v>
      </c>
      <c r="C1456" t="s">
        <v>612</v>
      </c>
      <c r="D1456" t="s">
        <v>613</v>
      </c>
      <c r="E1456" s="1">
        <v>42103.546527777777</v>
      </c>
      <c r="F1456" s="1">
        <v>42103.594907407409</v>
      </c>
      <c r="G1456" s="1">
        <v>42103.594907407409</v>
      </c>
      <c r="H1456" s="1">
        <v>42103.546527777777</v>
      </c>
      <c r="J1456">
        <v>20</v>
      </c>
      <c r="K1456">
        <f t="shared" si="66"/>
        <v>2015</v>
      </c>
      <c r="L1456">
        <f t="shared" si="67"/>
        <v>4</v>
      </c>
      <c r="M1456">
        <f t="shared" si="68"/>
        <v>5</v>
      </c>
    </row>
    <row r="1457" spans="1:13">
      <c r="A1457" t="s">
        <v>461</v>
      </c>
      <c r="B1457" t="s">
        <v>610</v>
      </c>
      <c r="C1457" t="s">
        <v>610</v>
      </c>
      <c r="D1457" t="s">
        <v>91</v>
      </c>
      <c r="E1457" s="1">
        <v>42100.825694444444</v>
      </c>
      <c r="F1457" s="1">
        <v>42100.843587962961</v>
      </c>
      <c r="G1457" s="1">
        <v>42100.843587962961</v>
      </c>
      <c r="H1457" s="1">
        <v>42440.434861111113</v>
      </c>
      <c r="J1457">
        <v>21</v>
      </c>
      <c r="K1457">
        <f t="shared" si="66"/>
        <v>2015</v>
      </c>
      <c r="L1457">
        <f t="shared" si="67"/>
        <v>4</v>
      </c>
      <c r="M1457">
        <f t="shared" si="68"/>
        <v>2</v>
      </c>
    </row>
    <row r="1458" spans="1:13">
      <c r="A1458" t="s">
        <v>394</v>
      </c>
      <c r="B1458" t="s">
        <v>609</v>
      </c>
      <c r="C1458" t="s">
        <v>609</v>
      </c>
      <c r="D1458" t="s">
        <v>49</v>
      </c>
      <c r="E1458" s="1">
        <v>42098.6875</v>
      </c>
      <c r="F1458" s="1">
        <v>42098.704432870371</v>
      </c>
      <c r="G1458" s="1">
        <v>42098.704432870371</v>
      </c>
      <c r="H1458" s="1">
        <v>42440.434861111113</v>
      </c>
      <c r="J1458">
        <v>17</v>
      </c>
      <c r="K1458">
        <f t="shared" si="66"/>
        <v>2015</v>
      </c>
      <c r="L1458">
        <f t="shared" si="67"/>
        <v>4</v>
      </c>
      <c r="M1458">
        <f t="shared" si="68"/>
        <v>7</v>
      </c>
    </row>
    <row r="1459" spans="1:13">
      <c r="A1459" t="s">
        <v>469</v>
      </c>
      <c r="B1459" t="s">
        <v>608</v>
      </c>
      <c r="C1459" t="s">
        <v>608</v>
      </c>
      <c r="D1459" t="s">
        <v>25</v>
      </c>
      <c r="E1459" s="1">
        <v>42095.611805555556</v>
      </c>
      <c r="F1459" s="1">
        <v>42095.630891203706</v>
      </c>
      <c r="G1459" s="1">
        <v>42095.630891203706</v>
      </c>
      <c r="H1459" s="1">
        <v>42440.434861111113</v>
      </c>
      <c r="J1459">
        <v>160</v>
      </c>
      <c r="K1459">
        <f t="shared" si="66"/>
        <v>2015</v>
      </c>
      <c r="L1459">
        <f t="shared" si="67"/>
        <v>4</v>
      </c>
      <c r="M1459">
        <f t="shared" si="68"/>
        <v>4</v>
      </c>
    </row>
    <row r="1460" spans="1:13">
      <c r="A1460" t="s">
        <v>414</v>
      </c>
      <c r="B1460" t="s">
        <v>415</v>
      </c>
      <c r="C1460" t="s">
        <v>415</v>
      </c>
      <c r="D1460" t="s">
        <v>65</v>
      </c>
      <c r="E1460" s="1">
        <v>42107.916666666664</v>
      </c>
      <c r="F1460" s="1">
        <v>42112.010416666664</v>
      </c>
      <c r="G1460" s="1">
        <v>42112.010428240741</v>
      </c>
      <c r="H1460" s="1">
        <v>42107.916666666664</v>
      </c>
      <c r="I1460" s="1">
        <v>42112.010416666664</v>
      </c>
      <c r="J1460">
        <v>10</v>
      </c>
      <c r="K1460">
        <f t="shared" si="66"/>
        <v>2015</v>
      </c>
      <c r="L1460">
        <f t="shared" si="67"/>
        <v>4</v>
      </c>
      <c r="M1460">
        <f t="shared" si="68"/>
        <v>2</v>
      </c>
    </row>
    <row r="1461" spans="1:13">
      <c r="A1461" t="s">
        <v>414</v>
      </c>
      <c r="B1461" t="s">
        <v>415</v>
      </c>
      <c r="C1461" t="s">
        <v>415</v>
      </c>
      <c r="D1461" t="s">
        <v>65</v>
      </c>
      <c r="E1461" s="1">
        <v>42107.916666666664</v>
      </c>
      <c r="F1461" s="1">
        <v>42112.010416666664</v>
      </c>
      <c r="G1461" s="1">
        <v>42112.010428240741</v>
      </c>
      <c r="H1461" s="1">
        <v>42107.916666666664</v>
      </c>
      <c r="I1461" s="1">
        <v>42112.010416666664</v>
      </c>
      <c r="J1461">
        <v>19</v>
      </c>
      <c r="K1461">
        <f t="shared" si="66"/>
        <v>2015</v>
      </c>
      <c r="L1461">
        <f t="shared" si="67"/>
        <v>4</v>
      </c>
      <c r="M1461">
        <f t="shared" si="68"/>
        <v>2</v>
      </c>
    </row>
    <row r="1462" spans="1:13">
      <c r="A1462" t="s">
        <v>414</v>
      </c>
      <c r="B1462" t="s">
        <v>416</v>
      </c>
      <c r="C1462" t="s">
        <v>416</v>
      </c>
      <c r="D1462" t="s">
        <v>65</v>
      </c>
      <c r="E1462" s="1">
        <v>42101.916666666664</v>
      </c>
      <c r="F1462" s="1">
        <v>42104.999305555553</v>
      </c>
      <c r="G1462" s="1">
        <v>42104.999444444446</v>
      </c>
      <c r="H1462" s="1">
        <v>42101.916666666664</v>
      </c>
      <c r="I1462" s="1">
        <v>42104.999305555553</v>
      </c>
      <c r="J1462">
        <v>10</v>
      </c>
      <c r="K1462">
        <f t="shared" si="66"/>
        <v>2015</v>
      </c>
      <c r="L1462">
        <f t="shared" si="67"/>
        <v>4</v>
      </c>
      <c r="M1462">
        <f t="shared" si="68"/>
        <v>3</v>
      </c>
    </row>
    <row r="1463" spans="1:13">
      <c r="A1463" t="s">
        <v>414</v>
      </c>
      <c r="B1463" t="s">
        <v>416</v>
      </c>
      <c r="C1463" t="s">
        <v>416</v>
      </c>
      <c r="D1463" t="s">
        <v>65</v>
      </c>
      <c r="E1463" s="1">
        <v>42101.916666666664</v>
      </c>
      <c r="F1463" s="1">
        <v>42104.999305555553</v>
      </c>
      <c r="G1463" s="1">
        <v>42104.999444444446</v>
      </c>
      <c r="H1463" s="1">
        <v>42101.916666666664</v>
      </c>
      <c r="I1463" s="1">
        <v>42104.999305555553</v>
      </c>
      <c r="J1463">
        <v>19</v>
      </c>
      <c r="K1463">
        <f t="shared" si="66"/>
        <v>2015</v>
      </c>
      <c r="L1463">
        <f t="shared" si="67"/>
        <v>4</v>
      </c>
      <c r="M1463">
        <f t="shared" si="68"/>
        <v>3</v>
      </c>
    </row>
    <row r="1464" spans="1:13">
      <c r="A1464" t="s">
        <v>366</v>
      </c>
      <c r="B1464" t="s">
        <v>413</v>
      </c>
      <c r="C1464" t="s">
        <v>413</v>
      </c>
      <c r="D1464" t="s">
        <v>20</v>
      </c>
      <c r="E1464" s="1">
        <v>42094.748611111114</v>
      </c>
      <c r="F1464" s="1">
        <v>42094.785532407404</v>
      </c>
      <c r="G1464" s="1">
        <v>42094.785532407404</v>
      </c>
      <c r="H1464" s="1">
        <v>42440.434861111113</v>
      </c>
      <c r="J1464">
        <v>28</v>
      </c>
      <c r="K1464">
        <f t="shared" si="66"/>
        <v>2015</v>
      </c>
      <c r="L1464">
        <f t="shared" si="67"/>
        <v>3</v>
      </c>
      <c r="M1464">
        <f t="shared" si="68"/>
        <v>3</v>
      </c>
    </row>
    <row r="1465" spans="1:13">
      <c r="A1465" t="s">
        <v>14</v>
      </c>
      <c r="B1465" t="s">
        <v>412</v>
      </c>
      <c r="C1465" t="s">
        <v>412</v>
      </c>
      <c r="D1465" t="s">
        <v>16</v>
      </c>
      <c r="E1465" s="1">
        <v>42094.739583333336</v>
      </c>
      <c r="F1465" s="1">
        <v>42094.772951388892</v>
      </c>
      <c r="G1465" s="1">
        <v>42094.772951388892</v>
      </c>
      <c r="H1465" s="1">
        <v>42440.434861111113</v>
      </c>
      <c r="J1465">
        <v>10</v>
      </c>
      <c r="K1465">
        <f t="shared" si="66"/>
        <v>2015</v>
      </c>
      <c r="L1465">
        <f t="shared" si="67"/>
        <v>3</v>
      </c>
      <c r="M1465">
        <f t="shared" si="68"/>
        <v>3</v>
      </c>
    </row>
    <row r="1466" spans="1:13">
      <c r="A1466" t="s">
        <v>409</v>
      </c>
      <c r="B1466" t="s">
        <v>410</v>
      </c>
      <c r="C1466" t="s">
        <v>410</v>
      </c>
      <c r="D1466" t="s">
        <v>411</v>
      </c>
      <c r="E1466" s="1">
        <v>42094.412499999999</v>
      </c>
      <c r="F1466" s="1">
        <v>42094.41982638889</v>
      </c>
      <c r="G1466" s="1">
        <v>42094.41982638889</v>
      </c>
      <c r="H1466" s="1">
        <v>42440.434861111113</v>
      </c>
      <c r="J1466">
        <v>24</v>
      </c>
      <c r="K1466">
        <f t="shared" si="66"/>
        <v>2015</v>
      </c>
      <c r="L1466">
        <f t="shared" si="67"/>
        <v>3</v>
      </c>
      <c r="M1466">
        <f t="shared" si="68"/>
        <v>3</v>
      </c>
    </row>
    <row r="1467" spans="1:13">
      <c r="A1467" t="s">
        <v>406</v>
      </c>
      <c r="B1467" t="s">
        <v>408</v>
      </c>
      <c r="C1467" t="s">
        <v>408</v>
      </c>
      <c r="D1467" t="s">
        <v>103</v>
      </c>
      <c r="E1467" s="1">
        <v>42093.604861111111</v>
      </c>
      <c r="F1467" s="1">
        <v>42093.644259259258</v>
      </c>
      <c r="G1467" s="1">
        <v>42093.644259259258</v>
      </c>
      <c r="H1467" s="1">
        <v>42440.434861111113</v>
      </c>
      <c r="J1467">
        <v>6</v>
      </c>
      <c r="K1467">
        <f t="shared" si="66"/>
        <v>2015</v>
      </c>
      <c r="L1467">
        <f t="shared" si="67"/>
        <v>3</v>
      </c>
      <c r="M1467">
        <f t="shared" si="68"/>
        <v>2</v>
      </c>
    </row>
    <row r="1468" spans="1:13">
      <c r="A1468" t="s">
        <v>406</v>
      </c>
      <c r="B1468" t="s">
        <v>407</v>
      </c>
      <c r="C1468" t="s">
        <v>407</v>
      </c>
      <c r="D1468" t="s">
        <v>129</v>
      </c>
      <c r="E1468" s="1">
        <v>42093.604861111111</v>
      </c>
      <c r="F1468" s="1">
        <v>42093.634328703702</v>
      </c>
      <c r="G1468" s="1">
        <v>42093.634328703702</v>
      </c>
      <c r="H1468" s="1">
        <v>42440.434861111113</v>
      </c>
      <c r="J1468">
        <v>7</v>
      </c>
      <c r="K1468">
        <f t="shared" si="66"/>
        <v>2015</v>
      </c>
      <c r="L1468">
        <f t="shared" si="67"/>
        <v>3</v>
      </c>
      <c r="M1468">
        <f t="shared" si="68"/>
        <v>2</v>
      </c>
    </row>
    <row r="1469" spans="1:13">
      <c r="A1469" t="s">
        <v>406</v>
      </c>
      <c r="B1469" t="s">
        <v>407</v>
      </c>
      <c r="C1469" t="s">
        <v>407</v>
      </c>
      <c r="D1469" t="s">
        <v>129</v>
      </c>
      <c r="E1469" s="1">
        <v>42093.604861111111</v>
      </c>
      <c r="F1469" s="1">
        <v>42093.634328703702</v>
      </c>
      <c r="G1469" s="1">
        <v>42093.634328703702</v>
      </c>
      <c r="H1469" s="1">
        <v>42440.434861111113</v>
      </c>
      <c r="J1469">
        <v>8</v>
      </c>
      <c r="K1469">
        <f t="shared" si="66"/>
        <v>2015</v>
      </c>
      <c r="L1469">
        <f t="shared" si="67"/>
        <v>3</v>
      </c>
      <c r="M1469">
        <f t="shared" si="68"/>
        <v>2</v>
      </c>
    </row>
    <row r="1470" spans="1:13">
      <c r="A1470" t="s">
        <v>406</v>
      </c>
      <c r="B1470" t="s">
        <v>407</v>
      </c>
      <c r="C1470" t="s">
        <v>407</v>
      </c>
      <c r="D1470" t="s">
        <v>129</v>
      </c>
      <c r="E1470" s="1">
        <v>42093.604861111111</v>
      </c>
      <c r="F1470" s="1">
        <v>42093.634328703702</v>
      </c>
      <c r="G1470" s="1">
        <v>42093.634328703702</v>
      </c>
      <c r="H1470" s="1">
        <v>42440.434861111113</v>
      </c>
      <c r="J1470">
        <v>6</v>
      </c>
      <c r="K1470">
        <f t="shared" si="66"/>
        <v>2015</v>
      </c>
      <c r="L1470">
        <f t="shared" si="67"/>
        <v>3</v>
      </c>
      <c r="M1470">
        <f t="shared" si="68"/>
        <v>2</v>
      </c>
    </row>
    <row r="1471" spans="1:13">
      <c r="A1471" t="s">
        <v>403</v>
      </c>
      <c r="B1471" t="s">
        <v>405</v>
      </c>
      <c r="C1471" t="s">
        <v>405</v>
      </c>
      <c r="D1471" t="s">
        <v>99</v>
      </c>
      <c r="E1471" s="1">
        <v>42092.93472222222</v>
      </c>
      <c r="F1471" s="1">
        <v>42092.935370370367</v>
      </c>
      <c r="G1471" s="1">
        <v>42092.935370370367</v>
      </c>
      <c r="H1471" s="1">
        <v>42440.434861111113</v>
      </c>
      <c r="J1471">
        <v>9</v>
      </c>
      <c r="K1471">
        <f t="shared" si="66"/>
        <v>2015</v>
      </c>
      <c r="L1471">
        <f t="shared" si="67"/>
        <v>3</v>
      </c>
      <c r="M1471">
        <f t="shared" si="68"/>
        <v>1</v>
      </c>
    </row>
    <row r="1472" spans="1:13">
      <c r="A1472" t="s">
        <v>403</v>
      </c>
      <c r="B1472" t="s">
        <v>404</v>
      </c>
      <c r="C1472" t="s">
        <v>404</v>
      </c>
      <c r="D1472" t="s">
        <v>99</v>
      </c>
      <c r="E1472" s="1">
        <v>42092.920138888891</v>
      </c>
      <c r="F1472" s="1">
        <v>42092.935266203705</v>
      </c>
      <c r="G1472" s="1">
        <v>42092.935266203705</v>
      </c>
      <c r="H1472" s="1">
        <v>42440.434861111113</v>
      </c>
      <c r="J1472">
        <v>9</v>
      </c>
      <c r="K1472">
        <f t="shared" si="66"/>
        <v>2015</v>
      </c>
      <c r="L1472">
        <f t="shared" si="67"/>
        <v>3</v>
      </c>
      <c r="M1472">
        <f t="shared" si="68"/>
        <v>1</v>
      </c>
    </row>
    <row r="1473" spans="1:13">
      <c r="A1473" t="s">
        <v>375</v>
      </c>
      <c r="B1473" t="s">
        <v>399</v>
      </c>
      <c r="C1473" t="s">
        <v>399</v>
      </c>
      <c r="E1473" s="1">
        <v>42092.03125</v>
      </c>
      <c r="F1473" s="1">
        <v>42092.21875</v>
      </c>
      <c r="G1473" s="1">
        <v>42092.218877314815</v>
      </c>
      <c r="H1473" s="1">
        <v>42440.434861111113</v>
      </c>
      <c r="J1473" t="s">
        <v>400</v>
      </c>
      <c r="K1473">
        <f t="shared" si="66"/>
        <v>2015</v>
      </c>
      <c r="L1473">
        <f t="shared" si="67"/>
        <v>3</v>
      </c>
      <c r="M1473">
        <f t="shared" si="68"/>
        <v>1</v>
      </c>
    </row>
    <row r="1474" spans="1:13">
      <c r="A1474" t="s">
        <v>375</v>
      </c>
      <c r="B1474" t="s">
        <v>399</v>
      </c>
      <c r="C1474" t="s">
        <v>399</v>
      </c>
      <c r="E1474" s="1">
        <v>42092.03125</v>
      </c>
      <c r="F1474" s="1">
        <v>42092.21875</v>
      </c>
      <c r="G1474" s="1">
        <v>42092.218877314815</v>
      </c>
      <c r="H1474" s="1">
        <v>42440.434861111113</v>
      </c>
      <c r="J1474" t="s">
        <v>401</v>
      </c>
      <c r="K1474">
        <f t="shared" si="66"/>
        <v>2015</v>
      </c>
      <c r="L1474">
        <f t="shared" si="67"/>
        <v>3</v>
      </c>
      <c r="M1474">
        <f t="shared" si="68"/>
        <v>1</v>
      </c>
    </row>
    <row r="1475" spans="1:13">
      <c r="A1475" t="s">
        <v>375</v>
      </c>
      <c r="B1475" t="s">
        <v>399</v>
      </c>
      <c r="C1475" t="s">
        <v>399</v>
      </c>
      <c r="E1475" s="1">
        <v>42092.03125</v>
      </c>
      <c r="F1475" s="1">
        <v>42092.21875</v>
      </c>
      <c r="G1475" s="1">
        <v>42092.218877314815</v>
      </c>
      <c r="H1475" s="1">
        <v>42440.434861111113</v>
      </c>
      <c r="J1475" t="s">
        <v>402</v>
      </c>
      <c r="K1475">
        <f t="shared" ref="K1475:K1538" si="69">YEAR(E1475)</f>
        <v>2015</v>
      </c>
      <c r="L1475">
        <f t="shared" ref="L1475:L1538" si="70">MONTH(E1475)</f>
        <v>3</v>
      </c>
      <c r="M1475">
        <f t="shared" ref="M1475:M1538" si="71">WEEKDAY(E1475)</f>
        <v>1</v>
      </c>
    </row>
    <row r="1476" spans="1:13">
      <c r="A1476" t="s">
        <v>386</v>
      </c>
      <c r="B1476" t="s">
        <v>398</v>
      </c>
      <c r="C1476" t="s">
        <v>398</v>
      </c>
      <c r="D1476" t="s">
        <v>388</v>
      </c>
      <c r="E1476" s="1">
        <v>42090.329861111109</v>
      </c>
      <c r="F1476" s="1">
        <v>42090.354166666664</v>
      </c>
      <c r="G1476" s="1">
        <v>42090.35429398148</v>
      </c>
      <c r="H1476" s="1">
        <v>42440.434861111113</v>
      </c>
      <c r="J1476">
        <v>3</v>
      </c>
      <c r="K1476">
        <f t="shared" si="69"/>
        <v>2015</v>
      </c>
      <c r="L1476">
        <f t="shared" si="70"/>
        <v>3</v>
      </c>
      <c r="M1476">
        <f t="shared" si="71"/>
        <v>6</v>
      </c>
    </row>
    <row r="1477" spans="1:13">
      <c r="A1477" t="s">
        <v>386</v>
      </c>
      <c r="B1477" t="s">
        <v>398</v>
      </c>
      <c r="C1477" t="s">
        <v>398</v>
      </c>
      <c r="D1477" t="s">
        <v>388</v>
      </c>
      <c r="E1477" s="1">
        <v>42090.329861111109</v>
      </c>
      <c r="F1477" s="1">
        <v>42090.354166666664</v>
      </c>
      <c r="G1477" s="1">
        <v>42090.35429398148</v>
      </c>
      <c r="H1477" s="1">
        <v>42440.434861111113</v>
      </c>
      <c r="J1477">
        <v>6</v>
      </c>
      <c r="K1477">
        <f t="shared" si="69"/>
        <v>2015</v>
      </c>
      <c r="L1477">
        <f t="shared" si="70"/>
        <v>3</v>
      </c>
      <c r="M1477">
        <f t="shared" si="71"/>
        <v>6</v>
      </c>
    </row>
    <row r="1478" spans="1:13">
      <c r="A1478" t="s">
        <v>386</v>
      </c>
      <c r="B1478" t="s">
        <v>398</v>
      </c>
      <c r="C1478" t="s">
        <v>398</v>
      </c>
      <c r="D1478" t="s">
        <v>388</v>
      </c>
      <c r="E1478" s="1">
        <v>42090.329861111109</v>
      </c>
      <c r="F1478" s="1">
        <v>42090.354166666664</v>
      </c>
      <c r="G1478" s="1">
        <v>42090.35429398148</v>
      </c>
      <c r="H1478" s="1">
        <v>42440.434861111113</v>
      </c>
      <c r="J1478">
        <v>7</v>
      </c>
      <c r="K1478">
        <f t="shared" si="69"/>
        <v>2015</v>
      </c>
      <c r="L1478">
        <f t="shared" si="70"/>
        <v>3</v>
      </c>
      <c r="M1478">
        <f t="shared" si="71"/>
        <v>6</v>
      </c>
    </row>
    <row r="1479" spans="1:13">
      <c r="A1479" t="s">
        <v>386</v>
      </c>
      <c r="B1479" t="s">
        <v>398</v>
      </c>
      <c r="C1479" t="s">
        <v>398</v>
      </c>
      <c r="D1479" t="s">
        <v>388</v>
      </c>
      <c r="E1479" s="1">
        <v>42090.329861111109</v>
      </c>
      <c r="F1479" s="1">
        <v>42090.354166666664</v>
      </c>
      <c r="G1479" s="1">
        <v>42090.35429398148</v>
      </c>
      <c r="H1479" s="1">
        <v>42440.434861111113</v>
      </c>
      <c r="J1479">
        <v>8</v>
      </c>
      <c r="K1479">
        <f t="shared" si="69"/>
        <v>2015</v>
      </c>
      <c r="L1479">
        <f t="shared" si="70"/>
        <v>3</v>
      </c>
      <c r="M1479">
        <f t="shared" si="71"/>
        <v>6</v>
      </c>
    </row>
    <row r="1480" spans="1:13">
      <c r="A1480" t="s">
        <v>386</v>
      </c>
      <c r="B1480" t="s">
        <v>398</v>
      </c>
      <c r="C1480" t="s">
        <v>398</v>
      </c>
      <c r="D1480" t="s">
        <v>388</v>
      </c>
      <c r="E1480" s="1">
        <v>42090.329861111109</v>
      </c>
      <c r="F1480" s="1">
        <v>42090.354166666664</v>
      </c>
      <c r="G1480" s="1">
        <v>42090.35429398148</v>
      </c>
      <c r="H1480" s="1">
        <v>42440.434861111113</v>
      </c>
      <c r="J1480">
        <v>9</v>
      </c>
      <c r="K1480">
        <f t="shared" si="69"/>
        <v>2015</v>
      </c>
      <c r="L1480">
        <f t="shared" si="70"/>
        <v>3</v>
      </c>
      <c r="M1480">
        <f t="shared" si="71"/>
        <v>6</v>
      </c>
    </row>
    <row r="1481" spans="1:13">
      <c r="A1481" t="s">
        <v>396</v>
      </c>
      <c r="B1481" t="s">
        <v>397</v>
      </c>
      <c r="C1481" t="s">
        <v>397</v>
      </c>
      <c r="D1481" t="s">
        <v>391</v>
      </c>
      <c r="E1481" s="1">
        <v>42089.811111111114</v>
      </c>
      <c r="F1481" s="1">
        <v>42089.831412037034</v>
      </c>
      <c r="G1481" s="1">
        <v>42089.831412037034</v>
      </c>
      <c r="H1481" s="1">
        <v>42440.434861111113</v>
      </c>
      <c r="J1481">
        <v>11</v>
      </c>
      <c r="K1481">
        <f t="shared" si="69"/>
        <v>2015</v>
      </c>
      <c r="L1481">
        <f t="shared" si="70"/>
        <v>3</v>
      </c>
      <c r="M1481">
        <f t="shared" si="71"/>
        <v>5</v>
      </c>
    </row>
    <row r="1482" spans="1:13">
      <c r="A1482" t="s">
        <v>396</v>
      </c>
      <c r="B1482" t="s">
        <v>397</v>
      </c>
      <c r="C1482" t="s">
        <v>397</v>
      </c>
      <c r="D1482" t="s">
        <v>391</v>
      </c>
      <c r="E1482" s="1">
        <v>42089.811111111114</v>
      </c>
      <c r="F1482" s="1">
        <v>42089.831412037034</v>
      </c>
      <c r="G1482" s="1">
        <v>42089.831412037034</v>
      </c>
      <c r="H1482" s="1">
        <v>42440.434861111113</v>
      </c>
      <c r="J1482">
        <v>12</v>
      </c>
      <c r="K1482">
        <f t="shared" si="69"/>
        <v>2015</v>
      </c>
      <c r="L1482">
        <f t="shared" si="70"/>
        <v>3</v>
      </c>
      <c r="M1482">
        <f t="shared" si="71"/>
        <v>5</v>
      </c>
    </row>
    <row r="1483" spans="1:13">
      <c r="A1483" t="s">
        <v>396</v>
      </c>
      <c r="B1483" t="s">
        <v>397</v>
      </c>
      <c r="C1483" t="s">
        <v>397</v>
      </c>
      <c r="D1483" t="s">
        <v>391</v>
      </c>
      <c r="E1483" s="1">
        <v>42089.811111111114</v>
      </c>
      <c r="F1483" s="1">
        <v>42089.831412037034</v>
      </c>
      <c r="G1483" s="1">
        <v>42089.831412037034</v>
      </c>
      <c r="H1483" s="1">
        <v>42440.434861111113</v>
      </c>
      <c r="J1483">
        <v>11</v>
      </c>
      <c r="K1483">
        <f t="shared" si="69"/>
        <v>2015</v>
      </c>
      <c r="L1483">
        <f t="shared" si="70"/>
        <v>3</v>
      </c>
      <c r="M1483">
        <f t="shared" si="71"/>
        <v>5</v>
      </c>
    </row>
    <row r="1484" spans="1:13">
      <c r="A1484" t="s">
        <v>396</v>
      </c>
      <c r="B1484" t="s">
        <v>397</v>
      </c>
      <c r="C1484" t="s">
        <v>397</v>
      </c>
      <c r="D1484" t="s">
        <v>391</v>
      </c>
      <c r="E1484" s="1">
        <v>42089.811111111114</v>
      </c>
      <c r="F1484" s="1">
        <v>42089.831412037034</v>
      </c>
      <c r="G1484" s="1">
        <v>42089.831412037034</v>
      </c>
      <c r="H1484" s="1">
        <v>42440.434861111113</v>
      </c>
      <c r="J1484">
        <v>12</v>
      </c>
      <c r="K1484">
        <f t="shared" si="69"/>
        <v>2015</v>
      </c>
      <c r="L1484">
        <f t="shared" si="70"/>
        <v>3</v>
      </c>
      <c r="M1484">
        <f t="shared" si="71"/>
        <v>5</v>
      </c>
    </row>
    <row r="1485" spans="1:13">
      <c r="A1485" t="s">
        <v>394</v>
      </c>
      <c r="B1485" t="s">
        <v>395</v>
      </c>
      <c r="C1485" t="s">
        <v>395</v>
      </c>
      <c r="D1485" t="s">
        <v>49</v>
      </c>
      <c r="E1485" s="1">
        <v>42089.799305555556</v>
      </c>
      <c r="F1485" s="1">
        <v>42089.830428240741</v>
      </c>
      <c r="G1485" s="1">
        <v>42089.830428240741</v>
      </c>
      <c r="H1485" s="1">
        <v>42440.434861111113</v>
      </c>
      <c r="J1485">
        <v>17</v>
      </c>
      <c r="K1485">
        <f t="shared" si="69"/>
        <v>2015</v>
      </c>
      <c r="L1485">
        <f t="shared" si="70"/>
        <v>3</v>
      </c>
      <c r="M1485">
        <f t="shared" si="71"/>
        <v>5</v>
      </c>
    </row>
    <row r="1486" spans="1:13">
      <c r="A1486" t="s">
        <v>353</v>
      </c>
      <c r="B1486" t="s">
        <v>393</v>
      </c>
      <c r="C1486" t="s">
        <v>393</v>
      </c>
      <c r="D1486" t="s">
        <v>28</v>
      </c>
      <c r="E1486" s="1">
        <v>42089.79791666667</v>
      </c>
      <c r="F1486" s="1">
        <v>42089.854537037034</v>
      </c>
      <c r="G1486" s="1">
        <v>42089.854537037034</v>
      </c>
      <c r="H1486" s="1">
        <v>42440.434861111113</v>
      </c>
      <c r="J1486">
        <v>19</v>
      </c>
      <c r="K1486">
        <f t="shared" si="69"/>
        <v>2015</v>
      </c>
      <c r="L1486">
        <f t="shared" si="70"/>
        <v>3</v>
      </c>
      <c r="M1486">
        <f t="shared" si="71"/>
        <v>5</v>
      </c>
    </row>
    <row r="1487" spans="1:13">
      <c r="A1487" t="s">
        <v>157</v>
      </c>
      <c r="B1487" t="s">
        <v>392</v>
      </c>
      <c r="C1487" t="s">
        <v>392</v>
      </c>
      <c r="D1487" t="s">
        <v>16</v>
      </c>
      <c r="E1487" s="1">
        <v>42089.796527777777</v>
      </c>
      <c r="F1487" s="1">
        <v>42089.854432870372</v>
      </c>
      <c r="G1487" s="1">
        <v>42089.854432870372</v>
      </c>
      <c r="H1487" s="1">
        <v>42440.434861111113</v>
      </c>
      <c r="J1487">
        <v>10</v>
      </c>
      <c r="K1487">
        <f t="shared" si="69"/>
        <v>2015</v>
      </c>
      <c r="L1487">
        <f t="shared" si="70"/>
        <v>3</v>
      </c>
      <c r="M1487">
        <f t="shared" si="71"/>
        <v>5</v>
      </c>
    </row>
    <row r="1488" spans="1:13">
      <c r="A1488" t="s">
        <v>389</v>
      </c>
      <c r="B1488" t="s">
        <v>390</v>
      </c>
      <c r="C1488" t="s">
        <v>390</v>
      </c>
      <c r="D1488" t="s">
        <v>391</v>
      </c>
      <c r="E1488" s="1">
        <v>42089.794444444444</v>
      </c>
      <c r="F1488" s="1">
        <v>42089.85428240741</v>
      </c>
      <c r="G1488" s="1">
        <v>42089.85428240741</v>
      </c>
      <c r="H1488" s="1">
        <v>42440.434861111113</v>
      </c>
      <c r="J1488">
        <v>11</v>
      </c>
      <c r="K1488">
        <f t="shared" si="69"/>
        <v>2015</v>
      </c>
      <c r="L1488">
        <f t="shared" si="70"/>
        <v>3</v>
      </c>
      <c r="M1488">
        <f t="shared" si="71"/>
        <v>5</v>
      </c>
    </row>
    <row r="1489" spans="1:13">
      <c r="A1489" t="s">
        <v>389</v>
      </c>
      <c r="B1489" t="s">
        <v>390</v>
      </c>
      <c r="C1489" t="s">
        <v>390</v>
      </c>
      <c r="D1489" t="s">
        <v>391</v>
      </c>
      <c r="E1489" s="1">
        <v>42089.794444444444</v>
      </c>
      <c r="F1489" s="1">
        <v>42089.85428240741</v>
      </c>
      <c r="G1489" s="1">
        <v>42089.85428240741</v>
      </c>
      <c r="H1489" s="1">
        <v>42440.434861111113</v>
      </c>
      <c r="J1489">
        <v>12</v>
      </c>
      <c r="K1489">
        <f t="shared" si="69"/>
        <v>2015</v>
      </c>
      <c r="L1489">
        <f t="shared" si="70"/>
        <v>3</v>
      </c>
      <c r="M1489">
        <f t="shared" si="71"/>
        <v>5</v>
      </c>
    </row>
    <row r="1490" spans="1:13">
      <c r="A1490" t="s">
        <v>389</v>
      </c>
      <c r="B1490" t="s">
        <v>390</v>
      </c>
      <c r="C1490" t="s">
        <v>390</v>
      </c>
      <c r="D1490" t="s">
        <v>391</v>
      </c>
      <c r="E1490" s="1">
        <v>42089.794444444444</v>
      </c>
      <c r="F1490" s="1">
        <v>42089.85428240741</v>
      </c>
      <c r="G1490" s="1">
        <v>42089.85428240741</v>
      </c>
      <c r="H1490" s="1">
        <v>42440.434861111113</v>
      </c>
      <c r="J1490">
        <v>11</v>
      </c>
      <c r="K1490">
        <f t="shared" si="69"/>
        <v>2015</v>
      </c>
      <c r="L1490">
        <f t="shared" si="70"/>
        <v>3</v>
      </c>
      <c r="M1490">
        <f t="shared" si="71"/>
        <v>5</v>
      </c>
    </row>
    <row r="1491" spans="1:13">
      <c r="A1491" t="s">
        <v>389</v>
      </c>
      <c r="B1491" t="s">
        <v>390</v>
      </c>
      <c r="C1491" t="s">
        <v>390</v>
      </c>
      <c r="D1491" t="s">
        <v>391</v>
      </c>
      <c r="E1491" s="1">
        <v>42089.794444444444</v>
      </c>
      <c r="F1491" s="1">
        <v>42089.85428240741</v>
      </c>
      <c r="G1491" s="1">
        <v>42089.85428240741</v>
      </c>
      <c r="H1491" s="1">
        <v>42440.434861111113</v>
      </c>
      <c r="J1491">
        <v>12</v>
      </c>
      <c r="K1491">
        <f t="shared" si="69"/>
        <v>2015</v>
      </c>
      <c r="L1491">
        <f t="shared" si="70"/>
        <v>3</v>
      </c>
      <c r="M1491">
        <f t="shared" si="71"/>
        <v>5</v>
      </c>
    </row>
    <row r="1492" spans="1:13">
      <c r="A1492" t="s">
        <v>386</v>
      </c>
      <c r="B1492" t="s">
        <v>387</v>
      </c>
      <c r="C1492" t="s">
        <v>387</v>
      </c>
      <c r="D1492" t="s">
        <v>388</v>
      </c>
      <c r="E1492" s="1">
        <v>42089.756944444445</v>
      </c>
      <c r="F1492" s="1">
        <v>42089.877685185187</v>
      </c>
      <c r="G1492" s="1">
        <v>42089.877685185187</v>
      </c>
      <c r="H1492" s="1">
        <v>42440.434861111113</v>
      </c>
      <c r="J1492">
        <v>3</v>
      </c>
      <c r="K1492">
        <f t="shared" si="69"/>
        <v>2015</v>
      </c>
      <c r="L1492">
        <f t="shared" si="70"/>
        <v>3</v>
      </c>
      <c r="M1492">
        <f t="shared" si="71"/>
        <v>5</v>
      </c>
    </row>
    <row r="1493" spans="1:13">
      <c r="A1493" t="s">
        <v>386</v>
      </c>
      <c r="B1493" t="s">
        <v>387</v>
      </c>
      <c r="C1493" t="s">
        <v>387</v>
      </c>
      <c r="D1493" t="s">
        <v>388</v>
      </c>
      <c r="E1493" s="1">
        <v>42089.756944444445</v>
      </c>
      <c r="F1493" s="1">
        <v>42089.877685185187</v>
      </c>
      <c r="G1493" s="1">
        <v>42089.877685185187</v>
      </c>
      <c r="H1493" s="1">
        <v>42440.434861111113</v>
      </c>
      <c r="J1493">
        <v>6</v>
      </c>
      <c r="K1493">
        <f t="shared" si="69"/>
        <v>2015</v>
      </c>
      <c r="L1493">
        <f t="shared" si="70"/>
        <v>3</v>
      </c>
      <c r="M1493">
        <f t="shared" si="71"/>
        <v>5</v>
      </c>
    </row>
    <row r="1494" spans="1:13">
      <c r="A1494" t="s">
        <v>386</v>
      </c>
      <c r="B1494" t="s">
        <v>387</v>
      </c>
      <c r="C1494" t="s">
        <v>387</v>
      </c>
      <c r="D1494" t="s">
        <v>388</v>
      </c>
      <c r="E1494" s="1">
        <v>42089.756944444445</v>
      </c>
      <c r="F1494" s="1">
        <v>42089.877685185187</v>
      </c>
      <c r="G1494" s="1">
        <v>42089.877685185187</v>
      </c>
      <c r="H1494" s="1">
        <v>42440.434861111113</v>
      </c>
      <c r="J1494">
        <v>7</v>
      </c>
      <c r="K1494">
        <f t="shared" si="69"/>
        <v>2015</v>
      </c>
      <c r="L1494">
        <f t="shared" si="70"/>
        <v>3</v>
      </c>
      <c r="M1494">
        <f t="shared" si="71"/>
        <v>5</v>
      </c>
    </row>
    <row r="1495" spans="1:13">
      <c r="A1495" t="s">
        <v>386</v>
      </c>
      <c r="B1495" t="s">
        <v>387</v>
      </c>
      <c r="C1495" t="s">
        <v>387</v>
      </c>
      <c r="D1495" t="s">
        <v>388</v>
      </c>
      <c r="E1495" s="1">
        <v>42089.756944444445</v>
      </c>
      <c r="F1495" s="1">
        <v>42089.877685185187</v>
      </c>
      <c r="G1495" s="1">
        <v>42089.877685185187</v>
      </c>
      <c r="H1495" s="1">
        <v>42440.434861111113</v>
      </c>
      <c r="J1495">
        <v>8</v>
      </c>
      <c r="K1495">
        <f t="shared" si="69"/>
        <v>2015</v>
      </c>
      <c r="L1495">
        <f t="shared" si="70"/>
        <v>3</v>
      </c>
      <c r="M1495">
        <f t="shared" si="71"/>
        <v>5</v>
      </c>
    </row>
    <row r="1496" spans="1:13">
      <c r="A1496" t="s">
        <v>386</v>
      </c>
      <c r="B1496" t="s">
        <v>387</v>
      </c>
      <c r="C1496" t="s">
        <v>387</v>
      </c>
      <c r="D1496" t="s">
        <v>388</v>
      </c>
      <c r="E1496" s="1">
        <v>42089.756944444445</v>
      </c>
      <c r="F1496" s="1">
        <v>42089.877685185187</v>
      </c>
      <c r="G1496" s="1">
        <v>42089.877685185187</v>
      </c>
      <c r="H1496" s="1">
        <v>42440.434861111113</v>
      </c>
      <c r="J1496">
        <v>9</v>
      </c>
      <c r="K1496">
        <f t="shared" si="69"/>
        <v>2015</v>
      </c>
      <c r="L1496">
        <f t="shared" si="70"/>
        <v>3</v>
      </c>
      <c r="M1496">
        <f t="shared" si="71"/>
        <v>5</v>
      </c>
    </row>
    <row r="1497" spans="1:13">
      <c r="A1497" t="s">
        <v>148</v>
      </c>
      <c r="B1497" t="s">
        <v>385</v>
      </c>
      <c r="C1497" t="s">
        <v>385</v>
      </c>
      <c r="D1497" t="s">
        <v>99</v>
      </c>
      <c r="E1497" s="1">
        <v>42089.62777777778</v>
      </c>
      <c r="F1497" s="1">
        <v>42089.661122685182</v>
      </c>
      <c r="G1497" s="1">
        <v>42089.661122685182</v>
      </c>
      <c r="H1497" s="1">
        <v>42440.434861111113</v>
      </c>
      <c r="J1497">
        <v>9</v>
      </c>
      <c r="K1497">
        <f t="shared" si="69"/>
        <v>2015</v>
      </c>
      <c r="L1497">
        <f t="shared" si="70"/>
        <v>3</v>
      </c>
      <c r="M1497">
        <f t="shared" si="71"/>
        <v>5</v>
      </c>
    </row>
    <row r="1498" spans="1:13">
      <c r="A1498" t="s">
        <v>260</v>
      </c>
      <c r="B1498" t="s">
        <v>261</v>
      </c>
      <c r="C1498" t="s">
        <v>261</v>
      </c>
      <c r="E1498" s="1">
        <v>42089.495138888888</v>
      </c>
      <c r="F1498" s="1">
        <v>42089.497314814813</v>
      </c>
      <c r="G1498" s="1">
        <v>42089.497314814813</v>
      </c>
      <c r="H1498" s="1">
        <v>42440.434861111113</v>
      </c>
      <c r="K1498">
        <f t="shared" si="69"/>
        <v>2015</v>
      </c>
      <c r="L1498">
        <f t="shared" si="70"/>
        <v>3</v>
      </c>
      <c r="M1498">
        <f t="shared" si="71"/>
        <v>5</v>
      </c>
    </row>
    <row r="1499" spans="1:13">
      <c r="A1499" t="s">
        <v>182</v>
      </c>
      <c r="B1499" t="s">
        <v>384</v>
      </c>
      <c r="C1499" t="s">
        <v>384</v>
      </c>
      <c r="D1499" t="s">
        <v>28</v>
      </c>
      <c r="E1499" s="1">
        <v>42088.896527777775</v>
      </c>
      <c r="F1499" s="1">
        <v>42088.918900462966</v>
      </c>
      <c r="G1499" s="1">
        <v>42088.918900462966</v>
      </c>
      <c r="H1499" s="1">
        <v>42440.434861111113</v>
      </c>
      <c r="J1499">
        <v>19</v>
      </c>
      <c r="K1499">
        <f t="shared" si="69"/>
        <v>2015</v>
      </c>
      <c r="L1499">
        <f t="shared" si="70"/>
        <v>3</v>
      </c>
      <c r="M1499">
        <f t="shared" si="71"/>
        <v>4</v>
      </c>
    </row>
    <row r="1500" spans="1:13">
      <c r="A1500" t="s">
        <v>381</v>
      </c>
      <c r="B1500" t="s">
        <v>382</v>
      </c>
      <c r="C1500" t="s">
        <v>382</v>
      </c>
      <c r="D1500" t="s">
        <v>383</v>
      </c>
      <c r="E1500" s="1">
        <v>42086.606944444444</v>
      </c>
      <c r="F1500" s="1">
        <v>42086.635416666664</v>
      </c>
      <c r="G1500" s="1">
        <v>42086.635451388887</v>
      </c>
      <c r="H1500" s="1">
        <v>42440.434861111113</v>
      </c>
      <c r="J1500">
        <v>10</v>
      </c>
      <c r="K1500">
        <f t="shared" si="69"/>
        <v>2015</v>
      </c>
      <c r="L1500">
        <f t="shared" si="70"/>
        <v>3</v>
      </c>
      <c r="M1500">
        <f t="shared" si="71"/>
        <v>2</v>
      </c>
    </row>
    <row r="1501" spans="1:13">
      <c r="A1501" t="s">
        <v>381</v>
      </c>
      <c r="B1501" t="s">
        <v>382</v>
      </c>
      <c r="C1501" t="s">
        <v>382</v>
      </c>
      <c r="D1501" t="s">
        <v>383</v>
      </c>
      <c r="E1501" s="1">
        <v>42086.606944444444</v>
      </c>
      <c r="F1501" s="1">
        <v>42086.635416666664</v>
      </c>
      <c r="G1501" s="1">
        <v>42086.635451388887</v>
      </c>
      <c r="H1501" s="1">
        <v>42440.434861111113</v>
      </c>
      <c r="J1501">
        <v>17</v>
      </c>
      <c r="K1501">
        <f t="shared" si="69"/>
        <v>2015</v>
      </c>
      <c r="L1501">
        <f t="shared" si="70"/>
        <v>3</v>
      </c>
      <c r="M1501">
        <f t="shared" si="71"/>
        <v>2</v>
      </c>
    </row>
    <row r="1502" spans="1:13">
      <c r="A1502" t="s">
        <v>381</v>
      </c>
      <c r="B1502" t="s">
        <v>382</v>
      </c>
      <c r="C1502" t="s">
        <v>382</v>
      </c>
      <c r="D1502" t="s">
        <v>383</v>
      </c>
      <c r="E1502" s="1">
        <v>42086.606944444444</v>
      </c>
      <c r="F1502" s="1">
        <v>42086.635416666664</v>
      </c>
      <c r="G1502" s="1">
        <v>42086.635451388887</v>
      </c>
      <c r="H1502" s="1">
        <v>42440.434861111113</v>
      </c>
      <c r="J1502">
        <v>29</v>
      </c>
      <c r="K1502">
        <f t="shared" si="69"/>
        <v>2015</v>
      </c>
      <c r="L1502">
        <f t="shared" si="70"/>
        <v>3</v>
      </c>
      <c r="M1502">
        <f t="shared" si="71"/>
        <v>2</v>
      </c>
    </row>
    <row r="1503" spans="1:13">
      <c r="A1503" t="s">
        <v>223</v>
      </c>
      <c r="B1503" t="s">
        <v>380</v>
      </c>
      <c r="C1503" t="s">
        <v>380</v>
      </c>
      <c r="D1503" t="s">
        <v>61</v>
      </c>
      <c r="E1503" s="1">
        <v>42085.5</v>
      </c>
      <c r="F1503" s="1">
        <v>42085.798611111109</v>
      </c>
      <c r="G1503" s="1">
        <v>42085.798761574071</v>
      </c>
      <c r="H1503" s="1">
        <v>42440.434861111113</v>
      </c>
      <c r="J1503">
        <v>20</v>
      </c>
      <c r="K1503">
        <f t="shared" si="69"/>
        <v>2015</v>
      </c>
      <c r="L1503">
        <f t="shared" si="70"/>
        <v>3</v>
      </c>
      <c r="M1503">
        <f t="shared" si="71"/>
        <v>1</v>
      </c>
    </row>
    <row r="1504" spans="1:13">
      <c r="A1504" t="s">
        <v>223</v>
      </c>
      <c r="B1504" t="s">
        <v>380</v>
      </c>
      <c r="C1504" t="s">
        <v>380</v>
      </c>
      <c r="D1504" t="s">
        <v>61</v>
      </c>
      <c r="E1504" s="1">
        <v>42085.5</v>
      </c>
      <c r="F1504" s="1">
        <v>42085.798611111109</v>
      </c>
      <c r="G1504" s="1">
        <v>42085.798761574071</v>
      </c>
      <c r="H1504" s="1">
        <v>42440.434861111113</v>
      </c>
      <c r="J1504">
        <v>20</v>
      </c>
      <c r="K1504">
        <f t="shared" si="69"/>
        <v>2015</v>
      </c>
      <c r="L1504">
        <f t="shared" si="70"/>
        <v>3</v>
      </c>
      <c r="M1504">
        <f t="shared" si="71"/>
        <v>1</v>
      </c>
    </row>
    <row r="1505" spans="1:13">
      <c r="A1505" t="s">
        <v>212</v>
      </c>
      <c r="B1505" t="s">
        <v>379</v>
      </c>
      <c r="C1505" t="s">
        <v>379</v>
      </c>
      <c r="D1505" t="s">
        <v>99</v>
      </c>
      <c r="E1505" s="1">
        <v>42085.5</v>
      </c>
      <c r="F1505" s="1">
        <v>42086.268020833333</v>
      </c>
      <c r="G1505" s="1">
        <v>42086.268020833333</v>
      </c>
      <c r="H1505" s="1">
        <v>42440.434861111113</v>
      </c>
      <c r="J1505">
        <v>9</v>
      </c>
      <c r="K1505">
        <f t="shared" si="69"/>
        <v>2015</v>
      </c>
      <c r="L1505">
        <f t="shared" si="70"/>
        <v>3</v>
      </c>
      <c r="M1505">
        <f t="shared" si="71"/>
        <v>1</v>
      </c>
    </row>
    <row r="1506" spans="1:13">
      <c r="A1506" t="s">
        <v>212</v>
      </c>
      <c r="B1506" t="s">
        <v>378</v>
      </c>
      <c r="C1506" t="s">
        <v>378</v>
      </c>
      <c r="D1506" t="s">
        <v>99</v>
      </c>
      <c r="E1506" s="1">
        <v>42085.583333333336</v>
      </c>
      <c r="F1506" s="1">
        <v>42085.798611111109</v>
      </c>
      <c r="G1506" s="1">
        <v>42085.798761574071</v>
      </c>
      <c r="H1506" s="1">
        <v>42440.434861111113</v>
      </c>
      <c r="J1506">
        <v>9</v>
      </c>
      <c r="K1506">
        <f t="shared" si="69"/>
        <v>2015</v>
      </c>
      <c r="L1506">
        <f t="shared" si="70"/>
        <v>3</v>
      </c>
      <c r="M1506">
        <f t="shared" si="71"/>
        <v>1</v>
      </c>
    </row>
    <row r="1507" spans="1:13">
      <c r="A1507" t="s">
        <v>375</v>
      </c>
      <c r="B1507" t="s">
        <v>376</v>
      </c>
      <c r="C1507" t="s">
        <v>376</v>
      </c>
      <c r="E1507" s="1">
        <v>42082.363194444442</v>
      </c>
      <c r="F1507" s="1">
        <v>42082.363888888889</v>
      </c>
      <c r="G1507" s="1">
        <v>42082.364050925928</v>
      </c>
      <c r="H1507" s="1">
        <v>42440.434861111113</v>
      </c>
      <c r="J1507" t="s">
        <v>377</v>
      </c>
      <c r="K1507">
        <f t="shared" si="69"/>
        <v>2015</v>
      </c>
      <c r="L1507">
        <f t="shared" si="70"/>
        <v>3</v>
      </c>
      <c r="M1507">
        <f t="shared" si="71"/>
        <v>5</v>
      </c>
    </row>
    <row r="1508" spans="1:13">
      <c r="A1508" t="s">
        <v>375</v>
      </c>
      <c r="B1508" t="s">
        <v>376</v>
      </c>
      <c r="C1508" t="s">
        <v>376</v>
      </c>
      <c r="E1508" s="1">
        <v>42082.361111111109</v>
      </c>
      <c r="F1508" s="1">
        <v>42082.361805555556</v>
      </c>
      <c r="G1508" s="1">
        <v>42082.361967592595</v>
      </c>
      <c r="H1508" s="1">
        <v>42440.434861111113</v>
      </c>
      <c r="J1508" t="s">
        <v>377</v>
      </c>
      <c r="K1508">
        <f t="shared" si="69"/>
        <v>2015</v>
      </c>
      <c r="L1508">
        <f t="shared" si="70"/>
        <v>3</v>
      </c>
      <c r="M1508">
        <f t="shared" si="71"/>
        <v>5</v>
      </c>
    </row>
    <row r="1509" spans="1:13">
      <c r="A1509" t="s">
        <v>373</v>
      </c>
      <c r="B1509" t="s">
        <v>374</v>
      </c>
      <c r="C1509" t="s">
        <v>374</v>
      </c>
      <c r="D1509" t="s">
        <v>156</v>
      </c>
      <c r="E1509" s="1">
        <v>42080.741666666669</v>
      </c>
      <c r="F1509" s="1">
        <v>42080.749305555553</v>
      </c>
      <c r="G1509" s="1">
        <v>42080.749305555553</v>
      </c>
      <c r="H1509" s="1">
        <v>42440.434861111113</v>
      </c>
      <c r="J1509">
        <v>29</v>
      </c>
      <c r="K1509">
        <f t="shared" si="69"/>
        <v>2015</v>
      </c>
      <c r="L1509">
        <f t="shared" si="70"/>
        <v>3</v>
      </c>
      <c r="M1509">
        <f t="shared" si="71"/>
        <v>3</v>
      </c>
    </row>
    <row r="1510" spans="1:13">
      <c r="A1510" t="s">
        <v>157</v>
      </c>
      <c r="B1510" t="s">
        <v>372</v>
      </c>
      <c r="C1510" t="s">
        <v>372</v>
      </c>
      <c r="D1510" t="s">
        <v>16</v>
      </c>
      <c r="E1510" s="1">
        <v>42080.331944444442</v>
      </c>
      <c r="F1510" s="1">
        <v>42080.372916666667</v>
      </c>
      <c r="G1510" s="1">
        <v>42080.373020833336</v>
      </c>
      <c r="H1510" s="1">
        <v>42440.434861111113</v>
      </c>
      <c r="J1510">
        <v>10</v>
      </c>
      <c r="K1510">
        <f t="shared" si="69"/>
        <v>2015</v>
      </c>
      <c r="L1510">
        <f t="shared" si="70"/>
        <v>3</v>
      </c>
      <c r="M1510">
        <f t="shared" si="71"/>
        <v>3</v>
      </c>
    </row>
    <row r="1511" spans="1:13">
      <c r="A1511" t="s">
        <v>334</v>
      </c>
      <c r="B1511" t="s">
        <v>371</v>
      </c>
      <c r="C1511" t="s">
        <v>371</v>
      </c>
      <c r="D1511" t="s">
        <v>103</v>
      </c>
      <c r="E1511" s="1">
        <v>42076.645138888889</v>
      </c>
      <c r="F1511" s="1">
        <v>42076.74145833333</v>
      </c>
      <c r="G1511" s="1">
        <v>42076.74145833333</v>
      </c>
      <c r="H1511" s="1">
        <v>42440.434861111113</v>
      </c>
      <c r="J1511">
        <v>6</v>
      </c>
      <c r="K1511">
        <f t="shared" si="69"/>
        <v>2015</v>
      </c>
      <c r="L1511">
        <f t="shared" si="70"/>
        <v>3</v>
      </c>
      <c r="M1511">
        <f t="shared" si="71"/>
        <v>6</v>
      </c>
    </row>
    <row r="1512" spans="1:13">
      <c r="A1512" t="s">
        <v>334</v>
      </c>
      <c r="B1512" t="s">
        <v>370</v>
      </c>
      <c r="C1512" t="s">
        <v>370</v>
      </c>
      <c r="D1512" t="s">
        <v>103</v>
      </c>
      <c r="E1512" s="1">
        <v>42076.595138888886</v>
      </c>
      <c r="F1512" s="1">
        <v>42076.643935185188</v>
      </c>
      <c r="G1512" s="1">
        <v>42076.643935185188</v>
      </c>
      <c r="H1512" s="1">
        <v>42440.434861111113</v>
      </c>
      <c r="J1512">
        <v>6</v>
      </c>
      <c r="K1512">
        <f t="shared" si="69"/>
        <v>2015</v>
      </c>
      <c r="L1512">
        <f t="shared" si="70"/>
        <v>3</v>
      </c>
      <c r="M1512">
        <f t="shared" si="71"/>
        <v>6</v>
      </c>
    </row>
    <row r="1513" spans="1:13">
      <c r="A1513" t="s">
        <v>368</v>
      </c>
      <c r="B1513" t="s">
        <v>369</v>
      </c>
      <c r="C1513" t="s">
        <v>369</v>
      </c>
      <c r="D1513" t="s">
        <v>103</v>
      </c>
      <c r="E1513" s="1">
        <v>42076.586111111108</v>
      </c>
      <c r="F1513" s="1">
        <v>42076.596319444441</v>
      </c>
      <c r="G1513" s="1">
        <v>42076.596319444441</v>
      </c>
      <c r="H1513" s="1">
        <v>42440.434861111113</v>
      </c>
      <c r="J1513">
        <v>6</v>
      </c>
      <c r="K1513">
        <f t="shared" si="69"/>
        <v>2015</v>
      </c>
      <c r="L1513">
        <f t="shared" si="70"/>
        <v>3</v>
      </c>
      <c r="M1513">
        <f t="shared" si="71"/>
        <v>6</v>
      </c>
    </row>
    <row r="1514" spans="1:13">
      <c r="A1514" t="s">
        <v>366</v>
      </c>
      <c r="B1514" t="s">
        <v>367</v>
      </c>
      <c r="C1514" t="s">
        <v>367</v>
      </c>
      <c r="D1514" t="s">
        <v>20</v>
      </c>
      <c r="E1514" s="1">
        <v>42073.695138888892</v>
      </c>
      <c r="F1514" s="1">
        <v>42073.75240740741</v>
      </c>
      <c r="G1514" s="1">
        <v>42073.75240740741</v>
      </c>
      <c r="H1514" s="1">
        <v>42440.434861111113</v>
      </c>
      <c r="J1514">
        <v>28</v>
      </c>
      <c r="K1514">
        <f t="shared" si="69"/>
        <v>2015</v>
      </c>
      <c r="L1514">
        <f t="shared" si="70"/>
        <v>3</v>
      </c>
      <c r="M1514">
        <f t="shared" si="71"/>
        <v>3</v>
      </c>
    </row>
    <row r="1515" spans="1:13">
      <c r="A1515" t="s">
        <v>364</v>
      </c>
      <c r="B1515" t="s">
        <v>365</v>
      </c>
      <c r="C1515" t="s">
        <v>365</v>
      </c>
      <c r="D1515" t="s">
        <v>105</v>
      </c>
      <c r="E1515" s="1">
        <v>42073.357638888891</v>
      </c>
      <c r="F1515" s="1">
        <v>42073.390787037039</v>
      </c>
      <c r="G1515" s="1">
        <v>42073.390787037039</v>
      </c>
      <c r="H1515" s="1">
        <v>42440.434861111113</v>
      </c>
      <c r="J1515">
        <v>8</v>
      </c>
      <c r="K1515">
        <f t="shared" si="69"/>
        <v>2015</v>
      </c>
      <c r="L1515">
        <f t="shared" si="70"/>
        <v>3</v>
      </c>
      <c r="M1515">
        <f t="shared" si="71"/>
        <v>3</v>
      </c>
    </row>
    <row r="1516" spans="1:13">
      <c r="A1516" t="s">
        <v>362</v>
      </c>
      <c r="B1516" t="s">
        <v>363</v>
      </c>
      <c r="C1516" t="s">
        <v>363</v>
      </c>
      <c r="D1516" t="s">
        <v>91</v>
      </c>
      <c r="E1516" s="1">
        <v>42073.281944444447</v>
      </c>
      <c r="F1516" s="1">
        <v>42073.299756944441</v>
      </c>
      <c r="G1516" s="1">
        <v>42073.299756944441</v>
      </c>
      <c r="H1516" s="1">
        <v>42440.434861111113</v>
      </c>
      <c r="J1516">
        <v>21</v>
      </c>
      <c r="K1516">
        <f t="shared" si="69"/>
        <v>2015</v>
      </c>
      <c r="L1516">
        <f t="shared" si="70"/>
        <v>3</v>
      </c>
      <c r="M1516">
        <f t="shared" si="71"/>
        <v>3</v>
      </c>
    </row>
    <row r="1517" spans="1:13">
      <c r="A1517" t="s">
        <v>360</v>
      </c>
      <c r="B1517" t="s">
        <v>361</v>
      </c>
      <c r="C1517" t="s">
        <v>361</v>
      </c>
      <c r="D1517" t="s">
        <v>79</v>
      </c>
      <c r="E1517" s="1">
        <v>42072.62777777778</v>
      </c>
      <c r="F1517" s="1">
        <v>42072.644074074073</v>
      </c>
      <c r="G1517" s="1">
        <v>42072.644074074073</v>
      </c>
      <c r="H1517" s="1">
        <v>42440.434861111113</v>
      </c>
      <c r="J1517">
        <v>27</v>
      </c>
      <c r="K1517">
        <f t="shared" si="69"/>
        <v>2015</v>
      </c>
      <c r="L1517">
        <f t="shared" si="70"/>
        <v>3</v>
      </c>
      <c r="M1517">
        <f t="shared" si="71"/>
        <v>2</v>
      </c>
    </row>
    <row r="1518" spans="1:13">
      <c r="A1518" t="s">
        <v>358</v>
      </c>
      <c r="B1518" t="s">
        <v>359</v>
      </c>
      <c r="C1518" t="s">
        <v>359</v>
      </c>
      <c r="D1518" t="s">
        <v>16</v>
      </c>
      <c r="E1518" s="1">
        <v>42072.351388888892</v>
      </c>
      <c r="F1518" s="1">
        <v>42072.362650462965</v>
      </c>
      <c r="G1518" s="1">
        <v>42072.362650462965</v>
      </c>
      <c r="H1518" s="1">
        <v>42440.434861111113</v>
      </c>
      <c r="J1518">
        <v>10</v>
      </c>
      <c r="K1518">
        <f t="shared" si="69"/>
        <v>2015</v>
      </c>
      <c r="L1518">
        <f t="shared" si="70"/>
        <v>3</v>
      </c>
      <c r="M1518">
        <f t="shared" si="71"/>
        <v>2</v>
      </c>
    </row>
    <row r="1519" spans="1:13">
      <c r="A1519" t="s">
        <v>356</v>
      </c>
      <c r="B1519" t="s">
        <v>357</v>
      </c>
      <c r="C1519" t="s">
        <v>357</v>
      </c>
      <c r="D1519" t="s">
        <v>16</v>
      </c>
      <c r="E1519" s="1">
        <v>42070.60833333333</v>
      </c>
      <c r="F1519" s="1">
        <v>42070.663252314815</v>
      </c>
      <c r="G1519" s="1">
        <v>42070.663252314815</v>
      </c>
      <c r="H1519" s="1">
        <v>42440.434861111113</v>
      </c>
      <c r="J1519">
        <v>10</v>
      </c>
      <c r="K1519">
        <f t="shared" si="69"/>
        <v>2015</v>
      </c>
      <c r="L1519">
        <f t="shared" si="70"/>
        <v>3</v>
      </c>
      <c r="M1519">
        <f t="shared" si="71"/>
        <v>7</v>
      </c>
    </row>
    <row r="1520" spans="1:13">
      <c r="A1520" t="s">
        <v>157</v>
      </c>
      <c r="B1520" t="s">
        <v>355</v>
      </c>
      <c r="C1520" t="s">
        <v>355</v>
      </c>
      <c r="D1520" t="s">
        <v>16</v>
      </c>
      <c r="E1520" s="1">
        <v>42070.645833333336</v>
      </c>
      <c r="F1520" s="1">
        <v>42070.70511574074</v>
      </c>
      <c r="G1520" s="1">
        <v>42070.70511574074</v>
      </c>
      <c r="H1520" s="1">
        <v>42440.434861111113</v>
      </c>
      <c r="J1520">
        <v>10</v>
      </c>
      <c r="K1520">
        <f t="shared" si="69"/>
        <v>2015</v>
      </c>
      <c r="L1520">
        <f t="shared" si="70"/>
        <v>3</v>
      </c>
      <c r="M1520">
        <f t="shared" si="71"/>
        <v>7</v>
      </c>
    </row>
    <row r="1521" spans="1:13">
      <c r="A1521" t="s">
        <v>353</v>
      </c>
      <c r="B1521" t="s">
        <v>354</v>
      </c>
      <c r="C1521" t="s">
        <v>354</v>
      </c>
      <c r="D1521" t="s">
        <v>28</v>
      </c>
      <c r="E1521" s="1">
        <v>42070.637499999997</v>
      </c>
      <c r="F1521" s="1">
        <v>42070.704976851855</v>
      </c>
      <c r="G1521" s="1">
        <v>42070.704976851855</v>
      </c>
      <c r="H1521" s="1">
        <v>42440.434861111113</v>
      </c>
      <c r="J1521">
        <v>19</v>
      </c>
      <c r="K1521">
        <f t="shared" si="69"/>
        <v>2015</v>
      </c>
      <c r="L1521">
        <f t="shared" si="70"/>
        <v>3</v>
      </c>
      <c r="M1521">
        <f t="shared" si="71"/>
        <v>7</v>
      </c>
    </row>
    <row r="1522" spans="1:13">
      <c r="A1522" t="s">
        <v>346</v>
      </c>
      <c r="B1522" t="s">
        <v>351</v>
      </c>
      <c r="C1522" t="s">
        <v>351</v>
      </c>
      <c r="D1522" t="s">
        <v>352</v>
      </c>
      <c r="E1522" s="1">
        <v>42070.60833333333</v>
      </c>
      <c r="F1522" s="1">
        <v>42070.658831018518</v>
      </c>
      <c r="G1522" s="1">
        <v>42070.658831018518</v>
      </c>
      <c r="H1522" s="1">
        <v>42440.434861111113</v>
      </c>
      <c r="J1522">
        <v>6</v>
      </c>
      <c r="K1522">
        <f t="shared" si="69"/>
        <v>2015</v>
      </c>
      <c r="L1522">
        <f t="shared" si="70"/>
        <v>3</v>
      </c>
      <c r="M1522">
        <f t="shared" si="71"/>
        <v>7</v>
      </c>
    </row>
    <row r="1523" spans="1:13">
      <c r="A1523" t="s">
        <v>346</v>
      </c>
      <c r="B1523" t="s">
        <v>351</v>
      </c>
      <c r="C1523" t="s">
        <v>351</v>
      </c>
      <c r="D1523" t="s">
        <v>352</v>
      </c>
      <c r="E1523" s="1">
        <v>42070.60833333333</v>
      </c>
      <c r="F1523" s="1">
        <v>42070.658831018518</v>
      </c>
      <c r="G1523" s="1">
        <v>42070.658831018518</v>
      </c>
      <c r="H1523" s="1">
        <v>42440.434861111113</v>
      </c>
      <c r="J1523">
        <v>7</v>
      </c>
      <c r="K1523">
        <f t="shared" si="69"/>
        <v>2015</v>
      </c>
      <c r="L1523">
        <f t="shared" si="70"/>
        <v>3</v>
      </c>
      <c r="M1523">
        <f t="shared" si="71"/>
        <v>7</v>
      </c>
    </row>
    <row r="1524" spans="1:13">
      <c r="A1524" t="s">
        <v>346</v>
      </c>
      <c r="B1524" t="s">
        <v>351</v>
      </c>
      <c r="C1524" t="s">
        <v>351</v>
      </c>
      <c r="D1524" t="s">
        <v>352</v>
      </c>
      <c r="E1524" s="1">
        <v>42070.60833333333</v>
      </c>
      <c r="F1524" s="1">
        <v>42070.658831018518</v>
      </c>
      <c r="G1524" s="1">
        <v>42070.658831018518</v>
      </c>
      <c r="H1524" s="1">
        <v>42440.434861111113</v>
      </c>
      <c r="J1524">
        <v>8</v>
      </c>
      <c r="K1524">
        <f t="shared" si="69"/>
        <v>2015</v>
      </c>
      <c r="L1524">
        <f t="shared" si="70"/>
        <v>3</v>
      </c>
      <c r="M1524">
        <f t="shared" si="71"/>
        <v>7</v>
      </c>
    </row>
    <row r="1525" spans="1:13">
      <c r="A1525" t="s">
        <v>346</v>
      </c>
      <c r="B1525" t="s">
        <v>351</v>
      </c>
      <c r="C1525" t="s">
        <v>351</v>
      </c>
      <c r="D1525" t="s">
        <v>352</v>
      </c>
      <c r="E1525" s="1">
        <v>42070.60833333333</v>
      </c>
      <c r="F1525" s="1">
        <v>42070.658831018518</v>
      </c>
      <c r="G1525" s="1">
        <v>42070.658831018518</v>
      </c>
      <c r="H1525" s="1">
        <v>42440.434861111113</v>
      </c>
      <c r="J1525">
        <v>9</v>
      </c>
      <c r="K1525">
        <f t="shared" si="69"/>
        <v>2015</v>
      </c>
      <c r="L1525">
        <f t="shared" si="70"/>
        <v>3</v>
      </c>
      <c r="M1525">
        <f t="shared" si="71"/>
        <v>7</v>
      </c>
    </row>
    <row r="1526" spans="1:13">
      <c r="A1526" t="s">
        <v>346</v>
      </c>
      <c r="B1526" t="s">
        <v>351</v>
      </c>
      <c r="C1526" t="s">
        <v>351</v>
      </c>
      <c r="D1526" t="s">
        <v>352</v>
      </c>
      <c r="E1526" s="1">
        <v>42070.60833333333</v>
      </c>
      <c r="F1526" s="1">
        <v>42070.658831018518</v>
      </c>
      <c r="G1526" s="1">
        <v>42070.658831018518</v>
      </c>
      <c r="H1526" s="1">
        <v>42440.434861111113</v>
      </c>
      <c r="J1526">
        <v>12</v>
      </c>
      <c r="K1526">
        <f t="shared" si="69"/>
        <v>2015</v>
      </c>
      <c r="L1526">
        <f t="shared" si="70"/>
        <v>3</v>
      </c>
      <c r="M1526">
        <f t="shared" si="71"/>
        <v>7</v>
      </c>
    </row>
    <row r="1527" spans="1:13">
      <c r="A1527" t="s">
        <v>346</v>
      </c>
      <c r="B1527" t="s">
        <v>351</v>
      </c>
      <c r="C1527" t="s">
        <v>351</v>
      </c>
      <c r="D1527" t="s">
        <v>352</v>
      </c>
      <c r="E1527" s="1">
        <v>42070.60833333333</v>
      </c>
      <c r="F1527" s="1">
        <v>42070.658831018518</v>
      </c>
      <c r="G1527" s="1">
        <v>42070.658831018518</v>
      </c>
      <c r="H1527" s="1">
        <v>42440.434861111113</v>
      </c>
      <c r="J1527">
        <v>12</v>
      </c>
      <c r="K1527">
        <f t="shared" si="69"/>
        <v>2015</v>
      </c>
      <c r="L1527">
        <f t="shared" si="70"/>
        <v>3</v>
      </c>
      <c r="M1527">
        <f t="shared" si="71"/>
        <v>7</v>
      </c>
    </row>
    <row r="1528" spans="1:13">
      <c r="A1528" t="s">
        <v>346</v>
      </c>
      <c r="B1528" t="s">
        <v>351</v>
      </c>
      <c r="C1528" t="s">
        <v>351</v>
      </c>
      <c r="D1528" t="s">
        <v>352</v>
      </c>
      <c r="E1528" s="1">
        <v>42070.60833333333</v>
      </c>
      <c r="F1528" s="1">
        <v>42070.658831018518</v>
      </c>
      <c r="G1528" s="1">
        <v>42070.658831018518</v>
      </c>
      <c r="H1528" s="1">
        <v>42440.434861111113</v>
      </c>
      <c r="J1528">
        <v>10</v>
      </c>
      <c r="K1528">
        <f t="shared" si="69"/>
        <v>2015</v>
      </c>
      <c r="L1528">
        <f t="shared" si="70"/>
        <v>3</v>
      </c>
      <c r="M1528">
        <f t="shared" si="71"/>
        <v>7</v>
      </c>
    </row>
    <row r="1529" spans="1:13">
      <c r="A1529" t="s">
        <v>324</v>
      </c>
      <c r="B1529" t="s">
        <v>350</v>
      </c>
      <c r="C1529" t="s">
        <v>350</v>
      </c>
      <c r="D1529" t="s">
        <v>28</v>
      </c>
      <c r="E1529" s="1">
        <v>42070.541666666664</v>
      </c>
      <c r="F1529" s="1">
        <v>42070.636377314811</v>
      </c>
      <c r="G1529" s="1">
        <v>42070.636377314811</v>
      </c>
      <c r="H1529" s="1">
        <v>42440.434861111113</v>
      </c>
      <c r="J1529">
        <v>19</v>
      </c>
      <c r="K1529">
        <f t="shared" si="69"/>
        <v>2015</v>
      </c>
      <c r="L1529">
        <f t="shared" si="70"/>
        <v>3</v>
      </c>
      <c r="M1529">
        <f t="shared" si="71"/>
        <v>7</v>
      </c>
    </row>
    <row r="1530" spans="1:13">
      <c r="A1530" t="s">
        <v>348</v>
      </c>
      <c r="B1530" t="s">
        <v>349</v>
      </c>
      <c r="C1530" t="s">
        <v>349</v>
      </c>
      <c r="D1530" t="s">
        <v>16</v>
      </c>
      <c r="E1530" s="1">
        <v>42070.624305555553</v>
      </c>
      <c r="F1530" s="1">
        <v>42070.645451388889</v>
      </c>
      <c r="G1530" s="1">
        <v>42070.645451388889</v>
      </c>
      <c r="H1530" s="1">
        <v>42440.434861111113</v>
      </c>
      <c r="J1530">
        <v>10</v>
      </c>
      <c r="K1530">
        <f t="shared" si="69"/>
        <v>2015</v>
      </c>
      <c r="L1530">
        <f t="shared" si="70"/>
        <v>3</v>
      </c>
      <c r="M1530">
        <f t="shared" si="71"/>
        <v>7</v>
      </c>
    </row>
    <row r="1531" spans="1:13">
      <c r="A1531" t="s">
        <v>346</v>
      </c>
      <c r="B1531" t="s">
        <v>347</v>
      </c>
      <c r="C1531" t="s">
        <v>347</v>
      </c>
      <c r="D1531" t="s">
        <v>28</v>
      </c>
      <c r="E1531" s="1">
        <v>42070.60833333333</v>
      </c>
      <c r="F1531" s="1">
        <v>42070.635949074072</v>
      </c>
      <c r="G1531" s="1">
        <v>42070.635949074072</v>
      </c>
      <c r="H1531" s="1">
        <v>42440.434861111113</v>
      </c>
      <c r="J1531">
        <v>19</v>
      </c>
      <c r="K1531">
        <f t="shared" si="69"/>
        <v>2015</v>
      </c>
      <c r="L1531">
        <f t="shared" si="70"/>
        <v>3</v>
      </c>
      <c r="M1531">
        <f t="shared" si="71"/>
        <v>7</v>
      </c>
    </row>
    <row r="1532" spans="1:13">
      <c r="A1532" t="s">
        <v>346</v>
      </c>
      <c r="B1532" t="s">
        <v>347</v>
      </c>
      <c r="C1532" t="s">
        <v>347</v>
      </c>
      <c r="D1532" t="s">
        <v>28</v>
      </c>
      <c r="E1532" s="1">
        <v>42070.60833333333</v>
      </c>
      <c r="F1532" s="1">
        <v>42070.635949074072</v>
      </c>
      <c r="G1532" s="1">
        <v>42070.635949074072</v>
      </c>
      <c r="H1532" s="1">
        <v>42440.434861111113</v>
      </c>
      <c r="J1532">
        <v>6</v>
      </c>
      <c r="K1532">
        <f t="shared" si="69"/>
        <v>2015</v>
      </c>
      <c r="L1532">
        <f t="shared" si="70"/>
        <v>3</v>
      </c>
      <c r="M1532">
        <f t="shared" si="71"/>
        <v>7</v>
      </c>
    </row>
    <row r="1533" spans="1:13">
      <c r="A1533" t="s">
        <v>346</v>
      </c>
      <c r="B1533" t="s">
        <v>347</v>
      </c>
      <c r="C1533" t="s">
        <v>347</v>
      </c>
      <c r="D1533" t="s">
        <v>28</v>
      </c>
      <c r="E1533" s="1">
        <v>42070.60833333333</v>
      </c>
      <c r="F1533" s="1">
        <v>42070.635949074072</v>
      </c>
      <c r="G1533" s="1">
        <v>42070.635949074072</v>
      </c>
      <c r="H1533" s="1">
        <v>42440.434861111113</v>
      </c>
      <c r="J1533">
        <v>7</v>
      </c>
      <c r="K1533">
        <f t="shared" si="69"/>
        <v>2015</v>
      </c>
      <c r="L1533">
        <f t="shared" si="70"/>
        <v>3</v>
      </c>
      <c r="M1533">
        <f t="shared" si="71"/>
        <v>7</v>
      </c>
    </row>
    <row r="1534" spans="1:13">
      <c r="A1534" t="s">
        <v>346</v>
      </c>
      <c r="B1534" t="s">
        <v>347</v>
      </c>
      <c r="C1534" t="s">
        <v>347</v>
      </c>
      <c r="D1534" t="s">
        <v>28</v>
      </c>
      <c r="E1534" s="1">
        <v>42070.60833333333</v>
      </c>
      <c r="F1534" s="1">
        <v>42070.635949074072</v>
      </c>
      <c r="G1534" s="1">
        <v>42070.635949074072</v>
      </c>
      <c r="H1534" s="1">
        <v>42440.434861111113</v>
      </c>
      <c r="J1534">
        <v>8</v>
      </c>
      <c r="K1534">
        <f t="shared" si="69"/>
        <v>2015</v>
      </c>
      <c r="L1534">
        <f t="shared" si="70"/>
        <v>3</v>
      </c>
      <c r="M1534">
        <f t="shared" si="71"/>
        <v>7</v>
      </c>
    </row>
    <row r="1535" spans="1:13">
      <c r="A1535" t="s">
        <v>346</v>
      </c>
      <c r="B1535" t="s">
        <v>347</v>
      </c>
      <c r="C1535" t="s">
        <v>347</v>
      </c>
      <c r="D1535" t="s">
        <v>28</v>
      </c>
      <c r="E1535" s="1">
        <v>42070.60833333333</v>
      </c>
      <c r="F1535" s="1">
        <v>42070.635949074072</v>
      </c>
      <c r="G1535" s="1">
        <v>42070.635949074072</v>
      </c>
      <c r="H1535" s="1">
        <v>42440.434861111113</v>
      </c>
      <c r="J1535">
        <v>9</v>
      </c>
      <c r="K1535">
        <f t="shared" si="69"/>
        <v>2015</v>
      </c>
      <c r="L1535">
        <f t="shared" si="70"/>
        <v>3</v>
      </c>
      <c r="M1535">
        <f t="shared" si="71"/>
        <v>7</v>
      </c>
    </row>
    <row r="1536" spans="1:13">
      <c r="A1536" t="s">
        <v>346</v>
      </c>
      <c r="B1536" t="s">
        <v>347</v>
      </c>
      <c r="C1536" t="s">
        <v>347</v>
      </c>
      <c r="D1536" t="s">
        <v>28</v>
      </c>
      <c r="E1536" s="1">
        <v>42070.60833333333</v>
      </c>
      <c r="F1536" s="1">
        <v>42070.635949074072</v>
      </c>
      <c r="G1536" s="1">
        <v>42070.635949074072</v>
      </c>
      <c r="H1536" s="1">
        <v>42440.434861111113</v>
      </c>
      <c r="J1536">
        <v>10</v>
      </c>
      <c r="K1536">
        <f t="shared" si="69"/>
        <v>2015</v>
      </c>
      <c r="L1536">
        <f t="shared" si="70"/>
        <v>3</v>
      </c>
      <c r="M1536">
        <f t="shared" si="71"/>
        <v>7</v>
      </c>
    </row>
    <row r="1537" spans="1:13">
      <c r="A1537" t="s">
        <v>346</v>
      </c>
      <c r="B1537" t="s">
        <v>347</v>
      </c>
      <c r="C1537" t="s">
        <v>347</v>
      </c>
      <c r="D1537" t="s">
        <v>28</v>
      </c>
      <c r="E1537" s="1">
        <v>42070.60833333333</v>
      </c>
      <c r="F1537" s="1">
        <v>42070.635949074072</v>
      </c>
      <c r="G1537" s="1">
        <v>42070.635949074072</v>
      </c>
      <c r="H1537" s="1">
        <v>42440.434861111113</v>
      </c>
      <c r="J1537">
        <v>12</v>
      </c>
      <c r="K1537">
        <f t="shared" si="69"/>
        <v>2015</v>
      </c>
      <c r="L1537">
        <f t="shared" si="70"/>
        <v>3</v>
      </c>
      <c r="M1537">
        <f t="shared" si="71"/>
        <v>7</v>
      </c>
    </row>
    <row r="1538" spans="1:13">
      <c r="A1538" t="s">
        <v>346</v>
      </c>
      <c r="B1538" t="s">
        <v>347</v>
      </c>
      <c r="C1538" t="s">
        <v>347</v>
      </c>
      <c r="D1538" t="s">
        <v>28</v>
      </c>
      <c r="E1538" s="1">
        <v>42070.60833333333</v>
      </c>
      <c r="F1538" s="1">
        <v>42070.635949074072</v>
      </c>
      <c r="G1538" s="1">
        <v>42070.635949074072</v>
      </c>
      <c r="H1538" s="1">
        <v>42440.434861111113</v>
      </c>
      <c r="J1538">
        <v>12</v>
      </c>
      <c r="K1538">
        <f t="shared" si="69"/>
        <v>2015</v>
      </c>
      <c r="L1538">
        <f t="shared" si="70"/>
        <v>3</v>
      </c>
      <c r="M1538">
        <f t="shared" si="71"/>
        <v>7</v>
      </c>
    </row>
    <row r="1539" spans="1:13">
      <c r="A1539" t="s">
        <v>343</v>
      </c>
      <c r="B1539" t="s">
        <v>344</v>
      </c>
      <c r="C1539" t="s">
        <v>344</v>
      </c>
      <c r="D1539" t="s">
        <v>345</v>
      </c>
      <c r="E1539" s="1">
        <v>42070.586805555555</v>
      </c>
      <c r="F1539" s="1">
        <v>42070.619293981479</v>
      </c>
      <c r="G1539" s="1">
        <v>42070.619293981479</v>
      </c>
      <c r="H1539" s="1">
        <v>42440.434861111113</v>
      </c>
      <c r="J1539">
        <v>11</v>
      </c>
      <c r="K1539">
        <f t="shared" ref="K1539:K1602" si="72">YEAR(E1539)</f>
        <v>2015</v>
      </c>
      <c r="L1539">
        <f t="shared" ref="L1539:L1602" si="73">MONTH(E1539)</f>
        <v>3</v>
      </c>
      <c r="M1539">
        <f t="shared" ref="M1539:M1602" si="74">WEEKDAY(E1539)</f>
        <v>7</v>
      </c>
    </row>
    <row r="1540" spans="1:13">
      <c r="A1540" t="s">
        <v>343</v>
      </c>
      <c r="B1540" t="s">
        <v>344</v>
      </c>
      <c r="C1540" t="s">
        <v>344</v>
      </c>
      <c r="D1540" t="s">
        <v>345</v>
      </c>
      <c r="E1540" s="1">
        <v>42070.586805555555</v>
      </c>
      <c r="F1540" s="1">
        <v>42070.619293981479</v>
      </c>
      <c r="G1540" s="1">
        <v>42070.619293981479</v>
      </c>
      <c r="H1540" s="1">
        <v>42440.434861111113</v>
      </c>
      <c r="J1540">
        <v>21</v>
      </c>
      <c r="K1540">
        <f t="shared" si="72"/>
        <v>2015</v>
      </c>
      <c r="L1540">
        <f t="shared" si="73"/>
        <v>3</v>
      </c>
      <c r="M1540">
        <f t="shared" si="74"/>
        <v>7</v>
      </c>
    </row>
    <row r="1541" spans="1:13">
      <c r="A1541" t="s">
        <v>343</v>
      </c>
      <c r="B1541" t="s">
        <v>344</v>
      </c>
      <c r="C1541" t="s">
        <v>344</v>
      </c>
      <c r="D1541" t="s">
        <v>345</v>
      </c>
      <c r="E1541" s="1">
        <v>42070.586805555555</v>
      </c>
      <c r="F1541" s="1">
        <v>42070.619293981479</v>
      </c>
      <c r="G1541" s="1">
        <v>42070.619293981479</v>
      </c>
      <c r="H1541" s="1">
        <v>42440.434861111113</v>
      </c>
      <c r="J1541">
        <v>11</v>
      </c>
      <c r="K1541">
        <f t="shared" si="72"/>
        <v>2015</v>
      </c>
      <c r="L1541">
        <f t="shared" si="73"/>
        <v>3</v>
      </c>
      <c r="M1541">
        <f t="shared" si="74"/>
        <v>7</v>
      </c>
    </row>
    <row r="1542" spans="1:13">
      <c r="A1542" t="s">
        <v>341</v>
      </c>
      <c r="B1542" t="s">
        <v>342</v>
      </c>
      <c r="C1542" t="s">
        <v>342</v>
      </c>
      <c r="D1542" t="s">
        <v>61</v>
      </c>
      <c r="E1542" s="1">
        <v>42070.584722222222</v>
      </c>
      <c r="F1542" s="1">
        <v>42070.619097222225</v>
      </c>
      <c r="G1542" s="1">
        <v>42070.619097222225</v>
      </c>
      <c r="H1542" s="1">
        <v>42440.434861111113</v>
      </c>
      <c r="J1542">
        <v>20</v>
      </c>
      <c r="K1542">
        <f t="shared" si="72"/>
        <v>2015</v>
      </c>
      <c r="L1542">
        <f t="shared" si="73"/>
        <v>3</v>
      </c>
      <c r="M1542">
        <f t="shared" si="74"/>
        <v>7</v>
      </c>
    </row>
    <row r="1543" spans="1:13">
      <c r="A1543" t="s">
        <v>341</v>
      </c>
      <c r="B1543" t="s">
        <v>342</v>
      </c>
      <c r="C1543" t="s">
        <v>342</v>
      </c>
      <c r="D1543" t="s">
        <v>61</v>
      </c>
      <c r="E1543" s="1">
        <v>42070.584722222222</v>
      </c>
      <c r="F1543" s="1">
        <v>42070.619097222225</v>
      </c>
      <c r="G1543" s="1">
        <v>42070.619097222225</v>
      </c>
      <c r="H1543" s="1">
        <v>42440.434861111113</v>
      </c>
      <c r="J1543">
        <v>20</v>
      </c>
      <c r="K1543">
        <f t="shared" si="72"/>
        <v>2015</v>
      </c>
      <c r="L1543">
        <f t="shared" si="73"/>
        <v>3</v>
      </c>
      <c r="M1543">
        <f t="shared" si="74"/>
        <v>7</v>
      </c>
    </row>
    <row r="1544" spans="1:13">
      <c r="A1544" t="s">
        <v>212</v>
      </c>
      <c r="B1544" t="s">
        <v>340</v>
      </c>
      <c r="C1544" t="s">
        <v>340</v>
      </c>
      <c r="D1544" t="s">
        <v>99</v>
      </c>
      <c r="E1544" s="1">
        <v>42071.489583333336</v>
      </c>
      <c r="F1544" s="1">
        <v>42071.708333333336</v>
      </c>
      <c r="G1544" s="1">
        <v>42071.708344907405</v>
      </c>
      <c r="H1544" s="1">
        <v>42440.434861111113</v>
      </c>
      <c r="J1544">
        <v>9</v>
      </c>
      <c r="K1544">
        <f t="shared" si="72"/>
        <v>2015</v>
      </c>
      <c r="L1544">
        <f t="shared" si="73"/>
        <v>3</v>
      </c>
      <c r="M1544">
        <f t="shared" si="74"/>
        <v>1</v>
      </c>
    </row>
    <row r="1545" spans="1:13">
      <c r="A1545" t="s">
        <v>32</v>
      </c>
      <c r="B1545" t="s">
        <v>339</v>
      </c>
      <c r="C1545" t="s">
        <v>339</v>
      </c>
      <c r="D1545" t="s">
        <v>34</v>
      </c>
      <c r="E1545" s="1">
        <v>42070.376388888886</v>
      </c>
      <c r="F1545" s="1">
        <v>42070.402812499997</v>
      </c>
      <c r="G1545" s="1">
        <v>42070.402812499997</v>
      </c>
      <c r="H1545" s="1">
        <v>42440.434861111113</v>
      </c>
      <c r="J1545">
        <v>7</v>
      </c>
      <c r="K1545">
        <f t="shared" si="72"/>
        <v>2015</v>
      </c>
      <c r="L1545">
        <f t="shared" si="73"/>
        <v>3</v>
      </c>
      <c r="M1545">
        <f t="shared" si="74"/>
        <v>7</v>
      </c>
    </row>
    <row r="1546" spans="1:13">
      <c r="A1546" t="s">
        <v>337</v>
      </c>
      <c r="B1546" t="s">
        <v>338</v>
      </c>
      <c r="C1546" t="s">
        <v>338</v>
      </c>
      <c r="D1546" t="s">
        <v>34</v>
      </c>
      <c r="E1546" s="1">
        <v>42070.359722222223</v>
      </c>
      <c r="F1546" s="1">
        <v>42070.376921296294</v>
      </c>
      <c r="G1546" s="1">
        <v>42070.376921296294</v>
      </c>
      <c r="H1546" s="1">
        <v>42440.434861111113</v>
      </c>
      <c r="J1546">
        <v>7</v>
      </c>
      <c r="K1546">
        <f t="shared" si="72"/>
        <v>2015</v>
      </c>
      <c r="L1546">
        <f t="shared" si="73"/>
        <v>3</v>
      </c>
      <c r="M1546">
        <f t="shared" si="74"/>
        <v>7</v>
      </c>
    </row>
    <row r="1547" spans="1:13">
      <c r="A1547" t="s">
        <v>148</v>
      </c>
      <c r="B1547" t="s">
        <v>336</v>
      </c>
      <c r="C1547" t="s">
        <v>336</v>
      </c>
      <c r="D1547" t="s">
        <v>99</v>
      </c>
      <c r="E1547" s="1">
        <v>42069.682638888888</v>
      </c>
      <c r="F1547" s="1">
        <v>42069.724374999998</v>
      </c>
      <c r="G1547" s="1">
        <v>42069.724374999998</v>
      </c>
      <c r="H1547" s="1">
        <v>42440.434861111113</v>
      </c>
      <c r="J1547">
        <v>9</v>
      </c>
      <c r="K1547">
        <f t="shared" si="72"/>
        <v>2015</v>
      </c>
      <c r="L1547">
        <f t="shared" si="73"/>
        <v>3</v>
      </c>
      <c r="M1547">
        <f t="shared" si="74"/>
        <v>6</v>
      </c>
    </row>
    <row r="1548" spans="1:13">
      <c r="A1548" t="s">
        <v>334</v>
      </c>
      <c r="B1548" t="s">
        <v>335</v>
      </c>
      <c r="C1548" t="s">
        <v>335</v>
      </c>
      <c r="D1548" t="s">
        <v>103</v>
      </c>
      <c r="E1548" s="1">
        <v>42069.63958333333</v>
      </c>
      <c r="F1548" s="1">
        <v>42069.6875</v>
      </c>
      <c r="G1548" s="1">
        <v>42069.687511574077</v>
      </c>
      <c r="H1548" s="1">
        <v>42440.434861111113</v>
      </c>
      <c r="J1548">
        <v>6</v>
      </c>
      <c r="K1548">
        <f t="shared" si="72"/>
        <v>2015</v>
      </c>
      <c r="L1548">
        <f t="shared" si="73"/>
        <v>3</v>
      </c>
      <c r="M1548">
        <f t="shared" si="74"/>
        <v>6</v>
      </c>
    </row>
    <row r="1549" spans="1:13">
      <c r="A1549" t="s">
        <v>332</v>
      </c>
      <c r="B1549" t="s">
        <v>333</v>
      </c>
      <c r="C1549" t="s">
        <v>333</v>
      </c>
      <c r="D1549" t="s">
        <v>31</v>
      </c>
      <c r="E1549" s="1">
        <v>42068.337500000001</v>
      </c>
      <c r="F1549" s="1">
        <v>42068.361342592594</v>
      </c>
      <c r="G1549" s="1">
        <v>42068.361342592594</v>
      </c>
      <c r="H1549" s="1">
        <v>42440.434861111113</v>
      </c>
      <c r="J1549">
        <v>11</v>
      </c>
      <c r="K1549">
        <f t="shared" si="72"/>
        <v>2015</v>
      </c>
      <c r="L1549">
        <f t="shared" si="73"/>
        <v>3</v>
      </c>
      <c r="M1549">
        <f t="shared" si="74"/>
        <v>5</v>
      </c>
    </row>
    <row r="1550" spans="1:13">
      <c r="A1550" t="s">
        <v>332</v>
      </c>
      <c r="B1550" t="s">
        <v>333</v>
      </c>
      <c r="C1550" t="s">
        <v>333</v>
      </c>
      <c r="D1550" t="s">
        <v>31</v>
      </c>
      <c r="E1550" s="1">
        <v>42068.337500000001</v>
      </c>
      <c r="F1550" s="1">
        <v>42068.361342592594</v>
      </c>
      <c r="G1550" s="1">
        <v>42068.361342592594</v>
      </c>
      <c r="H1550" s="1">
        <v>42440.434861111113</v>
      </c>
      <c r="J1550">
        <v>11</v>
      </c>
      <c r="K1550">
        <f t="shared" si="72"/>
        <v>2015</v>
      </c>
      <c r="L1550">
        <f t="shared" si="73"/>
        <v>3</v>
      </c>
      <c r="M1550">
        <f t="shared" si="74"/>
        <v>5</v>
      </c>
    </row>
    <row r="1551" spans="1:13">
      <c r="A1551" t="s">
        <v>328</v>
      </c>
      <c r="B1551" t="s">
        <v>331</v>
      </c>
      <c r="C1551" t="s">
        <v>331</v>
      </c>
      <c r="D1551" t="s">
        <v>330</v>
      </c>
      <c r="E1551" s="1">
        <v>42065.290277777778</v>
      </c>
      <c r="F1551" s="1">
        <v>42065.302118055559</v>
      </c>
      <c r="G1551" s="1">
        <v>42065.302118055559</v>
      </c>
      <c r="H1551" s="1">
        <v>42440.434861111113</v>
      </c>
      <c r="J1551">
        <v>20</v>
      </c>
      <c r="K1551">
        <f t="shared" si="72"/>
        <v>2015</v>
      </c>
      <c r="L1551">
        <f t="shared" si="73"/>
        <v>3</v>
      </c>
      <c r="M1551">
        <f t="shared" si="74"/>
        <v>2</v>
      </c>
    </row>
    <row r="1552" spans="1:13">
      <c r="A1552" t="s">
        <v>328</v>
      </c>
      <c r="B1552" t="s">
        <v>331</v>
      </c>
      <c r="C1552" t="s">
        <v>331</v>
      </c>
      <c r="D1552" t="s">
        <v>330</v>
      </c>
      <c r="E1552" s="1">
        <v>42065.290277777778</v>
      </c>
      <c r="F1552" s="1">
        <v>42065.302118055559</v>
      </c>
      <c r="G1552" s="1">
        <v>42065.302118055559</v>
      </c>
      <c r="H1552" s="1">
        <v>42440.434861111113</v>
      </c>
      <c r="J1552">
        <v>21</v>
      </c>
      <c r="K1552">
        <f t="shared" si="72"/>
        <v>2015</v>
      </c>
      <c r="L1552">
        <f t="shared" si="73"/>
        <v>3</v>
      </c>
      <c r="M1552">
        <f t="shared" si="74"/>
        <v>2</v>
      </c>
    </row>
    <row r="1553" spans="1:13">
      <c r="A1553" t="s">
        <v>328</v>
      </c>
      <c r="B1553" t="s">
        <v>331</v>
      </c>
      <c r="C1553" t="s">
        <v>331</v>
      </c>
      <c r="D1553" t="s">
        <v>330</v>
      </c>
      <c r="E1553" s="1">
        <v>42065.290277777778</v>
      </c>
      <c r="F1553" s="1">
        <v>42065.302118055559</v>
      </c>
      <c r="G1553" s="1">
        <v>42065.302118055559</v>
      </c>
      <c r="H1553" s="1">
        <v>42440.434861111113</v>
      </c>
      <c r="J1553">
        <v>20</v>
      </c>
      <c r="K1553">
        <f t="shared" si="72"/>
        <v>2015</v>
      </c>
      <c r="L1553">
        <f t="shared" si="73"/>
        <v>3</v>
      </c>
      <c r="M1553">
        <f t="shared" si="74"/>
        <v>2</v>
      </c>
    </row>
    <row r="1554" spans="1:13">
      <c r="A1554" t="s">
        <v>328</v>
      </c>
      <c r="B1554" t="s">
        <v>329</v>
      </c>
      <c r="C1554" t="s">
        <v>329</v>
      </c>
      <c r="D1554" t="s">
        <v>330</v>
      </c>
      <c r="E1554" s="1">
        <v>42065.276388888888</v>
      </c>
      <c r="F1554" s="1">
        <v>42065.301932870374</v>
      </c>
      <c r="G1554" s="1">
        <v>42065.301932870374</v>
      </c>
      <c r="H1554" s="1">
        <v>42440.434861111113</v>
      </c>
      <c r="J1554">
        <v>20</v>
      </c>
      <c r="K1554">
        <f t="shared" si="72"/>
        <v>2015</v>
      </c>
      <c r="L1554">
        <f t="shared" si="73"/>
        <v>3</v>
      </c>
      <c r="M1554">
        <f t="shared" si="74"/>
        <v>2</v>
      </c>
    </row>
    <row r="1555" spans="1:13">
      <c r="A1555" t="s">
        <v>328</v>
      </c>
      <c r="B1555" t="s">
        <v>329</v>
      </c>
      <c r="C1555" t="s">
        <v>329</v>
      </c>
      <c r="D1555" t="s">
        <v>330</v>
      </c>
      <c r="E1555" s="1">
        <v>42065.276388888888</v>
      </c>
      <c r="F1555" s="1">
        <v>42065.301932870374</v>
      </c>
      <c r="G1555" s="1">
        <v>42065.301932870374</v>
      </c>
      <c r="H1555" s="1">
        <v>42440.434861111113</v>
      </c>
      <c r="J1555">
        <v>21</v>
      </c>
      <c r="K1555">
        <f t="shared" si="72"/>
        <v>2015</v>
      </c>
      <c r="L1555">
        <f t="shared" si="73"/>
        <v>3</v>
      </c>
      <c r="M1555">
        <f t="shared" si="74"/>
        <v>2</v>
      </c>
    </row>
    <row r="1556" spans="1:13">
      <c r="A1556" t="s">
        <v>328</v>
      </c>
      <c r="B1556" t="s">
        <v>329</v>
      </c>
      <c r="C1556" t="s">
        <v>329</v>
      </c>
      <c r="D1556" t="s">
        <v>330</v>
      </c>
      <c r="E1556" s="1">
        <v>42065.276388888888</v>
      </c>
      <c r="F1556" s="1">
        <v>42065.301932870374</v>
      </c>
      <c r="G1556" s="1">
        <v>42065.301932870374</v>
      </c>
      <c r="H1556" s="1">
        <v>42440.434861111113</v>
      </c>
      <c r="J1556">
        <v>20</v>
      </c>
      <c r="K1556">
        <f t="shared" si="72"/>
        <v>2015</v>
      </c>
      <c r="L1556">
        <f t="shared" si="73"/>
        <v>3</v>
      </c>
      <c r="M1556">
        <f t="shared" si="74"/>
        <v>2</v>
      </c>
    </row>
    <row r="1557" spans="1:13">
      <c r="A1557" t="s">
        <v>326</v>
      </c>
      <c r="B1557" t="s">
        <v>327</v>
      </c>
      <c r="C1557" t="s">
        <v>327</v>
      </c>
      <c r="D1557" t="s">
        <v>103</v>
      </c>
      <c r="E1557" s="1">
        <v>42064.261805555558</v>
      </c>
      <c r="F1557" s="1">
        <v>42064.278680555559</v>
      </c>
      <c r="G1557" s="1">
        <v>42064.278680555559</v>
      </c>
      <c r="H1557" s="1">
        <v>42440.434861111113</v>
      </c>
      <c r="J1557">
        <v>6</v>
      </c>
      <c r="K1557">
        <f t="shared" si="72"/>
        <v>2015</v>
      </c>
      <c r="L1557">
        <f t="shared" si="73"/>
        <v>3</v>
      </c>
      <c r="M1557">
        <f t="shared" si="74"/>
        <v>1</v>
      </c>
    </row>
    <row r="1558" spans="1:13">
      <c r="A1558" t="s">
        <v>324</v>
      </c>
      <c r="B1558" t="s">
        <v>325</v>
      </c>
      <c r="C1558" t="s">
        <v>325</v>
      </c>
      <c r="D1558" t="s">
        <v>16</v>
      </c>
      <c r="E1558" s="1">
        <v>42070.541666666664</v>
      </c>
      <c r="F1558" s="1">
        <v>42070.634942129633</v>
      </c>
      <c r="G1558" s="1">
        <v>42070.634942129633</v>
      </c>
      <c r="H1558" s="1">
        <v>42440.434861111113</v>
      </c>
      <c r="J1558">
        <v>10</v>
      </c>
      <c r="K1558">
        <f t="shared" si="72"/>
        <v>2015</v>
      </c>
      <c r="L1558">
        <f t="shared" si="73"/>
        <v>3</v>
      </c>
      <c r="M1558">
        <f t="shared" si="74"/>
        <v>7</v>
      </c>
    </row>
    <row r="1559" spans="1:13">
      <c r="A1559" t="s">
        <v>324</v>
      </c>
      <c r="B1559" t="s">
        <v>325</v>
      </c>
      <c r="C1559" t="s">
        <v>325</v>
      </c>
      <c r="D1559" t="s">
        <v>16</v>
      </c>
      <c r="E1559" s="1">
        <v>42070.541666666664</v>
      </c>
      <c r="F1559" s="1">
        <v>42070.634942129633</v>
      </c>
      <c r="G1559" s="1">
        <v>42070.634942129633</v>
      </c>
      <c r="H1559" s="1">
        <v>42440.434861111113</v>
      </c>
      <c r="J1559">
        <v>19</v>
      </c>
      <c r="K1559">
        <f t="shared" si="72"/>
        <v>2015</v>
      </c>
      <c r="L1559">
        <f t="shared" si="73"/>
        <v>3</v>
      </c>
      <c r="M1559">
        <f t="shared" si="74"/>
        <v>7</v>
      </c>
    </row>
    <row r="1560" spans="1:13">
      <c r="A1560" t="s">
        <v>322</v>
      </c>
      <c r="B1560" t="s">
        <v>323</v>
      </c>
      <c r="C1560" t="s">
        <v>323</v>
      </c>
      <c r="E1560" s="1">
        <v>42058.25</v>
      </c>
      <c r="F1560" s="1">
        <v>42064.979166666664</v>
      </c>
      <c r="G1560" s="1">
        <v>42064.979317129626</v>
      </c>
      <c r="H1560" s="1">
        <v>42440.434861111113</v>
      </c>
      <c r="K1560">
        <f t="shared" si="72"/>
        <v>2015</v>
      </c>
      <c r="L1560">
        <f t="shared" si="73"/>
        <v>2</v>
      </c>
      <c r="M1560">
        <f t="shared" si="74"/>
        <v>2</v>
      </c>
    </row>
    <row r="1561" spans="1:13">
      <c r="A1561" t="s">
        <v>244</v>
      </c>
      <c r="B1561" t="s">
        <v>321</v>
      </c>
      <c r="C1561" t="s">
        <v>321</v>
      </c>
      <c r="E1561" s="1">
        <v>42058.25</v>
      </c>
      <c r="F1561" s="1">
        <v>42062.351863425924</v>
      </c>
      <c r="G1561" s="1">
        <v>42062.351863425924</v>
      </c>
      <c r="H1561" s="1">
        <v>42440.434861111113</v>
      </c>
      <c r="K1561">
        <f t="shared" si="72"/>
        <v>2015</v>
      </c>
      <c r="L1561">
        <f t="shared" si="73"/>
        <v>2</v>
      </c>
      <c r="M1561">
        <f t="shared" si="74"/>
        <v>2</v>
      </c>
    </row>
    <row r="1562" spans="1:13">
      <c r="A1562" t="s">
        <v>319</v>
      </c>
      <c r="B1562" t="s">
        <v>320</v>
      </c>
      <c r="C1562" t="s">
        <v>320</v>
      </c>
      <c r="D1562" t="s">
        <v>208</v>
      </c>
      <c r="E1562" s="1">
        <v>42061.275694444441</v>
      </c>
      <c r="F1562" s="1">
        <v>42061.280219907407</v>
      </c>
      <c r="G1562" s="1">
        <v>42061.280219907407</v>
      </c>
      <c r="H1562" s="1">
        <v>42440.434861111113</v>
      </c>
      <c r="J1562">
        <v>16</v>
      </c>
      <c r="K1562">
        <f t="shared" si="72"/>
        <v>2015</v>
      </c>
      <c r="L1562">
        <f t="shared" si="73"/>
        <v>2</v>
      </c>
      <c r="M1562">
        <f t="shared" si="74"/>
        <v>5</v>
      </c>
    </row>
    <row r="1563" spans="1:13">
      <c r="A1563" t="s">
        <v>148</v>
      </c>
      <c r="B1563" t="s">
        <v>318</v>
      </c>
      <c r="C1563" t="s">
        <v>318</v>
      </c>
      <c r="D1563" t="s">
        <v>99</v>
      </c>
      <c r="E1563" s="1">
        <v>42060.380555555559</v>
      </c>
      <c r="F1563" s="1">
        <v>42060.394502314812</v>
      </c>
      <c r="G1563" s="1">
        <v>42060.394502314812</v>
      </c>
      <c r="H1563" s="1">
        <v>42440.434861111113</v>
      </c>
      <c r="J1563">
        <v>9</v>
      </c>
      <c r="K1563">
        <f t="shared" si="72"/>
        <v>2015</v>
      </c>
      <c r="L1563">
        <f t="shared" si="73"/>
        <v>2</v>
      </c>
      <c r="M1563">
        <f t="shared" si="74"/>
        <v>4</v>
      </c>
    </row>
    <row r="1564" spans="1:13">
      <c r="A1564" t="s">
        <v>317</v>
      </c>
      <c r="B1564" t="s">
        <v>318</v>
      </c>
      <c r="C1564" t="s">
        <v>318</v>
      </c>
      <c r="D1564" t="s">
        <v>99</v>
      </c>
      <c r="E1564" s="1">
        <v>42060.370833333334</v>
      </c>
      <c r="F1564" s="1">
        <v>42060.394062500003</v>
      </c>
      <c r="G1564" s="1">
        <v>42060.394062500003</v>
      </c>
      <c r="H1564" s="1">
        <v>42440.434861111113</v>
      </c>
      <c r="J1564">
        <v>9</v>
      </c>
      <c r="K1564">
        <f t="shared" si="72"/>
        <v>2015</v>
      </c>
      <c r="L1564">
        <f t="shared" si="73"/>
        <v>2</v>
      </c>
      <c r="M1564">
        <f t="shared" si="74"/>
        <v>4</v>
      </c>
    </row>
    <row r="1565" spans="1:13">
      <c r="A1565" t="s">
        <v>256</v>
      </c>
      <c r="B1565" t="s">
        <v>312</v>
      </c>
      <c r="C1565" t="s">
        <v>312</v>
      </c>
      <c r="D1565" t="s">
        <v>105</v>
      </c>
      <c r="E1565" s="1">
        <v>42058.78402777778</v>
      </c>
      <c r="F1565" s="1">
        <v>42058.85533564815</v>
      </c>
      <c r="G1565" s="1">
        <v>42058.85533564815</v>
      </c>
      <c r="H1565" s="1">
        <v>42440.434861111113</v>
      </c>
      <c r="J1565">
        <v>8</v>
      </c>
      <c r="K1565">
        <f t="shared" si="72"/>
        <v>2015</v>
      </c>
      <c r="L1565">
        <f t="shared" si="73"/>
        <v>2</v>
      </c>
      <c r="M1565">
        <f t="shared" si="74"/>
        <v>2</v>
      </c>
    </row>
    <row r="1566" spans="1:13">
      <c r="A1566" t="s">
        <v>256</v>
      </c>
      <c r="B1566" t="s">
        <v>311</v>
      </c>
      <c r="C1566" t="s">
        <v>311</v>
      </c>
      <c r="D1566" t="s">
        <v>34</v>
      </c>
      <c r="E1566" s="1">
        <v>42058.78402777778</v>
      </c>
      <c r="F1566" s="1">
        <v>42058.843090277776</v>
      </c>
      <c r="G1566" s="1">
        <v>42058.843090277776</v>
      </c>
      <c r="H1566" s="1">
        <v>42440.434861111113</v>
      </c>
      <c r="J1566">
        <v>7</v>
      </c>
      <c r="K1566">
        <f t="shared" si="72"/>
        <v>2015</v>
      </c>
      <c r="L1566">
        <f t="shared" si="73"/>
        <v>2</v>
      </c>
      <c r="M1566">
        <f t="shared" si="74"/>
        <v>2</v>
      </c>
    </row>
    <row r="1567" spans="1:13">
      <c r="A1567" t="s">
        <v>256</v>
      </c>
      <c r="B1567" t="s">
        <v>311</v>
      </c>
      <c r="C1567" t="s">
        <v>311</v>
      </c>
      <c r="D1567" t="s">
        <v>34</v>
      </c>
      <c r="E1567" s="1">
        <v>42058.78402777778</v>
      </c>
      <c r="F1567" s="1">
        <v>42058.843090277776</v>
      </c>
      <c r="G1567" s="1">
        <v>42058.843090277776</v>
      </c>
      <c r="H1567" s="1">
        <v>42440.434861111113</v>
      </c>
      <c r="J1567">
        <v>8</v>
      </c>
      <c r="K1567">
        <f t="shared" si="72"/>
        <v>2015</v>
      </c>
      <c r="L1567">
        <f t="shared" si="73"/>
        <v>2</v>
      </c>
      <c r="M1567">
        <f t="shared" si="74"/>
        <v>2</v>
      </c>
    </row>
    <row r="1568" spans="1:13">
      <c r="A1568" t="s">
        <v>184</v>
      </c>
      <c r="B1568" t="s">
        <v>310</v>
      </c>
      <c r="C1568" t="s">
        <v>310</v>
      </c>
      <c r="D1568" t="s">
        <v>105</v>
      </c>
      <c r="E1568" s="1">
        <v>42058.773611111108</v>
      </c>
      <c r="F1568" s="1">
        <v>42058.785127314812</v>
      </c>
      <c r="G1568" s="1">
        <v>42058.785127314812</v>
      </c>
      <c r="H1568" s="1">
        <v>42440.434861111113</v>
      </c>
      <c r="J1568">
        <v>8</v>
      </c>
      <c r="K1568">
        <f t="shared" si="72"/>
        <v>2015</v>
      </c>
      <c r="L1568">
        <f t="shared" si="73"/>
        <v>2</v>
      </c>
      <c r="M1568">
        <f t="shared" si="74"/>
        <v>2</v>
      </c>
    </row>
    <row r="1569" spans="1:13">
      <c r="A1569" t="s">
        <v>186</v>
      </c>
      <c r="B1569" t="s">
        <v>309</v>
      </c>
      <c r="C1569" t="s">
        <v>309</v>
      </c>
      <c r="D1569" t="s">
        <v>34</v>
      </c>
      <c r="E1569" s="1">
        <v>42058.772916666669</v>
      </c>
      <c r="F1569" s="1">
        <v>42058.785034722219</v>
      </c>
      <c r="G1569" s="1">
        <v>42058.785034722219</v>
      </c>
      <c r="H1569" s="1">
        <v>42440.434861111113</v>
      </c>
      <c r="J1569">
        <v>7</v>
      </c>
      <c r="K1569">
        <f t="shared" si="72"/>
        <v>2015</v>
      </c>
      <c r="L1569">
        <f t="shared" si="73"/>
        <v>2</v>
      </c>
      <c r="M1569">
        <f t="shared" si="74"/>
        <v>2</v>
      </c>
    </row>
    <row r="1570" spans="1:13">
      <c r="A1570" t="s">
        <v>307</v>
      </c>
      <c r="B1570" t="s">
        <v>308</v>
      </c>
      <c r="C1570" t="s">
        <v>308</v>
      </c>
      <c r="D1570" t="s">
        <v>129</v>
      </c>
      <c r="E1570" s="1">
        <v>42058.765972222223</v>
      </c>
      <c r="F1570" s="1">
        <v>42058.792071759257</v>
      </c>
      <c r="G1570" s="1">
        <v>42058.792071759257</v>
      </c>
      <c r="H1570" s="1">
        <v>42440.434861111113</v>
      </c>
      <c r="J1570">
        <v>7</v>
      </c>
      <c r="K1570">
        <f t="shared" si="72"/>
        <v>2015</v>
      </c>
      <c r="L1570">
        <f t="shared" si="73"/>
        <v>2</v>
      </c>
      <c r="M1570">
        <f t="shared" si="74"/>
        <v>2</v>
      </c>
    </row>
    <row r="1571" spans="1:13">
      <c r="A1571" t="s">
        <v>307</v>
      </c>
      <c r="B1571" t="s">
        <v>308</v>
      </c>
      <c r="C1571" t="s">
        <v>308</v>
      </c>
      <c r="D1571" t="s">
        <v>129</v>
      </c>
      <c r="E1571" s="1">
        <v>42058.765972222223</v>
      </c>
      <c r="F1571" s="1">
        <v>42058.792071759257</v>
      </c>
      <c r="G1571" s="1">
        <v>42058.792071759257</v>
      </c>
      <c r="H1571" s="1">
        <v>42440.434861111113</v>
      </c>
      <c r="J1571">
        <v>8</v>
      </c>
      <c r="K1571">
        <f t="shared" si="72"/>
        <v>2015</v>
      </c>
      <c r="L1571">
        <f t="shared" si="73"/>
        <v>2</v>
      </c>
      <c r="M1571">
        <f t="shared" si="74"/>
        <v>2</v>
      </c>
    </row>
    <row r="1572" spans="1:13">
      <c r="A1572" t="s">
        <v>305</v>
      </c>
      <c r="B1572" t="s">
        <v>306</v>
      </c>
      <c r="C1572" t="s">
        <v>306</v>
      </c>
      <c r="D1572" t="s">
        <v>105</v>
      </c>
      <c r="E1572" s="1">
        <v>42058.753472222219</v>
      </c>
      <c r="F1572" s="1">
        <v>42058.772719907407</v>
      </c>
      <c r="G1572" s="1">
        <v>42058.772719907407</v>
      </c>
      <c r="H1572" s="1">
        <v>42440.434861111113</v>
      </c>
      <c r="J1572">
        <v>8</v>
      </c>
      <c r="K1572">
        <f t="shared" si="72"/>
        <v>2015</v>
      </c>
      <c r="L1572">
        <f t="shared" si="73"/>
        <v>2</v>
      </c>
      <c r="M1572">
        <f t="shared" si="74"/>
        <v>2</v>
      </c>
    </row>
    <row r="1573" spans="1:13">
      <c r="A1573" t="s">
        <v>303</v>
      </c>
      <c r="B1573" t="s">
        <v>304</v>
      </c>
      <c r="C1573" t="s">
        <v>304</v>
      </c>
      <c r="D1573" t="s">
        <v>34</v>
      </c>
      <c r="E1573" s="1">
        <v>42058.75277777778</v>
      </c>
      <c r="F1573" s="1">
        <v>42058.772615740738</v>
      </c>
      <c r="G1573" s="1">
        <v>42058.772615740738</v>
      </c>
      <c r="H1573" s="1">
        <v>42440.434861111113</v>
      </c>
      <c r="J1573">
        <v>7</v>
      </c>
      <c r="K1573">
        <f t="shared" si="72"/>
        <v>2015</v>
      </c>
      <c r="L1573">
        <f t="shared" si="73"/>
        <v>2</v>
      </c>
      <c r="M1573">
        <f t="shared" si="74"/>
        <v>2</v>
      </c>
    </row>
    <row r="1574" spans="1:13">
      <c r="A1574" t="s">
        <v>39</v>
      </c>
      <c r="B1574" t="s">
        <v>302</v>
      </c>
      <c r="C1574" t="s">
        <v>302</v>
      </c>
      <c r="D1574" t="s">
        <v>43</v>
      </c>
      <c r="E1574" s="1">
        <v>42057.5</v>
      </c>
      <c r="F1574" s="1">
        <v>42057.544108796297</v>
      </c>
      <c r="G1574" s="1">
        <v>42057.544108796297</v>
      </c>
      <c r="H1574" s="1">
        <v>42440.434861111113</v>
      </c>
      <c r="J1574">
        <v>12</v>
      </c>
      <c r="K1574">
        <f t="shared" si="72"/>
        <v>2015</v>
      </c>
      <c r="L1574">
        <f t="shared" si="73"/>
        <v>2</v>
      </c>
      <c r="M1574">
        <f t="shared" si="74"/>
        <v>1</v>
      </c>
    </row>
    <row r="1575" spans="1:13">
      <c r="A1575" t="s">
        <v>39</v>
      </c>
      <c r="B1575" t="s">
        <v>302</v>
      </c>
      <c r="C1575" t="s">
        <v>302</v>
      </c>
      <c r="D1575" t="s">
        <v>43</v>
      </c>
      <c r="E1575" s="1">
        <v>42057.5</v>
      </c>
      <c r="F1575" s="1">
        <v>42057.544108796297</v>
      </c>
      <c r="G1575" s="1">
        <v>42057.544108796297</v>
      </c>
      <c r="H1575" s="1">
        <v>42440.434861111113</v>
      </c>
      <c r="J1575">
        <v>12</v>
      </c>
      <c r="K1575">
        <f t="shared" si="72"/>
        <v>2015</v>
      </c>
      <c r="L1575">
        <f t="shared" si="73"/>
        <v>2</v>
      </c>
      <c r="M1575">
        <f t="shared" si="74"/>
        <v>1</v>
      </c>
    </row>
    <row r="1576" spans="1:13">
      <c r="A1576" t="s">
        <v>301</v>
      </c>
      <c r="B1576" t="s">
        <v>302</v>
      </c>
      <c r="C1576" t="s">
        <v>302</v>
      </c>
      <c r="D1576" t="s">
        <v>43</v>
      </c>
      <c r="E1576" s="1">
        <v>42057.496527777781</v>
      </c>
      <c r="F1576" s="1">
        <v>42057.499189814815</v>
      </c>
      <c r="G1576" s="1">
        <v>42057.499189814815</v>
      </c>
      <c r="H1576" s="1">
        <v>42440.434861111113</v>
      </c>
      <c r="J1576">
        <v>12</v>
      </c>
      <c r="K1576">
        <f t="shared" si="72"/>
        <v>2015</v>
      </c>
      <c r="L1576">
        <f t="shared" si="73"/>
        <v>2</v>
      </c>
      <c r="M1576">
        <f t="shared" si="74"/>
        <v>1</v>
      </c>
    </row>
    <row r="1577" spans="1:13">
      <c r="A1577" t="s">
        <v>301</v>
      </c>
      <c r="B1577" t="s">
        <v>302</v>
      </c>
      <c r="C1577" t="s">
        <v>302</v>
      </c>
      <c r="D1577" t="s">
        <v>43</v>
      </c>
      <c r="E1577" s="1">
        <v>42057.496527777781</v>
      </c>
      <c r="F1577" s="1">
        <v>42057.499189814815</v>
      </c>
      <c r="G1577" s="1">
        <v>42057.499189814815</v>
      </c>
      <c r="H1577" s="1">
        <v>42440.434861111113</v>
      </c>
      <c r="J1577">
        <v>12</v>
      </c>
      <c r="K1577">
        <f t="shared" si="72"/>
        <v>2015</v>
      </c>
      <c r="L1577">
        <f t="shared" si="73"/>
        <v>2</v>
      </c>
      <c r="M1577">
        <f t="shared" si="74"/>
        <v>1</v>
      </c>
    </row>
    <row r="1578" spans="1:13">
      <c r="A1578" t="s">
        <v>301</v>
      </c>
      <c r="B1578" t="s">
        <v>302</v>
      </c>
      <c r="C1578" t="s">
        <v>302</v>
      </c>
      <c r="D1578" t="s">
        <v>43</v>
      </c>
      <c r="E1578" s="1">
        <v>42057.431944444441</v>
      </c>
      <c r="F1578" s="1">
        <v>42057.447812500002</v>
      </c>
      <c r="G1578" s="1">
        <v>42057.447812500002</v>
      </c>
      <c r="H1578" s="1">
        <v>42440.434861111113</v>
      </c>
      <c r="J1578">
        <v>12</v>
      </c>
      <c r="K1578">
        <f t="shared" si="72"/>
        <v>2015</v>
      </c>
      <c r="L1578">
        <f t="shared" si="73"/>
        <v>2</v>
      </c>
      <c r="M1578">
        <f t="shared" si="74"/>
        <v>1</v>
      </c>
    </row>
    <row r="1579" spans="1:13">
      <c r="A1579" t="s">
        <v>301</v>
      </c>
      <c r="B1579" t="s">
        <v>302</v>
      </c>
      <c r="C1579" t="s">
        <v>302</v>
      </c>
      <c r="D1579" t="s">
        <v>43</v>
      </c>
      <c r="E1579" s="1">
        <v>42057.431944444441</v>
      </c>
      <c r="F1579" s="1">
        <v>42057.447812500002</v>
      </c>
      <c r="G1579" s="1">
        <v>42057.447812500002</v>
      </c>
      <c r="H1579" s="1">
        <v>42440.434861111113</v>
      </c>
      <c r="J1579">
        <v>12</v>
      </c>
      <c r="K1579">
        <f t="shared" si="72"/>
        <v>2015</v>
      </c>
      <c r="L1579">
        <f t="shared" si="73"/>
        <v>2</v>
      </c>
      <c r="M1579">
        <f t="shared" si="74"/>
        <v>1</v>
      </c>
    </row>
    <row r="1580" spans="1:13">
      <c r="A1580" t="s">
        <v>215</v>
      </c>
      <c r="B1580" t="s">
        <v>300</v>
      </c>
      <c r="C1580" t="s">
        <v>300</v>
      </c>
      <c r="D1580" t="s">
        <v>43</v>
      </c>
      <c r="E1580" s="1">
        <v>42057.395138888889</v>
      </c>
      <c r="F1580" s="1">
        <v>42057.4059375</v>
      </c>
      <c r="G1580" s="1">
        <v>42057.4059375</v>
      </c>
      <c r="H1580" s="1">
        <v>42440.434861111113</v>
      </c>
      <c r="J1580">
        <v>12</v>
      </c>
      <c r="K1580">
        <f t="shared" si="72"/>
        <v>2015</v>
      </c>
      <c r="L1580">
        <f t="shared" si="73"/>
        <v>2</v>
      </c>
      <c r="M1580">
        <f t="shared" si="74"/>
        <v>1</v>
      </c>
    </row>
    <row r="1581" spans="1:13">
      <c r="A1581" t="s">
        <v>215</v>
      </c>
      <c r="B1581" t="s">
        <v>300</v>
      </c>
      <c r="C1581" t="s">
        <v>300</v>
      </c>
      <c r="D1581" t="s">
        <v>43</v>
      </c>
      <c r="E1581" s="1">
        <v>42057.395138888889</v>
      </c>
      <c r="F1581" s="1">
        <v>42057.4059375</v>
      </c>
      <c r="G1581" s="1">
        <v>42057.4059375</v>
      </c>
      <c r="H1581" s="1">
        <v>42440.434861111113</v>
      </c>
      <c r="J1581">
        <v>12</v>
      </c>
      <c r="K1581">
        <f t="shared" si="72"/>
        <v>2015</v>
      </c>
      <c r="L1581">
        <f t="shared" si="73"/>
        <v>2</v>
      </c>
      <c r="M1581">
        <f t="shared" si="74"/>
        <v>1</v>
      </c>
    </row>
    <row r="1582" spans="1:13">
      <c r="A1582" t="s">
        <v>148</v>
      </c>
      <c r="B1582" t="s">
        <v>299</v>
      </c>
      <c r="C1582" t="s">
        <v>299</v>
      </c>
      <c r="D1582" t="s">
        <v>99</v>
      </c>
      <c r="E1582" s="1">
        <v>42057.572916666664</v>
      </c>
      <c r="F1582" s="1">
        <v>42057.822916666664</v>
      </c>
      <c r="G1582" s="1">
        <v>42057.822951388887</v>
      </c>
      <c r="H1582" s="1">
        <v>42440.434861111113</v>
      </c>
      <c r="J1582">
        <v>9</v>
      </c>
      <c r="K1582">
        <f t="shared" si="72"/>
        <v>2015</v>
      </c>
      <c r="L1582">
        <f t="shared" si="73"/>
        <v>2</v>
      </c>
      <c r="M1582">
        <f t="shared" si="74"/>
        <v>1</v>
      </c>
    </row>
    <row r="1583" spans="1:13">
      <c r="A1583" t="s">
        <v>142</v>
      </c>
      <c r="B1583" t="s">
        <v>298</v>
      </c>
      <c r="C1583" t="s">
        <v>298</v>
      </c>
      <c r="D1583" t="s">
        <v>61</v>
      </c>
      <c r="E1583" s="1">
        <v>42057.5625</v>
      </c>
      <c r="F1583" s="1">
        <v>42057.822916666664</v>
      </c>
      <c r="G1583" s="1">
        <v>42057.822951388887</v>
      </c>
      <c r="H1583" s="1">
        <v>42440.434861111113</v>
      </c>
      <c r="J1583">
        <v>20</v>
      </c>
      <c r="K1583">
        <f t="shared" si="72"/>
        <v>2015</v>
      </c>
      <c r="L1583">
        <f t="shared" si="73"/>
        <v>2</v>
      </c>
      <c r="M1583">
        <f t="shared" si="74"/>
        <v>1</v>
      </c>
    </row>
    <row r="1584" spans="1:13">
      <c r="A1584" t="s">
        <v>142</v>
      </c>
      <c r="B1584" t="s">
        <v>298</v>
      </c>
      <c r="C1584" t="s">
        <v>298</v>
      </c>
      <c r="D1584" t="s">
        <v>61</v>
      </c>
      <c r="E1584" s="1">
        <v>42057.5625</v>
      </c>
      <c r="F1584" s="1">
        <v>42057.822916666664</v>
      </c>
      <c r="G1584" s="1">
        <v>42057.822951388887</v>
      </c>
      <c r="H1584" s="1">
        <v>42440.434861111113</v>
      </c>
      <c r="J1584">
        <v>20</v>
      </c>
      <c r="K1584">
        <f t="shared" si="72"/>
        <v>2015</v>
      </c>
      <c r="L1584">
        <f t="shared" si="73"/>
        <v>2</v>
      </c>
      <c r="M1584">
        <f t="shared" si="74"/>
        <v>1</v>
      </c>
    </row>
    <row r="1585" spans="1:13">
      <c r="A1585" t="s">
        <v>142</v>
      </c>
      <c r="B1585" t="s">
        <v>297</v>
      </c>
      <c r="C1585" t="s">
        <v>297</v>
      </c>
      <c r="D1585" t="s">
        <v>61</v>
      </c>
      <c r="E1585" s="1">
        <v>42057.479166666664</v>
      </c>
      <c r="F1585" s="1">
        <v>42057.544479166667</v>
      </c>
      <c r="G1585" s="1">
        <v>42057.544479166667</v>
      </c>
      <c r="H1585" s="1">
        <v>42440.434861111113</v>
      </c>
      <c r="J1585">
        <v>20</v>
      </c>
      <c r="K1585">
        <f t="shared" si="72"/>
        <v>2015</v>
      </c>
      <c r="L1585">
        <f t="shared" si="73"/>
        <v>2</v>
      </c>
      <c r="M1585">
        <f t="shared" si="74"/>
        <v>1</v>
      </c>
    </row>
    <row r="1586" spans="1:13">
      <c r="A1586" t="s">
        <v>142</v>
      </c>
      <c r="B1586" t="s">
        <v>297</v>
      </c>
      <c r="C1586" t="s">
        <v>297</v>
      </c>
      <c r="D1586" t="s">
        <v>61</v>
      </c>
      <c r="E1586" s="1">
        <v>42057.479166666664</v>
      </c>
      <c r="F1586" s="1">
        <v>42057.544479166667</v>
      </c>
      <c r="G1586" s="1">
        <v>42057.544479166667</v>
      </c>
      <c r="H1586" s="1">
        <v>42440.434861111113</v>
      </c>
      <c r="J1586">
        <v>20</v>
      </c>
      <c r="K1586">
        <f t="shared" si="72"/>
        <v>2015</v>
      </c>
      <c r="L1586">
        <f t="shared" si="73"/>
        <v>2</v>
      </c>
      <c r="M1586">
        <f t="shared" si="74"/>
        <v>1</v>
      </c>
    </row>
    <row r="1587" spans="1:13">
      <c r="A1587" t="s">
        <v>148</v>
      </c>
      <c r="B1587" t="s">
        <v>296</v>
      </c>
      <c r="C1587" t="s">
        <v>296</v>
      </c>
      <c r="D1587" t="s">
        <v>99</v>
      </c>
      <c r="E1587" s="1">
        <v>42057.489583333336</v>
      </c>
      <c r="F1587" s="1">
        <v>42057.544328703705</v>
      </c>
      <c r="G1587" s="1">
        <v>42057.544328703705</v>
      </c>
      <c r="H1587" s="1">
        <v>42440.434861111113</v>
      </c>
      <c r="J1587">
        <v>9</v>
      </c>
      <c r="K1587">
        <f t="shared" si="72"/>
        <v>2015</v>
      </c>
      <c r="L1587">
        <f t="shared" si="73"/>
        <v>2</v>
      </c>
      <c r="M1587">
        <f t="shared" si="74"/>
        <v>1</v>
      </c>
    </row>
    <row r="1588" spans="1:13">
      <c r="A1588" t="s">
        <v>239</v>
      </c>
      <c r="B1588" t="s">
        <v>240</v>
      </c>
      <c r="C1588" t="s">
        <v>240</v>
      </c>
      <c r="D1588" t="s">
        <v>241</v>
      </c>
      <c r="E1588" s="1">
        <v>42056.756944444445</v>
      </c>
      <c r="F1588" s="1">
        <v>42057.038194444445</v>
      </c>
      <c r="G1588" s="1">
        <v>42057.038229166668</v>
      </c>
      <c r="H1588" s="1">
        <v>42440.434861111113</v>
      </c>
      <c r="J1588">
        <v>9</v>
      </c>
      <c r="K1588">
        <f t="shared" si="72"/>
        <v>2015</v>
      </c>
      <c r="L1588">
        <f t="shared" si="73"/>
        <v>2</v>
      </c>
      <c r="M1588">
        <f t="shared" si="74"/>
        <v>7</v>
      </c>
    </row>
    <row r="1589" spans="1:13">
      <c r="A1589" t="s">
        <v>239</v>
      </c>
      <c r="B1589" t="s">
        <v>240</v>
      </c>
      <c r="C1589" t="s">
        <v>240</v>
      </c>
      <c r="D1589" t="s">
        <v>241</v>
      </c>
      <c r="E1589" s="1">
        <v>42056.756944444445</v>
      </c>
      <c r="F1589" s="1">
        <v>42057.038194444445</v>
      </c>
      <c r="G1589" s="1">
        <v>42057.038229166668</v>
      </c>
      <c r="H1589" s="1">
        <v>42440.434861111113</v>
      </c>
      <c r="J1589">
        <v>10</v>
      </c>
      <c r="K1589">
        <f t="shared" si="72"/>
        <v>2015</v>
      </c>
      <c r="L1589">
        <f t="shared" si="73"/>
        <v>2</v>
      </c>
      <c r="M1589">
        <f t="shared" si="74"/>
        <v>7</v>
      </c>
    </row>
    <row r="1590" spans="1:13">
      <c r="A1590" t="s">
        <v>239</v>
      </c>
      <c r="B1590" t="s">
        <v>240</v>
      </c>
      <c r="C1590" t="s">
        <v>240</v>
      </c>
      <c r="D1590" t="s">
        <v>241</v>
      </c>
      <c r="E1590" s="1">
        <v>42056.756944444445</v>
      </c>
      <c r="F1590" s="1">
        <v>42057.038194444445</v>
      </c>
      <c r="G1590" s="1">
        <v>42057.038229166668</v>
      </c>
      <c r="H1590" s="1">
        <v>42440.434861111113</v>
      </c>
      <c r="J1590">
        <v>12</v>
      </c>
      <c r="K1590">
        <f t="shared" si="72"/>
        <v>2015</v>
      </c>
      <c r="L1590">
        <f t="shared" si="73"/>
        <v>2</v>
      </c>
      <c r="M1590">
        <f t="shared" si="74"/>
        <v>7</v>
      </c>
    </row>
    <row r="1591" spans="1:13">
      <c r="A1591" t="s">
        <v>239</v>
      </c>
      <c r="B1591" t="s">
        <v>240</v>
      </c>
      <c r="C1591" t="s">
        <v>240</v>
      </c>
      <c r="D1591" t="s">
        <v>241</v>
      </c>
      <c r="E1591" s="1">
        <v>42056.756944444445</v>
      </c>
      <c r="F1591" s="1">
        <v>42057.038194444445</v>
      </c>
      <c r="G1591" s="1">
        <v>42057.038229166668</v>
      </c>
      <c r="H1591" s="1">
        <v>42440.434861111113</v>
      </c>
      <c r="J1591">
        <v>30</v>
      </c>
      <c r="K1591">
        <f t="shared" si="72"/>
        <v>2015</v>
      </c>
      <c r="L1591">
        <f t="shared" si="73"/>
        <v>2</v>
      </c>
      <c r="M1591">
        <f t="shared" si="74"/>
        <v>7</v>
      </c>
    </row>
    <row r="1592" spans="1:13">
      <c r="A1592" t="s">
        <v>239</v>
      </c>
      <c r="B1592" t="s">
        <v>240</v>
      </c>
      <c r="C1592" t="s">
        <v>240</v>
      </c>
      <c r="D1592" t="s">
        <v>241</v>
      </c>
      <c r="E1592" s="1">
        <v>42056.756944444445</v>
      </c>
      <c r="F1592" s="1">
        <v>42057.038194444445</v>
      </c>
      <c r="G1592" s="1">
        <v>42057.038229166668</v>
      </c>
      <c r="H1592" s="1">
        <v>42440.434861111113</v>
      </c>
      <c r="J1592">
        <v>12</v>
      </c>
      <c r="K1592">
        <f t="shared" si="72"/>
        <v>2015</v>
      </c>
      <c r="L1592">
        <f t="shared" si="73"/>
        <v>2</v>
      </c>
      <c r="M1592">
        <f t="shared" si="74"/>
        <v>7</v>
      </c>
    </row>
    <row r="1593" spans="1:13">
      <c r="A1593" t="s">
        <v>236</v>
      </c>
      <c r="B1593" t="s">
        <v>294</v>
      </c>
      <c r="C1593" t="s">
        <v>294</v>
      </c>
      <c r="D1593" t="s">
        <v>295</v>
      </c>
      <c r="E1593" s="1">
        <v>42056.563194444447</v>
      </c>
      <c r="F1593" s="1">
        <v>42056.77071759259</v>
      </c>
      <c r="G1593" s="1">
        <v>42056.77071759259</v>
      </c>
      <c r="H1593" s="1">
        <v>42440.434861111113</v>
      </c>
      <c r="J1593">
        <v>6</v>
      </c>
      <c r="K1593">
        <f t="shared" si="72"/>
        <v>2015</v>
      </c>
      <c r="L1593">
        <f t="shared" si="73"/>
        <v>2</v>
      </c>
      <c r="M1593">
        <f t="shared" si="74"/>
        <v>7</v>
      </c>
    </row>
    <row r="1594" spans="1:13">
      <c r="A1594" t="s">
        <v>236</v>
      </c>
      <c r="B1594" t="s">
        <v>294</v>
      </c>
      <c r="C1594" t="s">
        <v>294</v>
      </c>
      <c r="D1594" t="s">
        <v>295</v>
      </c>
      <c r="E1594" s="1">
        <v>42056.563194444447</v>
      </c>
      <c r="F1594" s="1">
        <v>42056.77071759259</v>
      </c>
      <c r="G1594" s="1">
        <v>42056.77071759259</v>
      </c>
      <c r="H1594" s="1">
        <v>42440.434861111113</v>
      </c>
      <c r="J1594">
        <v>9</v>
      </c>
      <c r="K1594">
        <f t="shared" si="72"/>
        <v>2015</v>
      </c>
      <c r="L1594">
        <f t="shared" si="73"/>
        <v>2</v>
      </c>
      <c r="M1594">
        <f t="shared" si="74"/>
        <v>7</v>
      </c>
    </row>
    <row r="1595" spans="1:13">
      <c r="A1595" t="s">
        <v>236</v>
      </c>
      <c r="B1595" t="s">
        <v>294</v>
      </c>
      <c r="C1595" t="s">
        <v>294</v>
      </c>
      <c r="D1595" t="s">
        <v>295</v>
      </c>
      <c r="E1595" s="1">
        <v>42056.563194444447</v>
      </c>
      <c r="F1595" s="1">
        <v>42056.77071759259</v>
      </c>
      <c r="G1595" s="1">
        <v>42056.77071759259</v>
      </c>
      <c r="H1595" s="1">
        <v>42440.434861111113</v>
      </c>
      <c r="J1595">
        <v>10</v>
      </c>
      <c r="K1595">
        <f t="shared" si="72"/>
        <v>2015</v>
      </c>
      <c r="L1595">
        <f t="shared" si="73"/>
        <v>2</v>
      </c>
      <c r="M1595">
        <f t="shared" si="74"/>
        <v>7</v>
      </c>
    </row>
    <row r="1596" spans="1:13">
      <c r="A1596" t="s">
        <v>236</v>
      </c>
      <c r="B1596" t="s">
        <v>294</v>
      </c>
      <c r="C1596" t="s">
        <v>294</v>
      </c>
      <c r="D1596" t="s">
        <v>295</v>
      </c>
      <c r="E1596" s="1">
        <v>42056.563194444447</v>
      </c>
      <c r="F1596" s="1">
        <v>42056.77071759259</v>
      </c>
      <c r="G1596" s="1">
        <v>42056.77071759259</v>
      </c>
      <c r="H1596" s="1">
        <v>42440.434861111113</v>
      </c>
      <c r="J1596">
        <v>12</v>
      </c>
      <c r="K1596">
        <f t="shared" si="72"/>
        <v>2015</v>
      </c>
      <c r="L1596">
        <f t="shared" si="73"/>
        <v>2</v>
      </c>
      <c r="M1596">
        <f t="shared" si="74"/>
        <v>7</v>
      </c>
    </row>
    <row r="1597" spans="1:13">
      <c r="A1597" t="s">
        <v>236</v>
      </c>
      <c r="B1597" t="s">
        <v>294</v>
      </c>
      <c r="C1597" t="s">
        <v>294</v>
      </c>
      <c r="D1597" t="s">
        <v>295</v>
      </c>
      <c r="E1597" s="1">
        <v>42056.563194444447</v>
      </c>
      <c r="F1597" s="1">
        <v>42056.77071759259</v>
      </c>
      <c r="G1597" s="1">
        <v>42056.77071759259</v>
      </c>
      <c r="H1597" s="1">
        <v>42440.434861111113</v>
      </c>
      <c r="J1597">
        <v>19</v>
      </c>
      <c r="K1597">
        <f t="shared" si="72"/>
        <v>2015</v>
      </c>
      <c r="L1597">
        <f t="shared" si="73"/>
        <v>2</v>
      </c>
      <c r="M1597">
        <f t="shared" si="74"/>
        <v>7</v>
      </c>
    </row>
    <row r="1598" spans="1:13">
      <c r="A1598" t="s">
        <v>236</v>
      </c>
      <c r="B1598" t="s">
        <v>294</v>
      </c>
      <c r="C1598" t="s">
        <v>294</v>
      </c>
      <c r="D1598" t="s">
        <v>295</v>
      </c>
      <c r="E1598" s="1">
        <v>42056.563194444447</v>
      </c>
      <c r="F1598" s="1">
        <v>42056.77071759259</v>
      </c>
      <c r="G1598" s="1">
        <v>42056.77071759259</v>
      </c>
      <c r="H1598" s="1">
        <v>42440.434861111113</v>
      </c>
      <c r="J1598">
        <v>30</v>
      </c>
      <c r="K1598">
        <f t="shared" si="72"/>
        <v>2015</v>
      </c>
      <c r="L1598">
        <f t="shared" si="73"/>
        <v>2</v>
      </c>
      <c r="M1598">
        <f t="shared" si="74"/>
        <v>7</v>
      </c>
    </row>
    <row r="1599" spans="1:13">
      <c r="A1599" t="s">
        <v>236</v>
      </c>
      <c r="B1599" t="s">
        <v>294</v>
      </c>
      <c r="C1599" t="s">
        <v>294</v>
      </c>
      <c r="D1599" t="s">
        <v>295</v>
      </c>
      <c r="E1599" s="1">
        <v>42056.563194444447</v>
      </c>
      <c r="F1599" s="1">
        <v>42056.77071759259</v>
      </c>
      <c r="G1599" s="1">
        <v>42056.77071759259</v>
      </c>
      <c r="H1599" s="1">
        <v>42440.434861111113</v>
      </c>
      <c r="J1599">
        <v>9</v>
      </c>
      <c r="K1599">
        <f t="shared" si="72"/>
        <v>2015</v>
      </c>
      <c r="L1599">
        <f t="shared" si="73"/>
        <v>2</v>
      </c>
      <c r="M1599">
        <f t="shared" si="74"/>
        <v>7</v>
      </c>
    </row>
    <row r="1600" spans="1:13">
      <c r="A1600" t="s">
        <v>236</v>
      </c>
      <c r="B1600" t="s">
        <v>294</v>
      </c>
      <c r="C1600" t="s">
        <v>294</v>
      </c>
      <c r="D1600" t="s">
        <v>295</v>
      </c>
      <c r="E1600" s="1">
        <v>42056.563194444447</v>
      </c>
      <c r="F1600" s="1">
        <v>42056.77071759259</v>
      </c>
      <c r="G1600" s="1">
        <v>42056.77071759259</v>
      </c>
      <c r="H1600" s="1">
        <v>42440.434861111113</v>
      </c>
      <c r="J1600">
        <v>12</v>
      </c>
      <c r="K1600">
        <f t="shared" si="72"/>
        <v>2015</v>
      </c>
      <c r="L1600">
        <f t="shared" si="73"/>
        <v>2</v>
      </c>
      <c r="M1600">
        <f t="shared" si="74"/>
        <v>7</v>
      </c>
    </row>
    <row r="1601" spans="1:13">
      <c r="A1601" t="s">
        <v>292</v>
      </c>
      <c r="B1601" t="s">
        <v>293</v>
      </c>
      <c r="C1601" t="s">
        <v>293</v>
      </c>
      <c r="D1601" t="s">
        <v>115</v>
      </c>
      <c r="E1601" s="1">
        <v>42056.404166666667</v>
      </c>
      <c r="F1601" s="1">
        <v>42056.432974537034</v>
      </c>
      <c r="G1601" s="1">
        <v>42056.432974537034</v>
      </c>
      <c r="H1601" s="1">
        <v>42440.434861111113</v>
      </c>
      <c r="J1601">
        <v>6</v>
      </c>
      <c r="K1601">
        <f t="shared" si="72"/>
        <v>2015</v>
      </c>
      <c r="L1601">
        <f t="shared" si="73"/>
        <v>2</v>
      </c>
      <c r="M1601">
        <f t="shared" si="74"/>
        <v>7</v>
      </c>
    </row>
    <row r="1602" spans="1:13">
      <c r="A1602" t="s">
        <v>292</v>
      </c>
      <c r="B1602" t="s">
        <v>293</v>
      </c>
      <c r="C1602" t="s">
        <v>293</v>
      </c>
      <c r="D1602" t="s">
        <v>115</v>
      </c>
      <c r="E1602" s="1">
        <v>42056.404166666667</v>
      </c>
      <c r="F1602" s="1">
        <v>42056.432974537034</v>
      </c>
      <c r="G1602" s="1">
        <v>42056.432974537034</v>
      </c>
      <c r="H1602" s="1">
        <v>42440.434861111113</v>
      </c>
      <c r="J1602">
        <v>7</v>
      </c>
      <c r="K1602">
        <f t="shared" si="72"/>
        <v>2015</v>
      </c>
      <c r="L1602">
        <f t="shared" si="73"/>
        <v>2</v>
      </c>
      <c r="M1602">
        <f t="shared" si="74"/>
        <v>7</v>
      </c>
    </row>
    <row r="1603" spans="1:13">
      <c r="A1603" t="s">
        <v>292</v>
      </c>
      <c r="B1603" t="s">
        <v>293</v>
      </c>
      <c r="C1603" t="s">
        <v>293</v>
      </c>
      <c r="D1603" t="s">
        <v>115</v>
      </c>
      <c r="E1603" s="1">
        <v>42056.404166666667</v>
      </c>
      <c r="F1603" s="1">
        <v>42056.432974537034</v>
      </c>
      <c r="G1603" s="1">
        <v>42056.432974537034</v>
      </c>
      <c r="H1603" s="1">
        <v>42440.434861111113</v>
      </c>
      <c r="J1603">
        <v>8</v>
      </c>
      <c r="K1603">
        <f t="shared" ref="K1603:K1666" si="75">YEAR(E1603)</f>
        <v>2015</v>
      </c>
      <c r="L1603">
        <f t="shared" ref="L1603:L1666" si="76">MONTH(E1603)</f>
        <v>2</v>
      </c>
      <c r="M1603">
        <f t="shared" ref="M1603:M1666" si="77">WEEKDAY(E1603)</f>
        <v>7</v>
      </c>
    </row>
    <row r="1604" spans="1:13">
      <c r="A1604" t="s">
        <v>289</v>
      </c>
      <c r="B1604" t="s">
        <v>290</v>
      </c>
      <c r="C1604" t="s">
        <v>290</v>
      </c>
      <c r="D1604" t="s">
        <v>291</v>
      </c>
      <c r="E1604" s="1">
        <v>42056.369444444441</v>
      </c>
      <c r="F1604" s="1">
        <v>42056.404930555553</v>
      </c>
      <c r="G1604" s="1">
        <v>42056.404930555553</v>
      </c>
      <c r="H1604" s="1">
        <v>42440.434861111113</v>
      </c>
      <c r="J1604">
        <v>6</v>
      </c>
      <c r="K1604">
        <f t="shared" si="75"/>
        <v>2015</v>
      </c>
      <c r="L1604">
        <f t="shared" si="76"/>
        <v>2</v>
      </c>
      <c r="M1604">
        <f t="shared" si="77"/>
        <v>7</v>
      </c>
    </row>
    <row r="1605" spans="1:13">
      <c r="A1605" t="s">
        <v>289</v>
      </c>
      <c r="B1605" t="s">
        <v>290</v>
      </c>
      <c r="C1605" t="s">
        <v>290</v>
      </c>
      <c r="D1605" t="s">
        <v>291</v>
      </c>
      <c r="E1605" s="1">
        <v>42056.369444444441</v>
      </c>
      <c r="F1605" s="1">
        <v>42056.404930555553</v>
      </c>
      <c r="G1605" s="1">
        <v>42056.404930555553</v>
      </c>
      <c r="H1605" s="1">
        <v>42440.434861111113</v>
      </c>
      <c r="J1605">
        <v>7</v>
      </c>
      <c r="K1605">
        <f t="shared" si="75"/>
        <v>2015</v>
      </c>
      <c r="L1605">
        <f t="shared" si="76"/>
        <v>2</v>
      </c>
      <c r="M1605">
        <f t="shared" si="77"/>
        <v>7</v>
      </c>
    </row>
    <row r="1606" spans="1:13">
      <c r="A1606" t="s">
        <v>289</v>
      </c>
      <c r="B1606" t="s">
        <v>290</v>
      </c>
      <c r="C1606" t="s">
        <v>290</v>
      </c>
      <c r="D1606" t="s">
        <v>291</v>
      </c>
      <c r="E1606" s="1">
        <v>42056.369444444441</v>
      </c>
      <c r="F1606" s="1">
        <v>42056.404930555553</v>
      </c>
      <c r="G1606" s="1">
        <v>42056.404930555553</v>
      </c>
      <c r="H1606" s="1">
        <v>42440.434861111113</v>
      </c>
      <c r="J1606">
        <v>8</v>
      </c>
      <c r="K1606">
        <f t="shared" si="75"/>
        <v>2015</v>
      </c>
      <c r="L1606">
        <f t="shared" si="76"/>
        <v>2</v>
      </c>
      <c r="M1606">
        <f t="shared" si="77"/>
        <v>7</v>
      </c>
    </row>
    <row r="1607" spans="1:13">
      <c r="A1607" t="s">
        <v>284</v>
      </c>
      <c r="B1607" t="s">
        <v>285</v>
      </c>
      <c r="C1607" t="s">
        <v>285</v>
      </c>
      <c r="D1607" t="s">
        <v>286</v>
      </c>
      <c r="E1607" s="1">
        <v>42054.732638888891</v>
      </c>
      <c r="F1607" s="1">
        <v>42054.79959490741</v>
      </c>
      <c r="G1607" s="1">
        <v>42054.79959490741</v>
      </c>
      <c r="H1607" s="1">
        <v>42440.434861111113</v>
      </c>
      <c r="J1607">
        <v>9</v>
      </c>
      <c r="K1607">
        <f t="shared" si="75"/>
        <v>2015</v>
      </c>
      <c r="L1607">
        <f t="shared" si="76"/>
        <v>2</v>
      </c>
      <c r="M1607">
        <f t="shared" si="77"/>
        <v>5</v>
      </c>
    </row>
    <row r="1608" spans="1:13">
      <c r="A1608" t="s">
        <v>284</v>
      </c>
      <c r="B1608" t="s">
        <v>285</v>
      </c>
      <c r="C1608" t="s">
        <v>285</v>
      </c>
      <c r="D1608" t="s">
        <v>286</v>
      </c>
      <c r="E1608" s="1">
        <v>42054.732638888891</v>
      </c>
      <c r="F1608" s="1">
        <v>42054.79959490741</v>
      </c>
      <c r="G1608" s="1">
        <v>42054.79959490741</v>
      </c>
      <c r="H1608" s="1">
        <v>42440.434861111113</v>
      </c>
      <c r="J1608">
        <v>20</v>
      </c>
      <c r="K1608">
        <f t="shared" si="75"/>
        <v>2015</v>
      </c>
      <c r="L1608">
        <f t="shared" si="76"/>
        <v>2</v>
      </c>
      <c r="M1608">
        <f t="shared" si="77"/>
        <v>5</v>
      </c>
    </row>
    <row r="1609" spans="1:13">
      <c r="A1609" t="s">
        <v>284</v>
      </c>
      <c r="B1609" t="s">
        <v>285</v>
      </c>
      <c r="C1609" t="s">
        <v>285</v>
      </c>
      <c r="D1609" t="s">
        <v>286</v>
      </c>
      <c r="E1609" s="1">
        <v>42054.732638888891</v>
      </c>
      <c r="F1609" s="1">
        <v>42054.79959490741</v>
      </c>
      <c r="G1609" s="1">
        <v>42054.79959490741</v>
      </c>
      <c r="H1609" s="1">
        <v>42440.434861111113</v>
      </c>
      <c r="J1609">
        <v>20</v>
      </c>
      <c r="K1609">
        <f t="shared" si="75"/>
        <v>2015</v>
      </c>
      <c r="L1609">
        <f t="shared" si="76"/>
        <v>2</v>
      </c>
      <c r="M1609">
        <f t="shared" si="77"/>
        <v>5</v>
      </c>
    </row>
    <row r="1610" spans="1:13">
      <c r="A1610" t="s">
        <v>284</v>
      </c>
      <c r="B1610" t="s">
        <v>285</v>
      </c>
      <c r="C1610" t="s">
        <v>285</v>
      </c>
      <c r="D1610" t="s">
        <v>286</v>
      </c>
      <c r="E1610" s="1">
        <v>42054.732638888891</v>
      </c>
      <c r="F1610" s="1">
        <v>42054.79959490741</v>
      </c>
      <c r="G1610" s="1">
        <v>42054.79959490741</v>
      </c>
      <c r="H1610" s="1">
        <v>42440.434861111113</v>
      </c>
      <c r="J1610">
        <v>9</v>
      </c>
      <c r="K1610">
        <f t="shared" si="75"/>
        <v>2015</v>
      </c>
      <c r="L1610">
        <f t="shared" si="76"/>
        <v>2</v>
      </c>
      <c r="M1610">
        <f t="shared" si="77"/>
        <v>5</v>
      </c>
    </row>
    <row r="1611" spans="1:13">
      <c r="A1611" t="s">
        <v>282</v>
      </c>
      <c r="B1611" t="s">
        <v>283</v>
      </c>
      <c r="C1611" t="s">
        <v>283</v>
      </c>
      <c r="E1611" s="1">
        <v>42083.791666666664</v>
      </c>
      <c r="F1611" s="1">
        <v>42094.456597222219</v>
      </c>
      <c r="G1611" s="1">
        <v>42094.456597222219</v>
      </c>
      <c r="H1611" s="1">
        <v>42440.434861111113</v>
      </c>
      <c r="K1611">
        <f t="shared" si="75"/>
        <v>2015</v>
      </c>
      <c r="L1611">
        <f t="shared" si="76"/>
        <v>3</v>
      </c>
      <c r="M1611">
        <f t="shared" si="77"/>
        <v>6</v>
      </c>
    </row>
    <row r="1612" spans="1:13">
      <c r="A1612" t="s">
        <v>280</v>
      </c>
      <c r="B1612" t="s">
        <v>281</v>
      </c>
      <c r="C1612" t="s">
        <v>281</v>
      </c>
      <c r="E1612" s="1">
        <v>42083.791666666664</v>
      </c>
      <c r="F1612" s="1">
        <v>42084.09375</v>
      </c>
      <c r="G1612" s="1">
        <v>42084.093912037039</v>
      </c>
      <c r="H1612" s="1">
        <v>42440.434861111113</v>
      </c>
      <c r="K1612">
        <f t="shared" si="75"/>
        <v>2015</v>
      </c>
      <c r="L1612">
        <f t="shared" si="76"/>
        <v>3</v>
      </c>
      <c r="M1612">
        <f t="shared" si="77"/>
        <v>6</v>
      </c>
    </row>
    <row r="1613" spans="1:13">
      <c r="A1613" t="s">
        <v>278</v>
      </c>
      <c r="B1613" t="s">
        <v>279</v>
      </c>
      <c r="C1613" t="s">
        <v>279</v>
      </c>
      <c r="E1613" s="1">
        <v>42083.791666666664</v>
      </c>
      <c r="F1613" s="1">
        <v>42084.09375</v>
      </c>
      <c r="G1613" s="1">
        <v>42084.093912037039</v>
      </c>
      <c r="H1613" s="1">
        <v>42440.434861111113</v>
      </c>
      <c r="K1613">
        <f t="shared" si="75"/>
        <v>2015</v>
      </c>
      <c r="L1613">
        <f t="shared" si="76"/>
        <v>3</v>
      </c>
      <c r="M1613">
        <f t="shared" si="77"/>
        <v>6</v>
      </c>
    </row>
    <row r="1614" spans="1:13">
      <c r="A1614" t="s">
        <v>276</v>
      </c>
      <c r="B1614" t="s">
        <v>277</v>
      </c>
      <c r="C1614" t="s">
        <v>277</v>
      </c>
      <c r="E1614" s="1">
        <v>42083.791666666664</v>
      </c>
      <c r="F1614" s="1">
        <v>42084.09375</v>
      </c>
      <c r="G1614" s="1">
        <v>42084.093912037039</v>
      </c>
      <c r="H1614" s="1">
        <v>42440.434861111113</v>
      </c>
      <c r="K1614">
        <f t="shared" si="75"/>
        <v>2015</v>
      </c>
      <c r="L1614">
        <f t="shared" si="76"/>
        <v>3</v>
      </c>
      <c r="M1614">
        <f t="shared" si="77"/>
        <v>6</v>
      </c>
    </row>
    <row r="1615" spans="1:13">
      <c r="A1615" t="s">
        <v>274</v>
      </c>
      <c r="B1615" t="s">
        <v>275</v>
      </c>
      <c r="C1615" t="s">
        <v>275</v>
      </c>
      <c r="E1615" s="1">
        <v>42083.791666666664</v>
      </c>
      <c r="F1615" s="1">
        <v>42084.09375</v>
      </c>
      <c r="G1615" s="1">
        <v>42084.093912037039</v>
      </c>
      <c r="H1615" s="1">
        <v>42440.434861111113</v>
      </c>
      <c r="K1615">
        <f t="shared" si="75"/>
        <v>2015</v>
      </c>
      <c r="L1615">
        <f t="shared" si="76"/>
        <v>3</v>
      </c>
      <c r="M1615">
        <f t="shared" si="77"/>
        <v>6</v>
      </c>
    </row>
    <row r="1616" spans="1:13">
      <c r="A1616" t="s">
        <v>315</v>
      </c>
      <c r="B1616" t="s">
        <v>316</v>
      </c>
      <c r="C1616" t="s">
        <v>316</v>
      </c>
      <c r="E1616" s="1">
        <v>42083.791666666664</v>
      </c>
      <c r="F1616" s="1">
        <v>42084.09375</v>
      </c>
      <c r="G1616" s="1">
        <v>42084.093912037039</v>
      </c>
      <c r="H1616" s="1">
        <v>42440.434861111113</v>
      </c>
      <c r="K1616">
        <f t="shared" si="75"/>
        <v>2015</v>
      </c>
      <c r="L1616">
        <f t="shared" si="76"/>
        <v>3</v>
      </c>
      <c r="M1616">
        <f t="shared" si="77"/>
        <v>6</v>
      </c>
    </row>
    <row r="1617" spans="1:13">
      <c r="A1617" t="s">
        <v>313</v>
      </c>
      <c r="B1617" t="s">
        <v>314</v>
      </c>
      <c r="C1617" t="s">
        <v>314</v>
      </c>
      <c r="E1617" s="1">
        <v>42083.791666666664</v>
      </c>
      <c r="F1617" s="1">
        <v>42084.09375</v>
      </c>
      <c r="G1617" s="1">
        <v>42084.093912037039</v>
      </c>
      <c r="H1617" s="1">
        <v>42440.434861111113</v>
      </c>
      <c r="K1617">
        <f t="shared" si="75"/>
        <v>2015</v>
      </c>
      <c r="L1617">
        <f t="shared" si="76"/>
        <v>3</v>
      </c>
      <c r="M1617">
        <f t="shared" si="77"/>
        <v>6</v>
      </c>
    </row>
    <row r="1618" spans="1:13">
      <c r="A1618" t="s">
        <v>272</v>
      </c>
      <c r="B1618" t="s">
        <v>273</v>
      </c>
      <c r="C1618" t="s">
        <v>273</v>
      </c>
      <c r="E1618" s="1">
        <v>42083.791666666664</v>
      </c>
      <c r="F1618" s="1">
        <v>42084.09375</v>
      </c>
      <c r="G1618" s="1">
        <v>42084.093912037039</v>
      </c>
      <c r="H1618" s="1">
        <v>42440.434861111113</v>
      </c>
      <c r="K1618">
        <f t="shared" si="75"/>
        <v>2015</v>
      </c>
      <c r="L1618">
        <f t="shared" si="76"/>
        <v>3</v>
      </c>
      <c r="M1618">
        <f t="shared" si="77"/>
        <v>6</v>
      </c>
    </row>
    <row r="1619" spans="1:13">
      <c r="A1619" t="s">
        <v>270</v>
      </c>
      <c r="B1619" t="s">
        <v>271</v>
      </c>
      <c r="C1619" t="s">
        <v>271</v>
      </c>
      <c r="E1619" s="1">
        <v>42083.791666666664</v>
      </c>
      <c r="F1619" s="1">
        <v>42084.09375</v>
      </c>
      <c r="G1619" s="1">
        <v>42084.093912037039</v>
      </c>
      <c r="H1619" s="1">
        <v>42440.434861111113</v>
      </c>
      <c r="K1619">
        <f t="shared" si="75"/>
        <v>2015</v>
      </c>
      <c r="L1619">
        <f t="shared" si="76"/>
        <v>3</v>
      </c>
      <c r="M1619">
        <f t="shared" si="77"/>
        <v>6</v>
      </c>
    </row>
    <row r="1620" spans="1:13">
      <c r="A1620" t="s">
        <v>268</v>
      </c>
      <c r="B1620" t="s">
        <v>269</v>
      </c>
      <c r="C1620" t="s">
        <v>269</v>
      </c>
      <c r="E1620" s="1">
        <v>42083.791666666664</v>
      </c>
      <c r="F1620" s="1">
        <v>42084.09375</v>
      </c>
      <c r="G1620" s="1">
        <v>42084.093912037039</v>
      </c>
      <c r="H1620" s="1">
        <v>42440.434861111113</v>
      </c>
      <c r="K1620">
        <f t="shared" si="75"/>
        <v>2015</v>
      </c>
      <c r="L1620">
        <f t="shared" si="76"/>
        <v>3</v>
      </c>
      <c r="M1620">
        <f t="shared" si="77"/>
        <v>6</v>
      </c>
    </row>
    <row r="1621" spans="1:13">
      <c r="A1621" t="s">
        <v>266</v>
      </c>
      <c r="B1621" t="s">
        <v>267</v>
      </c>
      <c r="C1621" t="s">
        <v>267</v>
      </c>
      <c r="E1621" s="1">
        <v>42083.791666666664</v>
      </c>
      <c r="F1621" s="1">
        <v>42084.09375</v>
      </c>
      <c r="G1621" s="1">
        <v>42084.093912037039</v>
      </c>
      <c r="H1621" s="1">
        <v>42440.434861111113</v>
      </c>
      <c r="K1621">
        <f t="shared" si="75"/>
        <v>2015</v>
      </c>
      <c r="L1621">
        <f t="shared" si="76"/>
        <v>3</v>
      </c>
      <c r="M1621">
        <f t="shared" si="77"/>
        <v>6</v>
      </c>
    </row>
    <row r="1622" spans="1:13">
      <c r="A1622" t="s">
        <v>264</v>
      </c>
      <c r="B1622" t="s">
        <v>265</v>
      </c>
      <c r="C1622" t="s">
        <v>265</v>
      </c>
      <c r="E1622" s="1">
        <v>42083.791666666664</v>
      </c>
      <c r="F1622" s="1">
        <v>42084.09375</v>
      </c>
      <c r="G1622" s="1">
        <v>42084.093912037039</v>
      </c>
      <c r="H1622" s="1">
        <v>42440.434861111113</v>
      </c>
      <c r="K1622">
        <f t="shared" si="75"/>
        <v>2015</v>
      </c>
      <c r="L1622">
        <f t="shared" si="76"/>
        <v>3</v>
      </c>
      <c r="M1622">
        <f t="shared" si="77"/>
        <v>6</v>
      </c>
    </row>
    <row r="1623" spans="1:13">
      <c r="A1623" t="s">
        <v>262</v>
      </c>
      <c r="B1623" t="s">
        <v>263</v>
      </c>
      <c r="C1623" t="s">
        <v>263</v>
      </c>
      <c r="E1623" s="1">
        <v>42083.791666666664</v>
      </c>
      <c r="F1623" s="1">
        <v>42084.09375</v>
      </c>
      <c r="G1623" s="1">
        <v>42084.093912037039</v>
      </c>
      <c r="H1623" s="1">
        <v>42440.434861111113</v>
      </c>
      <c r="K1623">
        <f t="shared" si="75"/>
        <v>2015</v>
      </c>
      <c r="L1623">
        <f t="shared" si="76"/>
        <v>3</v>
      </c>
      <c r="M1623">
        <f t="shared" si="77"/>
        <v>6</v>
      </c>
    </row>
    <row r="1624" spans="1:13">
      <c r="A1624" t="s">
        <v>260</v>
      </c>
      <c r="B1624" t="s">
        <v>261</v>
      </c>
      <c r="C1624" t="s">
        <v>261</v>
      </c>
      <c r="E1624" s="1">
        <v>42083.791666666664</v>
      </c>
      <c r="F1624" s="1">
        <v>42084.09375</v>
      </c>
      <c r="G1624" s="1">
        <v>42084.093912037039</v>
      </c>
      <c r="H1624" s="1">
        <v>42440.434861111113</v>
      </c>
      <c r="K1624">
        <f t="shared" si="75"/>
        <v>2015</v>
      </c>
      <c r="L1624">
        <f t="shared" si="76"/>
        <v>3</v>
      </c>
      <c r="M1624">
        <f t="shared" si="77"/>
        <v>6</v>
      </c>
    </row>
    <row r="1625" spans="1:13">
      <c r="A1625" t="s">
        <v>37</v>
      </c>
      <c r="B1625" t="s">
        <v>259</v>
      </c>
      <c r="C1625" t="s">
        <v>259</v>
      </c>
      <c r="D1625" t="s">
        <v>25</v>
      </c>
      <c r="E1625" s="1">
        <v>42053.253472222219</v>
      </c>
      <c r="F1625" s="1">
        <v>42053.275208333333</v>
      </c>
      <c r="G1625" s="1">
        <v>42053.275208333333</v>
      </c>
      <c r="H1625" s="1">
        <v>42440.434861111113</v>
      </c>
      <c r="J1625">
        <v>160</v>
      </c>
      <c r="K1625">
        <f t="shared" si="75"/>
        <v>2015</v>
      </c>
      <c r="L1625">
        <f t="shared" si="76"/>
        <v>2</v>
      </c>
      <c r="M1625">
        <f t="shared" si="77"/>
        <v>4</v>
      </c>
    </row>
    <row r="1626" spans="1:13">
      <c r="A1626" t="s">
        <v>256</v>
      </c>
      <c r="B1626" t="s">
        <v>258</v>
      </c>
      <c r="C1626" t="s">
        <v>258</v>
      </c>
      <c r="D1626" t="s">
        <v>34</v>
      </c>
      <c r="E1626" s="1">
        <v>42052.760416666664</v>
      </c>
      <c r="F1626" s="1">
        <v>42052.807546296295</v>
      </c>
      <c r="G1626" s="1">
        <v>42052.807546296295</v>
      </c>
      <c r="H1626" s="1">
        <v>42440.434861111113</v>
      </c>
      <c r="J1626">
        <v>7</v>
      </c>
      <c r="K1626">
        <f t="shared" si="75"/>
        <v>2015</v>
      </c>
      <c r="L1626">
        <f t="shared" si="76"/>
        <v>2</v>
      </c>
      <c r="M1626">
        <f t="shared" si="77"/>
        <v>3</v>
      </c>
    </row>
    <row r="1627" spans="1:13">
      <c r="A1627" t="s">
        <v>256</v>
      </c>
      <c r="B1627" t="s">
        <v>257</v>
      </c>
      <c r="C1627" t="s">
        <v>257</v>
      </c>
      <c r="D1627" t="s">
        <v>105</v>
      </c>
      <c r="E1627" s="1">
        <v>42052.760416666664</v>
      </c>
      <c r="F1627" s="1">
        <v>42052.799733796295</v>
      </c>
      <c r="G1627" s="1">
        <v>42052.799733796295</v>
      </c>
      <c r="H1627" s="1">
        <v>42440.434861111113</v>
      </c>
      <c r="J1627">
        <v>8</v>
      </c>
      <c r="K1627">
        <f t="shared" si="75"/>
        <v>2015</v>
      </c>
      <c r="L1627">
        <f t="shared" si="76"/>
        <v>2</v>
      </c>
      <c r="M1627">
        <f t="shared" si="77"/>
        <v>3</v>
      </c>
    </row>
    <row r="1628" spans="1:13">
      <c r="A1628" t="s">
        <v>256</v>
      </c>
      <c r="B1628" t="s">
        <v>257</v>
      </c>
      <c r="C1628" t="s">
        <v>257</v>
      </c>
      <c r="D1628" t="s">
        <v>105</v>
      </c>
      <c r="E1628" s="1">
        <v>42052.760416666664</v>
      </c>
      <c r="F1628" s="1">
        <v>42052.799733796295</v>
      </c>
      <c r="G1628" s="1">
        <v>42052.799733796295</v>
      </c>
      <c r="H1628" s="1">
        <v>42440.434861111113</v>
      </c>
      <c r="J1628">
        <v>8</v>
      </c>
      <c r="K1628">
        <f t="shared" si="75"/>
        <v>2015</v>
      </c>
      <c r="L1628">
        <f t="shared" si="76"/>
        <v>2</v>
      </c>
      <c r="M1628">
        <f t="shared" si="77"/>
        <v>3</v>
      </c>
    </row>
    <row r="1629" spans="1:13">
      <c r="A1629" t="s">
        <v>256</v>
      </c>
      <c r="B1629" t="s">
        <v>257</v>
      </c>
      <c r="C1629" t="s">
        <v>257</v>
      </c>
      <c r="D1629" t="s">
        <v>105</v>
      </c>
      <c r="E1629" s="1">
        <v>42052.760416666664</v>
      </c>
      <c r="F1629" s="1">
        <v>42052.799733796295</v>
      </c>
      <c r="G1629" s="1">
        <v>42052.799733796295</v>
      </c>
      <c r="H1629" s="1">
        <v>42440.434861111113</v>
      </c>
      <c r="J1629">
        <v>7</v>
      </c>
      <c r="K1629">
        <f t="shared" si="75"/>
        <v>2015</v>
      </c>
      <c r="L1629">
        <f t="shared" si="76"/>
        <v>2</v>
      </c>
      <c r="M1629">
        <f t="shared" si="77"/>
        <v>3</v>
      </c>
    </row>
    <row r="1630" spans="1:13">
      <c r="A1630" t="s">
        <v>254</v>
      </c>
      <c r="B1630" t="s">
        <v>255</v>
      </c>
      <c r="C1630" t="s">
        <v>255</v>
      </c>
      <c r="E1630" s="1">
        <v>42083.791666666664</v>
      </c>
      <c r="F1630" s="1">
        <v>42084.09375</v>
      </c>
      <c r="G1630" s="1">
        <v>42084.093912037039</v>
      </c>
      <c r="H1630" s="1">
        <v>42440.434861111113</v>
      </c>
      <c r="K1630">
        <f t="shared" si="75"/>
        <v>2015</v>
      </c>
      <c r="L1630">
        <f t="shared" si="76"/>
        <v>3</v>
      </c>
      <c r="M1630">
        <f t="shared" si="77"/>
        <v>6</v>
      </c>
    </row>
    <row r="1631" spans="1:13">
      <c r="A1631" t="s">
        <v>252</v>
      </c>
      <c r="B1631" t="s">
        <v>253</v>
      </c>
      <c r="C1631" t="s">
        <v>253</v>
      </c>
      <c r="E1631" s="1">
        <v>42083.791666666664</v>
      </c>
      <c r="F1631" s="1">
        <v>42084.09375</v>
      </c>
      <c r="G1631" s="1">
        <v>42084.093912037039</v>
      </c>
      <c r="H1631" s="1">
        <v>42440.434861111113</v>
      </c>
      <c r="K1631">
        <f t="shared" si="75"/>
        <v>2015</v>
      </c>
      <c r="L1631">
        <f t="shared" si="76"/>
        <v>3</v>
      </c>
      <c r="M1631">
        <f t="shared" si="77"/>
        <v>6</v>
      </c>
    </row>
    <row r="1632" spans="1:13">
      <c r="A1632" t="s">
        <v>250</v>
      </c>
      <c r="B1632" t="s">
        <v>251</v>
      </c>
      <c r="C1632" t="s">
        <v>251</v>
      </c>
      <c r="E1632" s="1">
        <v>42083.791666666664</v>
      </c>
      <c r="F1632" s="1">
        <v>42084.09375</v>
      </c>
      <c r="G1632" s="1">
        <v>42084.093912037039</v>
      </c>
      <c r="H1632" s="1">
        <v>42440.434861111113</v>
      </c>
      <c r="K1632">
        <f t="shared" si="75"/>
        <v>2015</v>
      </c>
      <c r="L1632">
        <f t="shared" si="76"/>
        <v>3</v>
      </c>
      <c r="M1632">
        <f t="shared" si="77"/>
        <v>6</v>
      </c>
    </row>
    <row r="1633" spans="1:13">
      <c r="A1633" t="s">
        <v>248</v>
      </c>
      <c r="B1633" t="s">
        <v>249</v>
      </c>
      <c r="C1633" t="s">
        <v>249</v>
      </c>
      <c r="E1633" s="1">
        <v>42083.791666666664</v>
      </c>
      <c r="F1633" s="1">
        <v>42084.09375</v>
      </c>
      <c r="G1633" s="1">
        <v>42084.093912037039</v>
      </c>
      <c r="H1633" s="1">
        <v>42440.434861111113</v>
      </c>
      <c r="K1633">
        <f t="shared" si="75"/>
        <v>2015</v>
      </c>
      <c r="L1633">
        <f t="shared" si="76"/>
        <v>3</v>
      </c>
      <c r="M1633">
        <f t="shared" si="77"/>
        <v>6</v>
      </c>
    </row>
    <row r="1634" spans="1:13">
      <c r="A1634" t="s">
        <v>246</v>
      </c>
      <c r="B1634" t="s">
        <v>247</v>
      </c>
      <c r="C1634" t="s">
        <v>247</v>
      </c>
      <c r="E1634" s="1">
        <v>42083.791666666664</v>
      </c>
      <c r="F1634" s="1">
        <v>42084.09375</v>
      </c>
      <c r="G1634" s="1">
        <v>42084.093912037039</v>
      </c>
      <c r="H1634" s="1">
        <v>42440.434861111113</v>
      </c>
      <c r="K1634">
        <f t="shared" si="75"/>
        <v>2015</v>
      </c>
      <c r="L1634">
        <f t="shared" si="76"/>
        <v>3</v>
      </c>
      <c r="M1634">
        <f t="shared" si="77"/>
        <v>6</v>
      </c>
    </row>
    <row r="1635" spans="1:13">
      <c r="A1635" t="s">
        <v>244</v>
      </c>
      <c r="B1635" t="s">
        <v>245</v>
      </c>
      <c r="C1635" t="s">
        <v>245</v>
      </c>
      <c r="E1635" s="1">
        <v>42055.708333333336</v>
      </c>
      <c r="F1635" s="1">
        <v>42055.709027777775</v>
      </c>
      <c r="G1635" s="1">
        <v>42055.709143518521</v>
      </c>
      <c r="H1635" s="1">
        <v>42440.434861111113</v>
      </c>
      <c r="K1635">
        <f t="shared" si="75"/>
        <v>2015</v>
      </c>
      <c r="L1635">
        <f t="shared" si="76"/>
        <v>2</v>
      </c>
      <c r="M1635">
        <f t="shared" si="77"/>
        <v>6</v>
      </c>
    </row>
    <row r="1636" spans="1:13">
      <c r="A1636" t="s">
        <v>242</v>
      </c>
      <c r="B1636" t="s">
        <v>243</v>
      </c>
      <c r="C1636" t="s">
        <v>243</v>
      </c>
      <c r="E1636" s="1">
        <v>42052.708333333336</v>
      </c>
      <c r="F1636" s="1">
        <v>42052.709027777775</v>
      </c>
      <c r="G1636" s="1">
        <v>42052.709027777775</v>
      </c>
      <c r="H1636" s="1">
        <v>42440.434861111113</v>
      </c>
      <c r="K1636">
        <f t="shared" si="75"/>
        <v>2015</v>
      </c>
      <c r="L1636">
        <f t="shared" si="76"/>
        <v>2</v>
      </c>
      <c r="M1636">
        <f t="shared" si="77"/>
        <v>3</v>
      </c>
    </row>
    <row r="1637" spans="1:13">
      <c r="A1637" t="s">
        <v>86</v>
      </c>
      <c r="B1637" t="s">
        <v>235</v>
      </c>
      <c r="C1637" t="s">
        <v>235</v>
      </c>
      <c r="D1637" t="s">
        <v>88</v>
      </c>
      <c r="E1637" s="1">
        <v>42049.515277777777</v>
      </c>
      <c r="F1637" s="1">
        <v>42049.526192129626</v>
      </c>
      <c r="G1637" s="1">
        <v>42049.526192129626</v>
      </c>
      <c r="H1637" s="1">
        <v>42440.434861111113</v>
      </c>
      <c r="J1637">
        <v>26</v>
      </c>
      <c r="K1637">
        <f t="shared" si="75"/>
        <v>2015</v>
      </c>
      <c r="L1637">
        <f t="shared" si="76"/>
        <v>2</v>
      </c>
      <c r="M1637">
        <f t="shared" si="77"/>
        <v>7</v>
      </c>
    </row>
    <row r="1638" spans="1:13">
      <c r="A1638" t="s">
        <v>233</v>
      </c>
      <c r="B1638" t="s">
        <v>234</v>
      </c>
      <c r="C1638" t="s">
        <v>234</v>
      </c>
      <c r="D1638" t="s">
        <v>61</v>
      </c>
      <c r="E1638" s="1">
        <v>42047.716666666667</v>
      </c>
      <c r="F1638" s="1">
        <v>42047.791666666664</v>
      </c>
      <c r="G1638" s="1">
        <v>42047.79173611111</v>
      </c>
      <c r="H1638" s="1">
        <v>42440.434861111113</v>
      </c>
      <c r="J1638">
        <v>20</v>
      </c>
      <c r="K1638">
        <f t="shared" si="75"/>
        <v>2015</v>
      </c>
      <c r="L1638">
        <f t="shared" si="76"/>
        <v>2</v>
      </c>
      <c r="M1638">
        <f t="shared" si="77"/>
        <v>5</v>
      </c>
    </row>
    <row r="1639" spans="1:13">
      <c r="A1639" t="s">
        <v>233</v>
      </c>
      <c r="B1639" t="s">
        <v>234</v>
      </c>
      <c r="C1639" t="s">
        <v>234</v>
      </c>
      <c r="D1639" t="s">
        <v>61</v>
      </c>
      <c r="E1639" s="1">
        <v>42047.716666666667</v>
      </c>
      <c r="F1639" s="1">
        <v>42047.791666666664</v>
      </c>
      <c r="G1639" s="1">
        <v>42047.79173611111</v>
      </c>
      <c r="H1639" s="1">
        <v>42440.434861111113</v>
      </c>
      <c r="J1639">
        <v>20</v>
      </c>
      <c r="K1639">
        <f t="shared" si="75"/>
        <v>2015</v>
      </c>
      <c r="L1639">
        <f t="shared" si="76"/>
        <v>2</v>
      </c>
      <c r="M1639">
        <f t="shared" si="77"/>
        <v>5</v>
      </c>
    </row>
    <row r="1640" spans="1:13" ht="191.25">
      <c r="A1640" t="s">
        <v>148</v>
      </c>
      <c r="B1640" s="2" t="s">
        <v>230</v>
      </c>
      <c r="C1640" s="2" t="s">
        <v>230</v>
      </c>
      <c r="D1640" t="s">
        <v>231</v>
      </c>
      <c r="E1640" s="1">
        <v>42070.25</v>
      </c>
      <c r="F1640" s="1">
        <v>42071.989583333336</v>
      </c>
      <c r="G1640" s="1">
        <v>42071.989594907405</v>
      </c>
      <c r="H1640" s="1">
        <v>42440.434861111113</v>
      </c>
      <c r="J1640">
        <v>9</v>
      </c>
      <c r="K1640">
        <f t="shared" si="75"/>
        <v>2015</v>
      </c>
      <c r="L1640">
        <f t="shared" si="76"/>
        <v>3</v>
      </c>
      <c r="M1640">
        <f t="shared" si="77"/>
        <v>7</v>
      </c>
    </row>
    <row r="1641" spans="1:13" ht="191.25">
      <c r="A1641" t="s">
        <v>148</v>
      </c>
      <c r="B1641" s="2" t="s">
        <v>230</v>
      </c>
      <c r="C1641" s="2" t="s">
        <v>230</v>
      </c>
      <c r="D1641" t="s">
        <v>231</v>
      </c>
      <c r="E1641" s="1">
        <v>42070.25</v>
      </c>
      <c r="F1641" s="1">
        <v>42071.989583333336</v>
      </c>
      <c r="G1641" s="1">
        <v>42071.989594907405</v>
      </c>
      <c r="H1641" s="1">
        <v>42440.434861111113</v>
      </c>
      <c r="J1641">
        <v>9</v>
      </c>
      <c r="K1641">
        <f t="shared" si="75"/>
        <v>2015</v>
      </c>
      <c r="L1641">
        <f t="shared" si="76"/>
        <v>3</v>
      </c>
      <c r="M1641">
        <f t="shared" si="77"/>
        <v>7</v>
      </c>
    </row>
    <row r="1642" spans="1:13" ht="204">
      <c r="A1642" t="s">
        <v>148</v>
      </c>
      <c r="B1642" s="2" t="s">
        <v>232</v>
      </c>
      <c r="C1642" s="2" t="s">
        <v>232</v>
      </c>
      <c r="D1642" t="s">
        <v>99</v>
      </c>
      <c r="E1642" s="1">
        <v>42058.25</v>
      </c>
      <c r="F1642" s="1">
        <v>42062.341365740744</v>
      </c>
      <c r="G1642" s="1">
        <v>42062.341365740744</v>
      </c>
      <c r="H1642" s="1">
        <v>42440.434861111113</v>
      </c>
      <c r="J1642">
        <v>9</v>
      </c>
      <c r="K1642">
        <f t="shared" si="75"/>
        <v>2015</v>
      </c>
      <c r="L1642">
        <f t="shared" si="76"/>
        <v>2</v>
      </c>
      <c r="M1642">
        <f t="shared" si="77"/>
        <v>2</v>
      </c>
    </row>
    <row r="1643" spans="1:13" ht="204">
      <c r="A1643" t="s">
        <v>148</v>
      </c>
      <c r="B1643" s="2" t="s">
        <v>232</v>
      </c>
      <c r="C1643" s="2" t="s">
        <v>232</v>
      </c>
      <c r="D1643" t="s">
        <v>99</v>
      </c>
      <c r="E1643" s="1">
        <v>42058.25</v>
      </c>
      <c r="F1643" s="1">
        <v>42062.341365740744</v>
      </c>
      <c r="G1643" s="1">
        <v>42062.341365740744</v>
      </c>
      <c r="H1643" s="1">
        <v>42440.434861111113</v>
      </c>
      <c r="J1643">
        <v>9</v>
      </c>
      <c r="K1643">
        <f t="shared" si="75"/>
        <v>2015</v>
      </c>
      <c r="L1643">
        <f t="shared" si="76"/>
        <v>2</v>
      </c>
      <c r="M1643">
        <f t="shared" si="77"/>
        <v>2</v>
      </c>
    </row>
    <row r="1644" spans="1:13">
      <c r="A1644" t="s">
        <v>228</v>
      </c>
      <c r="B1644" t="s">
        <v>229</v>
      </c>
      <c r="C1644" t="s">
        <v>229</v>
      </c>
      <c r="E1644" s="1">
        <v>42047.615972222222</v>
      </c>
      <c r="F1644" s="1">
        <v>42047.6171875</v>
      </c>
      <c r="G1644" s="1">
        <v>42047.6171875</v>
      </c>
      <c r="H1644" s="1">
        <v>42440.434861111113</v>
      </c>
      <c r="K1644">
        <f t="shared" si="75"/>
        <v>2015</v>
      </c>
      <c r="L1644">
        <f t="shared" si="76"/>
        <v>2</v>
      </c>
      <c r="M1644">
        <f t="shared" si="77"/>
        <v>5</v>
      </c>
    </row>
    <row r="1645" spans="1:13">
      <c r="A1645" t="s">
        <v>228</v>
      </c>
      <c r="B1645" t="s">
        <v>229</v>
      </c>
      <c r="C1645" t="s">
        <v>229</v>
      </c>
      <c r="E1645" s="1">
        <v>42047.611111111109</v>
      </c>
      <c r="F1645" s="1">
        <v>42047.612638888888</v>
      </c>
      <c r="G1645" s="1">
        <v>42047.612638888888</v>
      </c>
      <c r="H1645" s="1">
        <v>42440.434861111113</v>
      </c>
      <c r="K1645">
        <f t="shared" si="75"/>
        <v>2015</v>
      </c>
      <c r="L1645">
        <f t="shared" si="76"/>
        <v>2</v>
      </c>
      <c r="M1645">
        <f t="shared" si="77"/>
        <v>5</v>
      </c>
    </row>
    <row r="1646" spans="1:13">
      <c r="A1646" t="s">
        <v>179</v>
      </c>
      <c r="B1646" t="s">
        <v>225</v>
      </c>
      <c r="C1646" t="s">
        <v>225</v>
      </c>
      <c r="D1646" t="s">
        <v>25</v>
      </c>
      <c r="E1646" s="1">
        <v>42047.38958333333</v>
      </c>
      <c r="F1646" s="1">
        <v>42047.399340277778</v>
      </c>
      <c r="G1646" s="1">
        <v>42047.399340277778</v>
      </c>
      <c r="H1646" s="1">
        <v>42440.434861111113</v>
      </c>
      <c r="J1646">
        <v>160</v>
      </c>
      <c r="K1646">
        <f t="shared" si="75"/>
        <v>2015</v>
      </c>
      <c r="L1646">
        <f t="shared" si="76"/>
        <v>2</v>
      </c>
      <c r="M1646">
        <f t="shared" si="77"/>
        <v>5</v>
      </c>
    </row>
    <row r="1647" spans="1:13">
      <c r="A1647" t="s">
        <v>226</v>
      </c>
      <c r="B1647" t="s">
        <v>227</v>
      </c>
      <c r="C1647" t="s">
        <v>227</v>
      </c>
      <c r="D1647" t="s">
        <v>156</v>
      </c>
      <c r="E1647" s="1">
        <v>42047.382638888892</v>
      </c>
      <c r="F1647" s="1">
        <v>42047.401678240742</v>
      </c>
      <c r="G1647" s="1">
        <v>42047.401678240742</v>
      </c>
      <c r="H1647" s="1">
        <v>42440.434861111113</v>
      </c>
      <c r="J1647">
        <v>29</v>
      </c>
      <c r="K1647">
        <f t="shared" si="75"/>
        <v>2015</v>
      </c>
      <c r="L1647">
        <f t="shared" si="76"/>
        <v>2</v>
      </c>
      <c r="M1647">
        <f t="shared" si="77"/>
        <v>5</v>
      </c>
    </row>
    <row r="1648" spans="1:13">
      <c r="A1648" t="s">
        <v>223</v>
      </c>
      <c r="B1648" t="s">
        <v>224</v>
      </c>
      <c r="C1648" t="s">
        <v>224</v>
      </c>
      <c r="D1648" t="s">
        <v>61</v>
      </c>
      <c r="E1648" s="1">
        <v>42054.708333333336</v>
      </c>
      <c r="F1648" s="1">
        <v>42054.916666666664</v>
      </c>
      <c r="G1648" s="1">
        <v>42054.91678240741</v>
      </c>
      <c r="H1648" s="1">
        <v>42440.434861111113</v>
      </c>
      <c r="J1648">
        <v>20</v>
      </c>
      <c r="K1648">
        <f t="shared" si="75"/>
        <v>2015</v>
      </c>
      <c r="L1648">
        <f t="shared" si="76"/>
        <v>2</v>
      </c>
      <c r="M1648">
        <f t="shared" si="77"/>
        <v>5</v>
      </c>
    </row>
    <row r="1649" spans="1:13">
      <c r="A1649" t="s">
        <v>223</v>
      </c>
      <c r="B1649" t="s">
        <v>224</v>
      </c>
      <c r="C1649" t="s">
        <v>224</v>
      </c>
      <c r="D1649" t="s">
        <v>61</v>
      </c>
      <c r="E1649" s="1">
        <v>42054.708333333336</v>
      </c>
      <c r="F1649" s="1">
        <v>42054.916666666664</v>
      </c>
      <c r="G1649" s="1">
        <v>42054.91678240741</v>
      </c>
      <c r="H1649" s="1">
        <v>42440.434861111113</v>
      </c>
      <c r="J1649">
        <v>20</v>
      </c>
      <c r="K1649">
        <f t="shared" si="75"/>
        <v>2015</v>
      </c>
      <c r="L1649">
        <f t="shared" si="76"/>
        <v>2</v>
      </c>
      <c r="M1649">
        <f t="shared" si="77"/>
        <v>5</v>
      </c>
    </row>
    <row r="1650" spans="1:13">
      <c r="A1650" t="s">
        <v>212</v>
      </c>
      <c r="B1650" t="s">
        <v>287</v>
      </c>
      <c r="C1650" t="s">
        <v>287</v>
      </c>
      <c r="D1650" t="s">
        <v>99</v>
      </c>
      <c r="E1650" s="1">
        <v>42054.709027777775</v>
      </c>
      <c r="F1650" s="1">
        <v>42054.916666666664</v>
      </c>
      <c r="G1650" s="1">
        <v>42054.91678240741</v>
      </c>
      <c r="H1650" s="1">
        <v>42440.434861111113</v>
      </c>
      <c r="J1650">
        <v>9</v>
      </c>
      <c r="K1650">
        <f t="shared" si="75"/>
        <v>2015</v>
      </c>
      <c r="L1650">
        <f t="shared" si="76"/>
        <v>2</v>
      </c>
      <c r="M1650">
        <f t="shared" si="77"/>
        <v>5</v>
      </c>
    </row>
    <row r="1651" spans="1:13">
      <c r="A1651" t="s">
        <v>212</v>
      </c>
      <c r="B1651" t="s">
        <v>287</v>
      </c>
      <c r="C1651" t="s">
        <v>287</v>
      </c>
      <c r="D1651" t="s">
        <v>99</v>
      </c>
      <c r="E1651" s="1">
        <v>42054.709027777775</v>
      </c>
      <c r="F1651" s="1">
        <v>42054.916666666664</v>
      </c>
      <c r="G1651" s="1">
        <v>42054.91678240741</v>
      </c>
      <c r="H1651" s="1">
        <v>42440.434861111113</v>
      </c>
      <c r="J1651">
        <v>9</v>
      </c>
      <c r="K1651">
        <f t="shared" si="75"/>
        <v>2015</v>
      </c>
      <c r="L1651">
        <f t="shared" si="76"/>
        <v>2</v>
      </c>
      <c r="M1651">
        <f t="shared" si="77"/>
        <v>5</v>
      </c>
    </row>
    <row r="1652" spans="1:13">
      <c r="A1652" t="s">
        <v>212</v>
      </c>
      <c r="B1652" t="s">
        <v>222</v>
      </c>
      <c r="C1652" t="s">
        <v>222</v>
      </c>
      <c r="D1652" t="s">
        <v>99</v>
      </c>
      <c r="E1652" s="1">
        <v>42054.631944444445</v>
      </c>
      <c r="F1652" s="1">
        <v>42054.80841435185</v>
      </c>
      <c r="G1652" s="1">
        <v>42054.80841435185</v>
      </c>
      <c r="H1652" s="1">
        <v>42440.434861111113</v>
      </c>
      <c r="J1652">
        <v>9</v>
      </c>
      <c r="K1652">
        <f t="shared" si="75"/>
        <v>2015</v>
      </c>
      <c r="L1652">
        <f t="shared" si="76"/>
        <v>2</v>
      </c>
      <c r="M1652">
        <f t="shared" si="77"/>
        <v>5</v>
      </c>
    </row>
    <row r="1653" spans="1:13">
      <c r="A1653" t="s">
        <v>212</v>
      </c>
      <c r="B1653" t="s">
        <v>222</v>
      </c>
      <c r="C1653" t="s">
        <v>222</v>
      </c>
      <c r="D1653" t="s">
        <v>99</v>
      </c>
      <c r="E1653" s="1">
        <v>42054.631944444445</v>
      </c>
      <c r="F1653" s="1">
        <v>42054.80841435185</v>
      </c>
      <c r="G1653" s="1">
        <v>42054.80841435185</v>
      </c>
      <c r="H1653" s="1">
        <v>42440.434861111113</v>
      </c>
      <c r="J1653">
        <v>9</v>
      </c>
      <c r="K1653">
        <f t="shared" si="75"/>
        <v>2015</v>
      </c>
      <c r="L1653">
        <f t="shared" si="76"/>
        <v>2</v>
      </c>
      <c r="M1653">
        <f t="shared" si="77"/>
        <v>5</v>
      </c>
    </row>
    <row r="1654" spans="1:13">
      <c r="A1654" t="s">
        <v>159</v>
      </c>
      <c r="B1654" t="s">
        <v>221</v>
      </c>
      <c r="C1654" t="s">
        <v>221</v>
      </c>
      <c r="D1654" t="s">
        <v>20</v>
      </c>
      <c r="E1654" s="1">
        <v>42049.666666666664</v>
      </c>
      <c r="F1654" s="1">
        <v>42049.916666666664</v>
      </c>
      <c r="G1654" s="1">
        <v>42049.91678240741</v>
      </c>
      <c r="H1654" s="1">
        <v>42440.434861111113</v>
      </c>
      <c r="J1654">
        <v>28</v>
      </c>
      <c r="K1654">
        <f t="shared" si="75"/>
        <v>2015</v>
      </c>
      <c r="L1654">
        <f t="shared" si="76"/>
        <v>2</v>
      </c>
      <c r="M1654">
        <f t="shared" si="77"/>
        <v>7</v>
      </c>
    </row>
    <row r="1655" spans="1:13">
      <c r="A1655" t="s">
        <v>142</v>
      </c>
      <c r="B1655" t="s">
        <v>220</v>
      </c>
      <c r="C1655" t="s">
        <v>220</v>
      </c>
      <c r="D1655" t="s">
        <v>61</v>
      </c>
      <c r="E1655" s="1">
        <v>42049.666666666664</v>
      </c>
      <c r="F1655" s="1">
        <v>42049.982638888891</v>
      </c>
      <c r="G1655" s="1">
        <v>42049.982754629629</v>
      </c>
      <c r="H1655" s="1">
        <v>42440.434861111113</v>
      </c>
      <c r="J1655">
        <v>20</v>
      </c>
      <c r="K1655">
        <f t="shared" si="75"/>
        <v>2015</v>
      </c>
      <c r="L1655">
        <f t="shared" si="76"/>
        <v>2</v>
      </c>
      <c r="M1655">
        <f t="shared" si="77"/>
        <v>7</v>
      </c>
    </row>
    <row r="1656" spans="1:13">
      <c r="A1656" t="s">
        <v>142</v>
      </c>
      <c r="B1656" t="s">
        <v>220</v>
      </c>
      <c r="C1656" t="s">
        <v>220</v>
      </c>
      <c r="D1656" t="s">
        <v>61</v>
      </c>
      <c r="E1656" s="1">
        <v>42049.666666666664</v>
      </c>
      <c r="F1656" s="1">
        <v>42049.982638888891</v>
      </c>
      <c r="G1656" s="1">
        <v>42049.982754629629</v>
      </c>
      <c r="H1656" s="1">
        <v>42440.434861111113</v>
      </c>
      <c r="J1656">
        <v>20</v>
      </c>
      <c r="K1656">
        <f t="shared" si="75"/>
        <v>2015</v>
      </c>
      <c r="L1656">
        <f t="shared" si="76"/>
        <v>2</v>
      </c>
      <c r="M1656">
        <f t="shared" si="77"/>
        <v>7</v>
      </c>
    </row>
    <row r="1657" spans="1:13">
      <c r="A1657" t="s">
        <v>148</v>
      </c>
      <c r="B1657" t="s">
        <v>219</v>
      </c>
      <c r="C1657" t="s">
        <v>219</v>
      </c>
      <c r="D1657" t="s">
        <v>99</v>
      </c>
      <c r="E1657" s="1">
        <v>42049.666666666664</v>
      </c>
      <c r="F1657" s="1">
        <v>42049.982638888891</v>
      </c>
      <c r="G1657" s="1">
        <v>42049.982754629629</v>
      </c>
      <c r="H1657" s="1">
        <v>42440.434861111113</v>
      </c>
      <c r="J1657">
        <v>9</v>
      </c>
      <c r="K1657">
        <f t="shared" si="75"/>
        <v>2015</v>
      </c>
      <c r="L1657">
        <f t="shared" si="76"/>
        <v>2</v>
      </c>
      <c r="M1657">
        <f t="shared" si="77"/>
        <v>7</v>
      </c>
    </row>
    <row r="1658" spans="1:13">
      <c r="A1658" t="s">
        <v>148</v>
      </c>
      <c r="B1658" t="s">
        <v>219</v>
      </c>
      <c r="C1658" t="s">
        <v>219</v>
      </c>
      <c r="D1658" t="s">
        <v>99</v>
      </c>
      <c r="E1658" s="1">
        <v>42049.666666666664</v>
      </c>
      <c r="F1658" s="1">
        <v>42049.982638888891</v>
      </c>
      <c r="G1658" s="1">
        <v>42049.982754629629</v>
      </c>
      <c r="H1658" s="1">
        <v>42440.434861111113</v>
      </c>
      <c r="J1658">
        <v>9</v>
      </c>
      <c r="K1658">
        <f t="shared" si="75"/>
        <v>2015</v>
      </c>
      <c r="L1658">
        <f t="shared" si="76"/>
        <v>2</v>
      </c>
      <c r="M1658">
        <f t="shared" si="77"/>
        <v>7</v>
      </c>
    </row>
    <row r="1659" spans="1:13">
      <c r="A1659" t="s">
        <v>217</v>
      </c>
      <c r="B1659" t="s">
        <v>218</v>
      </c>
      <c r="C1659" t="s">
        <v>218</v>
      </c>
      <c r="D1659" t="s">
        <v>115</v>
      </c>
      <c r="E1659" s="1">
        <v>42044.492361111108</v>
      </c>
      <c r="F1659" s="1">
        <v>42044.529374999998</v>
      </c>
      <c r="G1659" s="1">
        <v>42044.529374999998</v>
      </c>
      <c r="H1659" s="1">
        <v>42440.434861111113</v>
      </c>
      <c r="J1659">
        <v>6</v>
      </c>
      <c r="K1659">
        <f t="shared" si="75"/>
        <v>2015</v>
      </c>
      <c r="L1659">
        <f t="shared" si="76"/>
        <v>2</v>
      </c>
      <c r="M1659">
        <f t="shared" si="77"/>
        <v>2</v>
      </c>
    </row>
    <row r="1660" spans="1:13">
      <c r="A1660" t="s">
        <v>217</v>
      </c>
      <c r="B1660" t="s">
        <v>218</v>
      </c>
      <c r="C1660" t="s">
        <v>218</v>
      </c>
      <c r="D1660" t="s">
        <v>115</v>
      </c>
      <c r="E1660" s="1">
        <v>42044.492361111108</v>
      </c>
      <c r="F1660" s="1">
        <v>42044.529374999998</v>
      </c>
      <c r="G1660" s="1">
        <v>42044.529374999998</v>
      </c>
      <c r="H1660" s="1">
        <v>42440.434861111113</v>
      </c>
      <c r="J1660">
        <v>7</v>
      </c>
      <c r="K1660">
        <f t="shared" si="75"/>
        <v>2015</v>
      </c>
      <c r="L1660">
        <f t="shared" si="76"/>
        <v>2</v>
      </c>
      <c r="M1660">
        <f t="shared" si="77"/>
        <v>2</v>
      </c>
    </row>
    <row r="1661" spans="1:13">
      <c r="A1661" t="s">
        <v>217</v>
      </c>
      <c r="B1661" t="s">
        <v>218</v>
      </c>
      <c r="C1661" t="s">
        <v>218</v>
      </c>
      <c r="D1661" t="s">
        <v>115</v>
      </c>
      <c r="E1661" s="1">
        <v>42044.492361111108</v>
      </c>
      <c r="F1661" s="1">
        <v>42044.529374999998</v>
      </c>
      <c r="G1661" s="1">
        <v>42044.529374999998</v>
      </c>
      <c r="H1661" s="1">
        <v>42440.434861111113</v>
      </c>
      <c r="J1661">
        <v>8</v>
      </c>
      <c r="K1661">
        <f t="shared" si="75"/>
        <v>2015</v>
      </c>
      <c r="L1661">
        <f t="shared" si="76"/>
        <v>2</v>
      </c>
      <c r="M1661">
        <f t="shared" si="77"/>
        <v>2</v>
      </c>
    </row>
    <row r="1662" spans="1:13">
      <c r="A1662" t="s">
        <v>217</v>
      </c>
      <c r="B1662" t="s">
        <v>218</v>
      </c>
      <c r="C1662" t="s">
        <v>218</v>
      </c>
      <c r="D1662" t="s">
        <v>115</v>
      </c>
      <c r="E1662" s="1">
        <v>42044.492361111108</v>
      </c>
      <c r="F1662" s="1">
        <v>42044.529374999998</v>
      </c>
      <c r="G1662" s="1">
        <v>42044.529374999998</v>
      </c>
      <c r="H1662" s="1">
        <v>42440.434861111113</v>
      </c>
      <c r="J1662">
        <v>8</v>
      </c>
      <c r="K1662">
        <f t="shared" si="75"/>
        <v>2015</v>
      </c>
      <c r="L1662">
        <f t="shared" si="76"/>
        <v>2</v>
      </c>
      <c r="M1662">
        <f t="shared" si="77"/>
        <v>2</v>
      </c>
    </row>
    <row r="1663" spans="1:13">
      <c r="A1663" t="s">
        <v>215</v>
      </c>
      <c r="B1663" t="s">
        <v>216</v>
      </c>
      <c r="C1663" t="s">
        <v>216</v>
      </c>
      <c r="D1663" t="s">
        <v>43</v>
      </c>
      <c r="E1663" s="1">
        <v>42057.208333333336</v>
      </c>
      <c r="F1663" s="1">
        <v>42057.333333333336</v>
      </c>
      <c r="G1663" s="1">
        <v>42057.333368055559</v>
      </c>
      <c r="H1663" s="1">
        <v>42440.434861111113</v>
      </c>
      <c r="J1663">
        <v>12</v>
      </c>
      <c r="K1663">
        <f t="shared" si="75"/>
        <v>2015</v>
      </c>
      <c r="L1663">
        <f t="shared" si="76"/>
        <v>2</v>
      </c>
      <c r="M1663">
        <f t="shared" si="77"/>
        <v>1</v>
      </c>
    </row>
    <row r="1664" spans="1:13">
      <c r="A1664" t="s">
        <v>215</v>
      </c>
      <c r="B1664" t="s">
        <v>216</v>
      </c>
      <c r="C1664" t="s">
        <v>216</v>
      </c>
      <c r="D1664" t="s">
        <v>43</v>
      </c>
      <c r="E1664" s="1">
        <v>42057.208333333336</v>
      </c>
      <c r="F1664" s="1">
        <v>42057.333333333336</v>
      </c>
      <c r="G1664" s="1">
        <v>42057.333368055559</v>
      </c>
      <c r="H1664" s="1">
        <v>42440.434861111113</v>
      </c>
      <c r="J1664">
        <v>12</v>
      </c>
      <c r="K1664">
        <f t="shared" si="75"/>
        <v>2015</v>
      </c>
      <c r="L1664">
        <f t="shared" si="76"/>
        <v>2</v>
      </c>
      <c r="M1664">
        <f t="shared" si="77"/>
        <v>1</v>
      </c>
    </row>
    <row r="1665" spans="1:13">
      <c r="A1665" t="s">
        <v>212</v>
      </c>
      <c r="B1665" t="s">
        <v>213</v>
      </c>
      <c r="C1665" t="s">
        <v>213</v>
      </c>
      <c r="D1665" t="s">
        <v>214</v>
      </c>
      <c r="E1665" s="1">
        <v>42040.850694444445</v>
      </c>
      <c r="F1665" s="1">
        <v>42040.861574074072</v>
      </c>
      <c r="G1665" s="1">
        <v>42040.861574074072</v>
      </c>
      <c r="H1665" s="1">
        <v>42440.434861111113</v>
      </c>
      <c r="J1665">
        <v>9</v>
      </c>
      <c r="K1665">
        <f t="shared" si="75"/>
        <v>2015</v>
      </c>
      <c r="L1665">
        <f t="shared" si="76"/>
        <v>2</v>
      </c>
      <c r="M1665">
        <f t="shared" si="77"/>
        <v>5</v>
      </c>
    </row>
    <row r="1666" spans="1:13">
      <c r="A1666" t="s">
        <v>177</v>
      </c>
      <c r="B1666" t="s">
        <v>211</v>
      </c>
      <c r="C1666" t="s">
        <v>211</v>
      </c>
      <c r="D1666" t="s">
        <v>103</v>
      </c>
      <c r="E1666" s="1">
        <v>42040.75</v>
      </c>
      <c r="F1666" s="1">
        <v>42040.78402777778</v>
      </c>
      <c r="G1666" s="1">
        <v>42040.78402777778</v>
      </c>
      <c r="H1666" s="1">
        <v>42440.434861111113</v>
      </c>
      <c r="J1666">
        <v>6</v>
      </c>
      <c r="K1666">
        <f t="shared" si="75"/>
        <v>2015</v>
      </c>
      <c r="L1666">
        <f t="shared" si="76"/>
        <v>2</v>
      </c>
      <c r="M1666">
        <f t="shared" si="77"/>
        <v>5</v>
      </c>
    </row>
    <row r="1667" spans="1:13">
      <c r="A1667" t="s">
        <v>239</v>
      </c>
      <c r="B1667" t="s">
        <v>240</v>
      </c>
      <c r="C1667" t="s">
        <v>240</v>
      </c>
      <c r="D1667" t="s">
        <v>241</v>
      </c>
      <c r="E1667" s="1">
        <v>42056.750694444447</v>
      </c>
      <c r="F1667" s="1">
        <v>42056.753518518519</v>
      </c>
      <c r="G1667" s="1">
        <v>42056.753518518519</v>
      </c>
      <c r="H1667" s="1">
        <v>42440.434861111113</v>
      </c>
      <c r="J1667">
        <v>9</v>
      </c>
      <c r="K1667">
        <f t="shared" ref="K1667:K1730" si="78">YEAR(E1667)</f>
        <v>2015</v>
      </c>
      <c r="L1667">
        <f t="shared" ref="L1667:L1730" si="79">MONTH(E1667)</f>
        <v>2</v>
      </c>
      <c r="M1667">
        <f t="shared" ref="M1667:M1730" si="80">WEEKDAY(E1667)</f>
        <v>7</v>
      </c>
    </row>
    <row r="1668" spans="1:13">
      <c r="A1668" t="s">
        <v>239</v>
      </c>
      <c r="B1668" t="s">
        <v>240</v>
      </c>
      <c r="C1668" t="s">
        <v>240</v>
      </c>
      <c r="D1668" t="s">
        <v>241</v>
      </c>
      <c r="E1668" s="1">
        <v>42056.750694444447</v>
      </c>
      <c r="F1668" s="1">
        <v>42056.753518518519</v>
      </c>
      <c r="G1668" s="1">
        <v>42056.753518518519</v>
      </c>
      <c r="H1668" s="1">
        <v>42440.434861111113</v>
      </c>
      <c r="J1668">
        <v>10</v>
      </c>
      <c r="K1668">
        <f t="shared" si="78"/>
        <v>2015</v>
      </c>
      <c r="L1668">
        <f t="shared" si="79"/>
        <v>2</v>
      </c>
      <c r="M1668">
        <f t="shared" si="80"/>
        <v>7</v>
      </c>
    </row>
    <row r="1669" spans="1:13">
      <c r="A1669" t="s">
        <v>239</v>
      </c>
      <c r="B1669" t="s">
        <v>240</v>
      </c>
      <c r="C1669" t="s">
        <v>240</v>
      </c>
      <c r="D1669" t="s">
        <v>241</v>
      </c>
      <c r="E1669" s="1">
        <v>42056.750694444447</v>
      </c>
      <c r="F1669" s="1">
        <v>42056.753518518519</v>
      </c>
      <c r="G1669" s="1">
        <v>42056.753518518519</v>
      </c>
      <c r="H1669" s="1">
        <v>42440.434861111113</v>
      </c>
      <c r="J1669">
        <v>12</v>
      </c>
      <c r="K1669">
        <f t="shared" si="78"/>
        <v>2015</v>
      </c>
      <c r="L1669">
        <f t="shared" si="79"/>
        <v>2</v>
      </c>
      <c r="M1669">
        <f t="shared" si="80"/>
        <v>7</v>
      </c>
    </row>
    <row r="1670" spans="1:13">
      <c r="A1670" t="s">
        <v>239</v>
      </c>
      <c r="B1670" t="s">
        <v>240</v>
      </c>
      <c r="C1670" t="s">
        <v>240</v>
      </c>
      <c r="D1670" t="s">
        <v>241</v>
      </c>
      <c r="E1670" s="1">
        <v>42056.750694444447</v>
      </c>
      <c r="F1670" s="1">
        <v>42056.753518518519</v>
      </c>
      <c r="G1670" s="1">
        <v>42056.753518518519</v>
      </c>
      <c r="H1670" s="1">
        <v>42440.434861111113</v>
      </c>
      <c r="J1670">
        <v>30</v>
      </c>
      <c r="K1670">
        <f t="shared" si="78"/>
        <v>2015</v>
      </c>
      <c r="L1670">
        <f t="shared" si="79"/>
        <v>2</v>
      </c>
      <c r="M1670">
        <f t="shared" si="80"/>
        <v>7</v>
      </c>
    </row>
    <row r="1671" spans="1:13">
      <c r="A1671" t="s">
        <v>239</v>
      </c>
      <c r="B1671" t="s">
        <v>240</v>
      </c>
      <c r="C1671" t="s">
        <v>240</v>
      </c>
      <c r="D1671" t="s">
        <v>241</v>
      </c>
      <c r="E1671" s="1">
        <v>42056.750694444447</v>
      </c>
      <c r="F1671" s="1">
        <v>42056.753518518519</v>
      </c>
      <c r="G1671" s="1">
        <v>42056.753518518519</v>
      </c>
      <c r="H1671" s="1">
        <v>42440.434861111113</v>
      </c>
      <c r="J1671">
        <v>9</v>
      </c>
      <c r="K1671">
        <f t="shared" si="78"/>
        <v>2015</v>
      </c>
      <c r="L1671">
        <f t="shared" si="79"/>
        <v>2</v>
      </c>
      <c r="M1671">
        <f t="shared" si="80"/>
        <v>7</v>
      </c>
    </row>
    <row r="1672" spans="1:13">
      <c r="A1672" t="s">
        <v>239</v>
      </c>
      <c r="B1672" t="s">
        <v>240</v>
      </c>
      <c r="C1672" t="s">
        <v>240</v>
      </c>
      <c r="D1672" t="s">
        <v>241</v>
      </c>
      <c r="E1672" s="1">
        <v>42056.750694444447</v>
      </c>
      <c r="F1672" s="1">
        <v>42056.753518518519</v>
      </c>
      <c r="G1672" s="1">
        <v>42056.753518518519</v>
      </c>
      <c r="H1672" s="1">
        <v>42440.434861111113</v>
      </c>
      <c r="J1672">
        <v>12</v>
      </c>
      <c r="K1672">
        <f t="shared" si="78"/>
        <v>2015</v>
      </c>
      <c r="L1672">
        <f t="shared" si="79"/>
        <v>2</v>
      </c>
      <c r="M1672">
        <f t="shared" si="80"/>
        <v>7</v>
      </c>
    </row>
    <row r="1673" spans="1:13">
      <c r="A1673" t="s">
        <v>236</v>
      </c>
      <c r="B1673" t="s">
        <v>237</v>
      </c>
      <c r="C1673" t="s">
        <v>237</v>
      </c>
      <c r="D1673" t="s">
        <v>238</v>
      </c>
      <c r="E1673" s="1">
        <v>42056.563194444447</v>
      </c>
      <c r="F1673" s="1">
        <v>42056.761122685188</v>
      </c>
      <c r="G1673" s="1">
        <v>42056.761122685188</v>
      </c>
      <c r="H1673" s="1">
        <v>42440.434861111113</v>
      </c>
      <c r="J1673">
        <v>7</v>
      </c>
      <c r="K1673">
        <f t="shared" si="78"/>
        <v>2015</v>
      </c>
      <c r="L1673">
        <f t="shared" si="79"/>
        <v>2</v>
      </c>
      <c r="M1673">
        <f t="shared" si="80"/>
        <v>7</v>
      </c>
    </row>
    <row r="1674" spans="1:13">
      <c r="A1674" t="s">
        <v>236</v>
      </c>
      <c r="B1674" t="s">
        <v>237</v>
      </c>
      <c r="C1674" t="s">
        <v>237</v>
      </c>
      <c r="D1674" t="s">
        <v>238</v>
      </c>
      <c r="E1674" s="1">
        <v>42056.563194444447</v>
      </c>
      <c r="F1674" s="1">
        <v>42056.761122685188</v>
      </c>
      <c r="G1674" s="1">
        <v>42056.761122685188</v>
      </c>
      <c r="H1674" s="1">
        <v>42440.434861111113</v>
      </c>
      <c r="J1674">
        <v>8</v>
      </c>
      <c r="K1674">
        <f t="shared" si="78"/>
        <v>2015</v>
      </c>
      <c r="L1674">
        <f t="shared" si="79"/>
        <v>2</v>
      </c>
      <c r="M1674">
        <f t="shared" si="80"/>
        <v>7</v>
      </c>
    </row>
    <row r="1675" spans="1:13">
      <c r="A1675" t="s">
        <v>236</v>
      </c>
      <c r="B1675" t="s">
        <v>237</v>
      </c>
      <c r="C1675" t="s">
        <v>237</v>
      </c>
      <c r="D1675" t="s">
        <v>238</v>
      </c>
      <c r="E1675" s="1">
        <v>42056.563194444447</v>
      </c>
      <c r="F1675" s="1">
        <v>42056.761122685188</v>
      </c>
      <c r="G1675" s="1">
        <v>42056.761122685188</v>
      </c>
      <c r="H1675" s="1">
        <v>42440.434861111113</v>
      </c>
      <c r="J1675">
        <v>6</v>
      </c>
      <c r="K1675">
        <f t="shared" si="78"/>
        <v>2015</v>
      </c>
      <c r="L1675">
        <f t="shared" si="79"/>
        <v>2</v>
      </c>
      <c r="M1675">
        <f t="shared" si="80"/>
        <v>7</v>
      </c>
    </row>
    <row r="1676" spans="1:13">
      <c r="A1676" t="s">
        <v>236</v>
      </c>
      <c r="B1676" t="s">
        <v>237</v>
      </c>
      <c r="C1676" t="s">
        <v>237</v>
      </c>
      <c r="D1676" t="s">
        <v>238</v>
      </c>
      <c r="E1676" s="1">
        <v>42056.563194444447</v>
      </c>
      <c r="F1676" s="1">
        <v>42056.761122685188</v>
      </c>
      <c r="G1676" s="1">
        <v>42056.761122685188</v>
      </c>
      <c r="H1676" s="1">
        <v>42440.434861111113</v>
      </c>
      <c r="J1676">
        <v>9</v>
      </c>
      <c r="K1676">
        <f t="shared" si="78"/>
        <v>2015</v>
      </c>
      <c r="L1676">
        <f t="shared" si="79"/>
        <v>2</v>
      </c>
      <c r="M1676">
        <f t="shared" si="80"/>
        <v>7</v>
      </c>
    </row>
    <row r="1677" spans="1:13">
      <c r="A1677" t="s">
        <v>236</v>
      </c>
      <c r="B1677" t="s">
        <v>237</v>
      </c>
      <c r="C1677" t="s">
        <v>237</v>
      </c>
      <c r="D1677" t="s">
        <v>238</v>
      </c>
      <c r="E1677" s="1">
        <v>42056.563194444447</v>
      </c>
      <c r="F1677" s="1">
        <v>42056.761122685188</v>
      </c>
      <c r="G1677" s="1">
        <v>42056.761122685188</v>
      </c>
      <c r="H1677" s="1">
        <v>42440.434861111113</v>
      </c>
      <c r="J1677">
        <v>10</v>
      </c>
      <c r="K1677">
        <f t="shared" si="78"/>
        <v>2015</v>
      </c>
      <c r="L1677">
        <f t="shared" si="79"/>
        <v>2</v>
      </c>
      <c r="M1677">
        <f t="shared" si="80"/>
        <v>7</v>
      </c>
    </row>
    <row r="1678" spans="1:13">
      <c r="A1678" t="s">
        <v>236</v>
      </c>
      <c r="B1678" t="s">
        <v>237</v>
      </c>
      <c r="C1678" t="s">
        <v>237</v>
      </c>
      <c r="D1678" t="s">
        <v>238</v>
      </c>
      <c r="E1678" s="1">
        <v>42056.563194444447</v>
      </c>
      <c r="F1678" s="1">
        <v>42056.761122685188</v>
      </c>
      <c r="G1678" s="1">
        <v>42056.761122685188</v>
      </c>
      <c r="H1678" s="1">
        <v>42440.434861111113</v>
      </c>
      <c r="J1678">
        <v>12</v>
      </c>
      <c r="K1678">
        <f t="shared" si="78"/>
        <v>2015</v>
      </c>
      <c r="L1678">
        <f t="shared" si="79"/>
        <v>2</v>
      </c>
      <c r="M1678">
        <f t="shared" si="80"/>
        <v>7</v>
      </c>
    </row>
    <row r="1679" spans="1:13">
      <c r="A1679" t="s">
        <v>236</v>
      </c>
      <c r="B1679" t="s">
        <v>237</v>
      </c>
      <c r="C1679" t="s">
        <v>237</v>
      </c>
      <c r="D1679" t="s">
        <v>238</v>
      </c>
      <c r="E1679" s="1">
        <v>42056.563194444447</v>
      </c>
      <c r="F1679" s="1">
        <v>42056.761122685188</v>
      </c>
      <c r="G1679" s="1">
        <v>42056.761122685188</v>
      </c>
      <c r="H1679" s="1">
        <v>42440.434861111113</v>
      </c>
      <c r="J1679">
        <v>19</v>
      </c>
      <c r="K1679">
        <f t="shared" si="78"/>
        <v>2015</v>
      </c>
      <c r="L1679">
        <f t="shared" si="79"/>
        <v>2</v>
      </c>
      <c r="M1679">
        <f t="shared" si="80"/>
        <v>7</v>
      </c>
    </row>
    <row r="1680" spans="1:13">
      <c r="A1680" t="s">
        <v>236</v>
      </c>
      <c r="B1680" t="s">
        <v>237</v>
      </c>
      <c r="C1680" t="s">
        <v>237</v>
      </c>
      <c r="D1680" t="s">
        <v>238</v>
      </c>
      <c r="E1680" s="1">
        <v>42056.563194444447</v>
      </c>
      <c r="F1680" s="1">
        <v>42056.761122685188</v>
      </c>
      <c r="G1680" s="1">
        <v>42056.761122685188</v>
      </c>
      <c r="H1680" s="1">
        <v>42440.434861111113</v>
      </c>
      <c r="J1680">
        <v>30</v>
      </c>
      <c r="K1680">
        <f t="shared" si="78"/>
        <v>2015</v>
      </c>
      <c r="L1680">
        <f t="shared" si="79"/>
        <v>2</v>
      </c>
      <c r="M1680">
        <f t="shared" si="80"/>
        <v>7</v>
      </c>
    </row>
    <row r="1681" spans="1:13">
      <c r="A1681" t="s">
        <v>236</v>
      </c>
      <c r="B1681" t="s">
        <v>237</v>
      </c>
      <c r="C1681" t="s">
        <v>237</v>
      </c>
      <c r="D1681" t="s">
        <v>238</v>
      </c>
      <c r="E1681" s="1">
        <v>42056.563194444447</v>
      </c>
      <c r="F1681" s="1">
        <v>42056.761122685188</v>
      </c>
      <c r="G1681" s="1">
        <v>42056.761122685188</v>
      </c>
      <c r="H1681" s="1">
        <v>42440.434861111113</v>
      </c>
      <c r="J1681">
        <v>8</v>
      </c>
      <c r="K1681">
        <f t="shared" si="78"/>
        <v>2015</v>
      </c>
      <c r="L1681">
        <f t="shared" si="79"/>
        <v>2</v>
      </c>
      <c r="M1681">
        <f t="shared" si="80"/>
        <v>7</v>
      </c>
    </row>
    <row r="1682" spans="1:13">
      <c r="A1682" t="s">
        <v>236</v>
      </c>
      <c r="B1682" t="s">
        <v>237</v>
      </c>
      <c r="C1682" t="s">
        <v>237</v>
      </c>
      <c r="D1682" t="s">
        <v>238</v>
      </c>
      <c r="E1682" s="1">
        <v>42056.563194444447</v>
      </c>
      <c r="F1682" s="1">
        <v>42056.761122685188</v>
      </c>
      <c r="G1682" s="1">
        <v>42056.761122685188</v>
      </c>
      <c r="H1682" s="1">
        <v>42440.434861111113</v>
      </c>
      <c r="J1682">
        <v>9</v>
      </c>
      <c r="K1682">
        <f t="shared" si="78"/>
        <v>2015</v>
      </c>
      <c r="L1682">
        <f t="shared" si="79"/>
        <v>2</v>
      </c>
      <c r="M1682">
        <f t="shared" si="80"/>
        <v>7</v>
      </c>
    </row>
    <row r="1683" spans="1:13">
      <c r="A1683" t="s">
        <v>236</v>
      </c>
      <c r="B1683" t="s">
        <v>237</v>
      </c>
      <c r="C1683" t="s">
        <v>237</v>
      </c>
      <c r="D1683" t="s">
        <v>238</v>
      </c>
      <c r="E1683" s="1">
        <v>42056.563194444447</v>
      </c>
      <c r="F1683" s="1">
        <v>42056.761122685188</v>
      </c>
      <c r="G1683" s="1">
        <v>42056.761122685188</v>
      </c>
      <c r="H1683" s="1">
        <v>42440.434861111113</v>
      </c>
      <c r="J1683">
        <v>12</v>
      </c>
      <c r="K1683">
        <f t="shared" si="78"/>
        <v>2015</v>
      </c>
      <c r="L1683">
        <f t="shared" si="79"/>
        <v>2</v>
      </c>
      <c r="M1683">
        <f t="shared" si="80"/>
        <v>7</v>
      </c>
    </row>
    <row r="1684" spans="1:13">
      <c r="A1684" t="s">
        <v>39</v>
      </c>
      <c r="B1684" t="s">
        <v>288</v>
      </c>
      <c r="C1684" t="s">
        <v>288</v>
      </c>
      <c r="D1684" t="s">
        <v>43</v>
      </c>
      <c r="E1684" s="1">
        <v>42055.646527777775</v>
      </c>
      <c r="F1684" s="1">
        <v>42056.5625</v>
      </c>
      <c r="G1684" s="1">
        <v>42056.562534722223</v>
      </c>
      <c r="H1684" s="1">
        <v>42440.434861111113</v>
      </c>
      <c r="J1684">
        <v>12</v>
      </c>
      <c r="K1684">
        <f t="shared" si="78"/>
        <v>2015</v>
      </c>
      <c r="L1684">
        <f t="shared" si="79"/>
        <v>2</v>
      </c>
      <c r="M1684">
        <f t="shared" si="80"/>
        <v>6</v>
      </c>
    </row>
    <row r="1685" spans="1:13">
      <c r="A1685" t="s">
        <v>39</v>
      </c>
      <c r="B1685" t="s">
        <v>288</v>
      </c>
      <c r="C1685" t="s">
        <v>288</v>
      </c>
      <c r="D1685" t="s">
        <v>43</v>
      </c>
      <c r="E1685" s="1">
        <v>42055.646527777775</v>
      </c>
      <c r="F1685" s="1">
        <v>42056.5625</v>
      </c>
      <c r="G1685" s="1">
        <v>42056.562534722223</v>
      </c>
      <c r="H1685" s="1">
        <v>42440.434861111113</v>
      </c>
      <c r="J1685">
        <v>12</v>
      </c>
      <c r="K1685">
        <f t="shared" si="78"/>
        <v>2015</v>
      </c>
      <c r="L1685">
        <f t="shared" si="79"/>
        <v>2</v>
      </c>
      <c r="M1685">
        <f t="shared" si="80"/>
        <v>6</v>
      </c>
    </row>
    <row r="1686" spans="1:13">
      <c r="A1686" t="s">
        <v>209</v>
      </c>
      <c r="B1686" t="s">
        <v>210</v>
      </c>
      <c r="C1686" t="s">
        <v>210</v>
      </c>
      <c r="D1686" t="s">
        <v>43</v>
      </c>
      <c r="E1686" s="1">
        <v>42039.322222222225</v>
      </c>
      <c r="F1686" s="1">
        <v>42039.358819444446</v>
      </c>
      <c r="G1686" s="1">
        <v>42039.358819444446</v>
      </c>
      <c r="H1686" s="1">
        <v>42440.434861111113</v>
      </c>
      <c r="J1686">
        <v>12</v>
      </c>
      <c r="K1686">
        <f t="shared" si="78"/>
        <v>2015</v>
      </c>
      <c r="L1686">
        <f t="shared" si="79"/>
        <v>2</v>
      </c>
      <c r="M1686">
        <f t="shared" si="80"/>
        <v>4</v>
      </c>
    </row>
    <row r="1687" spans="1:13">
      <c r="A1687" t="s">
        <v>209</v>
      </c>
      <c r="B1687" t="s">
        <v>210</v>
      </c>
      <c r="C1687" t="s">
        <v>210</v>
      </c>
      <c r="D1687" t="s">
        <v>43</v>
      </c>
      <c r="E1687" s="1">
        <v>42039.322222222225</v>
      </c>
      <c r="F1687" s="1">
        <v>42039.358819444446</v>
      </c>
      <c r="G1687" s="1">
        <v>42039.358819444446</v>
      </c>
      <c r="H1687" s="1">
        <v>42440.434861111113</v>
      </c>
      <c r="J1687">
        <v>12</v>
      </c>
      <c r="K1687">
        <f t="shared" si="78"/>
        <v>2015</v>
      </c>
      <c r="L1687">
        <f t="shared" si="79"/>
        <v>2</v>
      </c>
      <c r="M1687">
        <f t="shared" si="80"/>
        <v>4</v>
      </c>
    </row>
    <row r="1688" spans="1:13">
      <c r="A1688" t="s">
        <v>206</v>
      </c>
      <c r="B1688" t="s">
        <v>207</v>
      </c>
      <c r="C1688" t="s">
        <v>207</v>
      </c>
      <c r="D1688" t="s">
        <v>208</v>
      </c>
      <c r="E1688" s="1">
        <v>42038.39166666667</v>
      </c>
      <c r="F1688" s="1">
        <v>42038.395833333336</v>
      </c>
      <c r="G1688" s="1">
        <v>42038.395960648151</v>
      </c>
      <c r="H1688" s="1">
        <v>42440.434861111113</v>
      </c>
      <c r="J1688">
        <v>16</v>
      </c>
      <c r="K1688">
        <f t="shared" si="78"/>
        <v>2015</v>
      </c>
      <c r="L1688">
        <f t="shared" si="79"/>
        <v>2</v>
      </c>
      <c r="M1688">
        <f t="shared" si="80"/>
        <v>3</v>
      </c>
    </row>
    <row r="1689" spans="1:13">
      <c r="A1689" t="s">
        <v>154</v>
      </c>
      <c r="B1689" t="s">
        <v>205</v>
      </c>
      <c r="C1689" t="s">
        <v>205</v>
      </c>
      <c r="D1689" t="s">
        <v>156</v>
      </c>
      <c r="E1689" s="1">
        <v>42037.302777777775</v>
      </c>
      <c r="F1689" s="1">
        <v>42037.34375</v>
      </c>
      <c r="G1689" s="1">
        <v>42037.343877314815</v>
      </c>
      <c r="H1689" s="1">
        <v>42440.434861111113</v>
      </c>
      <c r="J1689">
        <v>29</v>
      </c>
      <c r="K1689">
        <f t="shared" si="78"/>
        <v>2015</v>
      </c>
      <c r="L1689">
        <f t="shared" si="79"/>
        <v>2</v>
      </c>
      <c r="M1689">
        <f t="shared" si="80"/>
        <v>2</v>
      </c>
    </row>
    <row r="1690" spans="1:13">
      <c r="A1690" t="s">
        <v>202</v>
      </c>
      <c r="B1690" t="s">
        <v>203</v>
      </c>
      <c r="C1690" t="s">
        <v>203</v>
      </c>
      <c r="D1690" t="s">
        <v>204</v>
      </c>
      <c r="E1690" s="1">
        <v>42036.347222222219</v>
      </c>
      <c r="F1690" s="1">
        <v>42036.395601851851</v>
      </c>
      <c r="G1690" s="1">
        <v>42036.395601851851</v>
      </c>
      <c r="H1690" s="1">
        <v>42440.434861111113</v>
      </c>
      <c r="K1690">
        <f t="shared" si="78"/>
        <v>2015</v>
      </c>
      <c r="L1690">
        <f t="shared" si="79"/>
        <v>2</v>
      </c>
      <c r="M1690">
        <f t="shared" si="80"/>
        <v>1</v>
      </c>
    </row>
    <row r="1691" spans="1:13">
      <c r="A1691" t="s">
        <v>200</v>
      </c>
      <c r="B1691" t="s">
        <v>201</v>
      </c>
      <c r="C1691" t="s">
        <v>201</v>
      </c>
      <c r="D1691" t="s">
        <v>28</v>
      </c>
      <c r="E1691" s="1">
        <v>42036.311111111114</v>
      </c>
      <c r="F1691" s="1">
        <v>42036.323333333334</v>
      </c>
      <c r="G1691" s="1">
        <v>42036.323333333334</v>
      </c>
      <c r="H1691" s="1">
        <v>42440.434861111113</v>
      </c>
      <c r="J1691">
        <v>19</v>
      </c>
      <c r="K1691">
        <f t="shared" si="78"/>
        <v>2015</v>
      </c>
      <c r="L1691">
        <f t="shared" si="79"/>
        <v>2</v>
      </c>
      <c r="M1691">
        <f t="shared" si="80"/>
        <v>1</v>
      </c>
    </row>
    <row r="1692" spans="1:13">
      <c r="A1692" t="s">
        <v>197</v>
      </c>
      <c r="B1692" t="s">
        <v>198</v>
      </c>
      <c r="C1692" t="s">
        <v>198</v>
      </c>
      <c r="D1692" t="s">
        <v>199</v>
      </c>
      <c r="E1692" s="1">
        <v>42035.472916666666</v>
      </c>
      <c r="F1692" s="1">
        <v>42035.487881944442</v>
      </c>
      <c r="G1692" s="1">
        <v>42035.487881944442</v>
      </c>
      <c r="H1692" s="1">
        <v>42440.434861111113</v>
      </c>
      <c r="J1692">
        <v>334</v>
      </c>
      <c r="K1692">
        <f t="shared" si="78"/>
        <v>2015</v>
      </c>
      <c r="L1692">
        <f t="shared" si="79"/>
        <v>1</v>
      </c>
      <c r="M1692">
        <f t="shared" si="80"/>
        <v>7</v>
      </c>
    </row>
    <row r="1693" spans="1:13">
      <c r="A1693" t="s">
        <v>177</v>
      </c>
      <c r="B1693" t="s">
        <v>196</v>
      </c>
      <c r="C1693" t="s">
        <v>196</v>
      </c>
      <c r="D1693" t="s">
        <v>103</v>
      </c>
      <c r="E1693" s="1">
        <v>42034.318749999999</v>
      </c>
      <c r="F1693" s="1">
        <v>42034.347013888888</v>
      </c>
      <c r="G1693" s="1">
        <v>42034.347013888888</v>
      </c>
      <c r="H1693" s="1">
        <v>42440.434861111113</v>
      </c>
      <c r="J1693">
        <v>6</v>
      </c>
      <c r="K1693">
        <f t="shared" si="78"/>
        <v>2015</v>
      </c>
      <c r="L1693">
        <f t="shared" si="79"/>
        <v>1</v>
      </c>
      <c r="M1693">
        <f t="shared" si="80"/>
        <v>6</v>
      </c>
    </row>
    <row r="1694" spans="1:13">
      <c r="A1694" t="s">
        <v>193</v>
      </c>
      <c r="B1694" t="s">
        <v>196</v>
      </c>
      <c r="C1694" t="s">
        <v>196</v>
      </c>
      <c r="D1694" t="s">
        <v>103</v>
      </c>
      <c r="E1694" s="1">
        <v>42034.270833333336</v>
      </c>
      <c r="F1694" s="1">
        <v>42034.34715277778</v>
      </c>
      <c r="G1694" s="1">
        <v>42034.34715277778</v>
      </c>
      <c r="H1694" s="1">
        <v>42440.434861111113</v>
      </c>
      <c r="J1694">
        <v>6</v>
      </c>
      <c r="K1694">
        <f t="shared" si="78"/>
        <v>2015</v>
      </c>
      <c r="L1694">
        <f t="shared" si="79"/>
        <v>1</v>
      </c>
      <c r="M1694">
        <f t="shared" si="80"/>
        <v>6</v>
      </c>
    </row>
    <row r="1695" spans="1:13">
      <c r="A1695" t="s">
        <v>193</v>
      </c>
      <c r="B1695" t="s">
        <v>194</v>
      </c>
      <c r="C1695" t="s">
        <v>194</v>
      </c>
      <c r="D1695" t="s">
        <v>195</v>
      </c>
      <c r="E1695" s="1">
        <v>42034.270833333336</v>
      </c>
      <c r="F1695" s="1">
        <v>42034.306759259256</v>
      </c>
      <c r="G1695" s="1">
        <v>42034.306759259256</v>
      </c>
      <c r="H1695" s="1">
        <v>42440.434861111113</v>
      </c>
      <c r="J1695">
        <v>3</v>
      </c>
      <c r="K1695">
        <f t="shared" si="78"/>
        <v>2015</v>
      </c>
      <c r="L1695">
        <f t="shared" si="79"/>
        <v>1</v>
      </c>
      <c r="M1695">
        <f t="shared" si="80"/>
        <v>6</v>
      </c>
    </row>
    <row r="1696" spans="1:13">
      <c r="A1696" t="s">
        <v>193</v>
      </c>
      <c r="B1696" t="s">
        <v>194</v>
      </c>
      <c r="C1696" t="s">
        <v>194</v>
      </c>
      <c r="D1696" t="s">
        <v>195</v>
      </c>
      <c r="E1696" s="1">
        <v>42034.270833333336</v>
      </c>
      <c r="F1696" s="1">
        <v>42034.306759259256</v>
      </c>
      <c r="G1696" s="1">
        <v>42034.306759259256</v>
      </c>
      <c r="H1696" s="1">
        <v>42440.434861111113</v>
      </c>
      <c r="J1696">
        <v>8</v>
      </c>
      <c r="K1696">
        <f t="shared" si="78"/>
        <v>2015</v>
      </c>
      <c r="L1696">
        <f t="shared" si="79"/>
        <v>1</v>
      </c>
      <c r="M1696">
        <f t="shared" si="80"/>
        <v>6</v>
      </c>
    </row>
    <row r="1697" spans="1:13">
      <c r="A1697" t="s">
        <v>193</v>
      </c>
      <c r="B1697" t="s">
        <v>194</v>
      </c>
      <c r="C1697" t="s">
        <v>194</v>
      </c>
      <c r="D1697" t="s">
        <v>195</v>
      </c>
      <c r="E1697" s="1">
        <v>42034.270833333336</v>
      </c>
      <c r="F1697" s="1">
        <v>42034.306759259256</v>
      </c>
      <c r="G1697" s="1">
        <v>42034.306759259256</v>
      </c>
      <c r="H1697" s="1">
        <v>42440.434861111113</v>
      </c>
      <c r="J1697">
        <v>9</v>
      </c>
      <c r="K1697">
        <f t="shared" si="78"/>
        <v>2015</v>
      </c>
      <c r="L1697">
        <f t="shared" si="79"/>
        <v>1</v>
      </c>
      <c r="M1697">
        <f t="shared" si="80"/>
        <v>6</v>
      </c>
    </row>
    <row r="1698" spans="1:13">
      <c r="A1698" t="s">
        <v>193</v>
      </c>
      <c r="B1698" t="s">
        <v>194</v>
      </c>
      <c r="C1698" t="s">
        <v>194</v>
      </c>
      <c r="D1698" t="s">
        <v>195</v>
      </c>
      <c r="E1698" s="1">
        <v>42034.270833333336</v>
      </c>
      <c r="F1698" s="1">
        <v>42034.306759259256</v>
      </c>
      <c r="G1698" s="1">
        <v>42034.306759259256</v>
      </c>
      <c r="H1698" s="1">
        <v>42440.434861111113</v>
      </c>
      <c r="J1698">
        <v>6</v>
      </c>
      <c r="K1698">
        <f t="shared" si="78"/>
        <v>2015</v>
      </c>
      <c r="L1698">
        <f t="shared" si="79"/>
        <v>1</v>
      </c>
      <c r="M1698">
        <f t="shared" si="80"/>
        <v>6</v>
      </c>
    </row>
    <row r="1699" spans="1:13">
      <c r="A1699" t="s">
        <v>159</v>
      </c>
      <c r="B1699" t="s">
        <v>191</v>
      </c>
      <c r="C1699" t="s">
        <v>191</v>
      </c>
      <c r="D1699" t="s">
        <v>20</v>
      </c>
      <c r="E1699" s="1">
        <v>42033.350694444445</v>
      </c>
      <c r="F1699" s="1">
        <v>42033.395833333336</v>
      </c>
      <c r="G1699" s="1">
        <v>42033.395983796298</v>
      </c>
      <c r="H1699" s="1">
        <v>42440.434861111113</v>
      </c>
      <c r="J1699">
        <v>28</v>
      </c>
      <c r="K1699">
        <f t="shared" si="78"/>
        <v>2015</v>
      </c>
      <c r="L1699">
        <f t="shared" si="79"/>
        <v>1</v>
      </c>
      <c r="M1699">
        <f t="shared" si="80"/>
        <v>5</v>
      </c>
    </row>
    <row r="1700" spans="1:13">
      <c r="A1700" t="s">
        <v>186</v>
      </c>
      <c r="B1700" t="s">
        <v>192</v>
      </c>
      <c r="C1700" t="s">
        <v>192</v>
      </c>
      <c r="D1700" t="s">
        <v>34</v>
      </c>
      <c r="E1700" s="1">
        <v>42033.321527777778</v>
      </c>
      <c r="F1700" s="1">
        <v>42033.380104166667</v>
      </c>
      <c r="G1700" s="1">
        <v>42033.380104166667</v>
      </c>
      <c r="H1700" s="1">
        <v>42440.434861111113</v>
      </c>
      <c r="J1700">
        <v>7</v>
      </c>
      <c r="K1700">
        <f t="shared" si="78"/>
        <v>2015</v>
      </c>
      <c r="L1700">
        <f t="shared" si="79"/>
        <v>1</v>
      </c>
      <c r="M1700">
        <f t="shared" si="80"/>
        <v>5</v>
      </c>
    </row>
    <row r="1701" spans="1:13">
      <c r="A1701" t="s">
        <v>188</v>
      </c>
      <c r="B1701" t="s">
        <v>189</v>
      </c>
      <c r="C1701" t="s">
        <v>189</v>
      </c>
      <c r="D1701" t="s">
        <v>129</v>
      </c>
      <c r="E1701" s="1">
        <v>42033.289583333331</v>
      </c>
      <c r="F1701" s="1">
        <v>42033.379780092589</v>
      </c>
      <c r="G1701" s="1">
        <v>42033.379780092589</v>
      </c>
      <c r="H1701" s="1">
        <v>42440.434861111113</v>
      </c>
      <c r="J1701">
        <v>7</v>
      </c>
      <c r="K1701">
        <f t="shared" si="78"/>
        <v>2015</v>
      </c>
      <c r="L1701">
        <f t="shared" si="79"/>
        <v>1</v>
      </c>
      <c r="M1701">
        <f t="shared" si="80"/>
        <v>5</v>
      </c>
    </row>
    <row r="1702" spans="1:13">
      <c r="A1702" t="s">
        <v>188</v>
      </c>
      <c r="B1702" t="s">
        <v>189</v>
      </c>
      <c r="C1702" t="s">
        <v>189</v>
      </c>
      <c r="D1702" t="s">
        <v>129</v>
      </c>
      <c r="E1702" s="1">
        <v>42033.289583333331</v>
      </c>
      <c r="F1702" s="1">
        <v>42033.379780092589</v>
      </c>
      <c r="G1702" s="1">
        <v>42033.379780092589</v>
      </c>
      <c r="H1702" s="1">
        <v>42440.434861111113</v>
      </c>
      <c r="J1702">
        <v>8</v>
      </c>
      <c r="K1702">
        <f t="shared" si="78"/>
        <v>2015</v>
      </c>
      <c r="L1702">
        <f t="shared" si="79"/>
        <v>1</v>
      </c>
      <c r="M1702">
        <f t="shared" si="80"/>
        <v>5</v>
      </c>
    </row>
    <row r="1703" spans="1:13">
      <c r="A1703" t="s">
        <v>186</v>
      </c>
      <c r="B1703" t="s">
        <v>187</v>
      </c>
      <c r="C1703" t="s">
        <v>187</v>
      </c>
      <c r="D1703" t="s">
        <v>34</v>
      </c>
      <c r="E1703" s="1">
        <v>42033.280555555553</v>
      </c>
      <c r="F1703" s="1">
        <v>42033.315972222219</v>
      </c>
      <c r="G1703" s="1">
        <v>42033.316122685188</v>
      </c>
      <c r="H1703" s="1">
        <v>42440.434861111113</v>
      </c>
      <c r="J1703">
        <v>7</v>
      </c>
      <c r="K1703">
        <f t="shared" si="78"/>
        <v>2015</v>
      </c>
      <c r="L1703">
        <f t="shared" si="79"/>
        <v>1</v>
      </c>
      <c r="M1703">
        <f t="shared" si="80"/>
        <v>5</v>
      </c>
    </row>
    <row r="1704" spans="1:13">
      <c r="A1704" t="s">
        <v>186</v>
      </c>
      <c r="B1704" t="s">
        <v>190</v>
      </c>
      <c r="C1704" t="s">
        <v>190</v>
      </c>
      <c r="D1704" t="s">
        <v>34</v>
      </c>
      <c r="E1704" s="1">
        <v>42033.277777777781</v>
      </c>
      <c r="F1704" s="1">
        <v>42033.318749999999</v>
      </c>
      <c r="G1704" s="1">
        <v>42033.31890046296</v>
      </c>
      <c r="H1704" s="1">
        <v>42440.434861111113</v>
      </c>
      <c r="J1704">
        <v>7</v>
      </c>
      <c r="K1704">
        <f t="shared" si="78"/>
        <v>2015</v>
      </c>
      <c r="L1704">
        <f t="shared" si="79"/>
        <v>1</v>
      </c>
      <c r="M1704">
        <f t="shared" si="80"/>
        <v>5</v>
      </c>
    </row>
    <row r="1705" spans="1:13">
      <c r="A1705" t="s">
        <v>184</v>
      </c>
      <c r="B1705" t="s">
        <v>185</v>
      </c>
      <c r="C1705" t="s">
        <v>185</v>
      </c>
      <c r="D1705" t="s">
        <v>105</v>
      </c>
      <c r="E1705" s="1">
        <v>42033.271527777775</v>
      </c>
      <c r="F1705" s="1">
        <v>42033.302083333336</v>
      </c>
      <c r="G1705" s="1">
        <v>42033.302233796298</v>
      </c>
      <c r="H1705" s="1">
        <v>42440.434861111113</v>
      </c>
      <c r="J1705">
        <v>8</v>
      </c>
      <c r="K1705">
        <f t="shared" si="78"/>
        <v>2015</v>
      </c>
      <c r="L1705">
        <f t="shared" si="79"/>
        <v>1</v>
      </c>
      <c r="M1705">
        <f t="shared" si="80"/>
        <v>5</v>
      </c>
    </row>
    <row r="1706" spans="1:13">
      <c r="A1706" t="s">
        <v>182</v>
      </c>
      <c r="B1706" t="s">
        <v>183</v>
      </c>
      <c r="C1706" t="s">
        <v>183</v>
      </c>
      <c r="D1706" t="s">
        <v>28</v>
      </c>
      <c r="E1706" s="1">
        <v>42032.900694444441</v>
      </c>
      <c r="F1706" s="1">
        <v>42032.913124999999</v>
      </c>
      <c r="G1706" s="1">
        <v>42032.913124999999</v>
      </c>
      <c r="H1706" s="1">
        <v>42440.434861111113</v>
      </c>
      <c r="J1706">
        <v>19</v>
      </c>
      <c r="K1706">
        <f t="shared" si="78"/>
        <v>2015</v>
      </c>
      <c r="L1706">
        <f t="shared" si="79"/>
        <v>1</v>
      </c>
      <c r="M1706">
        <f t="shared" si="80"/>
        <v>4</v>
      </c>
    </row>
    <row r="1707" spans="1:13">
      <c r="A1707" t="s">
        <v>179</v>
      </c>
      <c r="B1707" t="s">
        <v>181</v>
      </c>
      <c r="C1707" t="s">
        <v>181</v>
      </c>
      <c r="D1707" t="s">
        <v>25</v>
      </c>
      <c r="E1707" s="1">
        <v>42032.779166666667</v>
      </c>
      <c r="F1707" s="1">
        <v>42032.791770833333</v>
      </c>
      <c r="G1707" s="1">
        <v>42032.791770833333</v>
      </c>
      <c r="H1707" s="1">
        <v>42440.434861111113</v>
      </c>
      <c r="J1707">
        <v>160</v>
      </c>
      <c r="K1707">
        <f t="shared" si="78"/>
        <v>2015</v>
      </c>
      <c r="L1707">
        <f t="shared" si="79"/>
        <v>1</v>
      </c>
      <c r="M1707">
        <f t="shared" si="80"/>
        <v>4</v>
      </c>
    </row>
    <row r="1708" spans="1:13">
      <c r="A1708" t="s">
        <v>179</v>
      </c>
      <c r="B1708" t="s">
        <v>180</v>
      </c>
      <c r="C1708" t="s">
        <v>180</v>
      </c>
      <c r="D1708" t="s">
        <v>25</v>
      </c>
      <c r="E1708" s="1">
        <v>42032.740972222222</v>
      </c>
      <c r="F1708" s="1">
        <v>42032.754988425928</v>
      </c>
      <c r="G1708" s="1">
        <v>42032.754988425928</v>
      </c>
      <c r="H1708" s="1">
        <v>42440.434861111113</v>
      </c>
      <c r="J1708">
        <v>160</v>
      </c>
      <c r="K1708">
        <f t="shared" si="78"/>
        <v>2015</v>
      </c>
      <c r="L1708">
        <f t="shared" si="79"/>
        <v>1</v>
      </c>
      <c r="M1708">
        <f t="shared" si="80"/>
        <v>4</v>
      </c>
    </row>
    <row r="1709" spans="1:13">
      <c r="A1709" t="s">
        <v>177</v>
      </c>
      <c r="B1709" t="s">
        <v>178</v>
      </c>
      <c r="C1709" t="s">
        <v>178</v>
      </c>
      <c r="D1709" t="s">
        <v>103</v>
      </c>
      <c r="E1709" s="1">
        <v>42032.328472222223</v>
      </c>
      <c r="F1709" s="1">
        <v>42032.362824074073</v>
      </c>
      <c r="G1709" s="1">
        <v>42032.362824074073</v>
      </c>
      <c r="H1709" s="1">
        <v>42440.434861111113</v>
      </c>
      <c r="J1709">
        <v>6</v>
      </c>
      <c r="K1709">
        <f t="shared" si="78"/>
        <v>2015</v>
      </c>
      <c r="L1709">
        <f t="shared" si="79"/>
        <v>1</v>
      </c>
      <c r="M1709">
        <f t="shared" si="80"/>
        <v>4</v>
      </c>
    </row>
    <row r="1710" spans="1:13">
      <c r="A1710" t="s">
        <v>113</v>
      </c>
      <c r="B1710" t="s">
        <v>176</v>
      </c>
      <c r="C1710" t="s">
        <v>176</v>
      </c>
      <c r="D1710" t="s">
        <v>115</v>
      </c>
      <c r="E1710" s="1">
        <v>42031.775000000001</v>
      </c>
      <c r="F1710" s="1">
        <v>42031.789039351854</v>
      </c>
      <c r="G1710" s="1">
        <v>42031.789039351854</v>
      </c>
      <c r="H1710" s="1">
        <v>42440.434861111113</v>
      </c>
      <c r="J1710">
        <v>6</v>
      </c>
      <c r="K1710">
        <f t="shared" si="78"/>
        <v>2015</v>
      </c>
      <c r="L1710">
        <f t="shared" si="79"/>
        <v>1</v>
      </c>
      <c r="M1710">
        <f t="shared" si="80"/>
        <v>3</v>
      </c>
    </row>
    <row r="1711" spans="1:13">
      <c r="A1711" t="s">
        <v>113</v>
      </c>
      <c r="B1711" t="s">
        <v>176</v>
      </c>
      <c r="C1711" t="s">
        <v>176</v>
      </c>
      <c r="D1711" t="s">
        <v>115</v>
      </c>
      <c r="E1711" s="1">
        <v>42031.775000000001</v>
      </c>
      <c r="F1711" s="1">
        <v>42031.789039351854</v>
      </c>
      <c r="G1711" s="1">
        <v>42031.789039351854</v>
      </c>
      <c r="H1711" s="1">
        <v>42440.434861111113</v>
      </c>
      <c r="J1711">
        <v>7</v>
      </c>
      <c r="K1711">
        <f t="shared" si="78"/>
        <v>2015</v>
      </c>
      <c r="L1711">
        <f t="shared" si="79"/>
        <v>1</v>
      </c>
      <c r="M1711">
        <f t="shared" si="80"/>
        <v>3</v>
      </c>
    </row>
    <row r="1712" spans="1:13">
      <c r="A1712" t="s">
        <v>113</v>
      </c>
      <c r="B1712" t="s">
        <v>176</v>
      </c>
      <c r="C1712" t="s">
        <v>176</v>
      </c>
      <c r="D1712" t="s">
        <v>115</v>
      </c>
      <c r="E1712" s="1">
        <v>42031.775000000001</v>
      </c>
      <c r="F1712" s="1">
        <v>42031.789039351854</v>
      </c>
      <c r="G1712" s="1">
        <v>42031.789039351854</v>
      </c>
      <c r="H1712" s="1">
        <v>42440.434861111113</v>
      </c>
      <c r="J1712">
        <v>8</v>
      </c>
      <c r="K1712">
        <f t="shared" si="78"/>
        <v>2015</v>
      </c>
      <c r="L1712">
        <f t="shared" si="79"/>
        <v>1</v>
      </c>
      <c r="M1712">
        <f t="shared" si="80"/>
        <v>3</v>
      </c>
    </row>
    <row r="1713" spans="1:13">
      <c r="A1713" t="s">
        <v>39</v>
      </c>
      <c r="B1713" t="s">
        <v>175</v>
      </c>
      <c r="C1713" t="s">
        <v>175</v>
      </c>
      <c r="D1713" t="s">
        <v>43</v>
      </c>
      <c r="E1713" s="1">
        <v>42030.895833333336</v>
      </c>
      <c r="F1713" s="1">
        <v>42030.960486111115</v>
      </c>
      <c r="G1713" s="1">
        <v>42030.960486111115</v>
      </c>
      <c r="H1713" s="1">
        <v>42440.434861111113</v>
      </c>
      <c r="J1713">
        <v>12</v>
      </c>
      <c r="K1713">
        <f t="shared" si="78"/>
        <v>2015</v>
      </c>
      <c r="L1713">
        <f t="shared" si="79"/>
        <v>1</v>
      </c>
      <c r="M1713">
        <f t="shared" si="80"/>
        <v>2</v>
      </c>
    </row>
    <row r="1714" spans="1:13">
      <c r="A1714" t="s">
        <v>39</v>
      </c>
      <c r="B1714" t="s">
        <v>175</v>
      </c>
      <c r="C1714" t="s">
        <v>175</v>
      </c>
      <c r="D1714" t="s">
        <v>43</v>
      </c>
      <c r="E1714" s="1">
        <v>42030.895833333336</v>
      </c>
      <c r="F1714" s="1">
        <v>42030.960486111115</v>
      </c>
      <c r="G1714" s="1">
        <v>42030.960486111115</v>
      </c>
      <c r="H1714" s="1">
        <v>42440.434861111113</v>
      </c>
      <c r="J1714">
        <v>12</v>
      </c>
      <c r="K1714">
        <f t="shared" si="78"/>
        <v>2015</v>
      </c>
      <c r="L1714">
        <f t="shared" si="79"/>
        <v>1</v>
      </c>
      <c r="M1714">
        <f t="shared" si="80"/>
        <v>2</v>
      </c>
    </row>
    <row r="1715" spans="1:13">
      <c r="A1715" t="s">
        <v>173</v>
      </c>
      <c r="B1715" t="s">
        <v>174</v>
      </c>
      <c r="C1715" t="s">
        <v>174</v>
      </c>
      <c r="D1715" t="s">
        <v>82</v>
      </c>
      <c r="E1715" s="1">
        <v>42030.871527777781</v>
      </c>
      <c r="F1715" s="1">
        <v>42030.911805555559</v>
      </c>
      <c r="G1715" s="1">
        <v>42030.911909722221</v>
      </c>
      <c r="H1715" s="1">
        <v>42440.434861111113</v>
      </c>
      <c r="J1715">
        <v>30</v>
      </c>
      <c r="K1715">
        <f t="shared" si="78"/>
        <v>2015</v>
      </c>
      <c r="L1715">
        <f t="shared" si="79"/>
        <v>1</v>
      </c>
      <c r="M1715">
        <f t="shared" si="80"/>
        <v>2</v>
      </c>
    </row>
    <row r="1716" spans="1:13">
      <c r="A1716" t="s">
        <v>165</v>
      </c>
      <c r="B1716" t="s">
        <v>166</v>
      </c>
      <c r="C1716" t="s">
        <v>166</v>
      </c>
      <c r="D1716" t="s">
        <v>167</v>
      </c>
      <c r="E1716" s="1">
        <v>42030.772222222222</v>
      </c>
      <c r="F1716" s="1">
        <v>42030.817349537036</v>
      </c>
      <c r="G1716" s="1">
        <v>42030.817349537036</v>
      </c>
      <c r="H1716" s="1">
        <v>42440.434861111113</v>
      </c>
      <c r="K1716">
        <f t="shared" si="78"/>
        <v>2015</v>
      </c>
      <c r="L1716">
        <f t="shared" si="79"/>
        <v>1</v>
      </c>
      <c r="M1716">
        <f t="shared" si="80"/>
        <v>2</v>
      </c>
    </row>
    <row r="1717" spans="1:13">
      <c r="A1717" t="s">
        <v>163</v>
      </c>
      <c r="B1717" t="s">
        <v>164</v>
      </c>
      <c r="C1717" t="s">
        <v>164</v>
      </c>
      <c r="D1717" t="s">
        <v>31</v>
      </c>
      <c r="E1717" s="1">
        <v>42030.762499999997</v>
      </c>
      <c r="F1717" s="1">
        <v>42030.804166666669</v>
      </c>
      <c r="G1717" s="1">
        <v>42030.804270833331</v>
      </c>
      <c r="H1717" s="1">
        <v>42440.434861111113</v>
      </c>
      <c r="J1717">
        <v>11</v>
      </c>
      <c r="K1717">
        <f t="shared" si="78"/>
        <v>2015</v>
      </c>
      <c r="L1717">
        <f t="shared" si="79"/>
        <v>1</v>
      </c>
      <c r="M1717">
        <f t="shared" si="80"/>
        <v>2</v>
      </c>
    </row>
    <row r="1718" spans="1:13">
      <c r="A1718" t="s">
        <v>163</v>
      </c>
      <c r="B1718" t="s">
        <v>164</v>
      </c>
      <c r="C1718" t="s">
        <v>164</v>
      </c>
      <c r="D1718" t="s">
        <v>31</v>
      </c>
      <c r="E1718" s="1">
        <v>42030.762499999997</v>
      </c>
      <c r="F1718" s="1">
        <v>42030.804166666669</v>
      </c>
      <c r="G1718" s="1">
        <v>42030.804270833331</v>
      </c>
      <c r="H1718" s="1">
        <v>42440.434861111113</v>
      </c>
      <c r="J1718">
        <v>11</v>
      </c>
      <c r="K1718">
        <f t="shared" si="78"/>
        <v>2015</v>
      </c>
      <c r="L1718">
        <f t="shared" si="79"/>
        <v>1</v>
      </c>
      <c r="M1718">
        <f t="shared" si="80"/>
        <v>2</v>
      </c>
    </row>
    <row r="1719" spans="1:13">
      <c r="A1719" t="s">
        <v>171</v>
      </c>
      <c r="B1719" t="s">
        <v>172</v>
      </c>
      <c r="C1719" t="s">
        <v>172</v>
      </c>
      <c r="D1719" t="s">
        <v>91</v>
      </c>
      <c r="E1719" s="1">
        <v>42030.756249999999</v>
      </c>
      <c r="F1719" s="1">
        <v>42030.807916666665</v>
      </c>
      <c r="G1719" s="1">
        <v>42030.807916666665</v>
      </c>
      <c r="H1719" s="1">
        <v>42440.434861111113</v>
      </c>
      <c r="J1719">
        <v>21</v>
      </c>
      <c r="K1719">
        <f t="shared" si="78"/>
        <v>2015</v>
      </c>
      <c r="L1719">
        <f t="shared" si="79"/>
        <v>1</v>
      </c>
      <c r="M1719">
        <f t="shared" si="80"/>
        <v>2</v>
      </c>
    </row>
    <row r="1720" spans="1:13">
      <c r="A1720" t="s">
        <v>168</v>
      </c>
      <c r="B1720" t="s">
        <v>169</v>
      </c>
      <c r="C1720" t="s">
        <v>169</v>
      </c>
      <c r="D1720" t="s">
        <v>170</v>
      </c>
      <c r="E1720" s="1">
        <v>42030.75277777778</v>
      </c>
      <c r="F1720" s="1">
        <v>42030.798356481479</v>
      </c>
      <c r="G1720" s="1">
        <v>42030.798356481479</v>
      </c>
      <c r="H1720" s="1">
        <v>42440.434861111113</v>
      </c>
      <c r="J1720">
        <v>28</v>
      </c>
      <c r="K1720">
        <f t="shared" si="78"/>
        <v>2015</v>
      </c>
      <c r="L1720">
        <f t="shared" si="79"/>
        <v>1</v>
      </c>
      <c r="M1720">
        <f t="shared" si="80"/>
        <v>2</v>
      </c>
    </row>
    <row r="1721" spans="1:13">
      <c r="A1721" t="s">
        <v>161</v>
      </c>
      <c r="B1721" t="s">
        <v>162</v>
      </c>
      <c r="C1721" t="s">
        <v>162</v>
      </c>
      <c r="D1721" t="s">
        <v>91</v>
      </c>
      <c r="E1721" s="1">
        <v>42030.752083333333</v>
      </c>
      <c r="F1721" s="1">
        <v>42030.793055555558</v>
      </c>
      <c r="G1721" s="1">
        <v>42030.79315972222</v>
      </c>
      <c r="H1721" s="1">
        <v>42440.434861111113</v>
      </c>
      <c r="J1721">
        <v>21</v>
      </c>
      <c r="K1721">
        <f t="shared" si="78"/>
        <v>2015</v>
      </c>
      <c r="L1721">
        <f t="shared" si="79"/>
        <v>1</v>
      </c>
      <c r="M1721">
        <f t="shared" si="80"/>
        <v>2</v>
      </c>
    </row>
    <row r="1722" spans="1:13">
      <c r="A1722" t="s">
        <v>159</v>
      </c>
      <c r="B1722" t="s">
        <v>160</v>
      </c>
      <c r="C1722" t="s">
        <v>160</v>
      </c>
      <c r="D1722" t="s">
        <v>20</v>
      </c>
      <c r="E1722" s="1">
        <v>42030.732638888891</v>
      </c>
      <c r="F1722" s="1">
        <v>42030.773611111108</v>
      </c>
      <c r="G1722" s="1">
        <v>42030.773715277777</v>
      </c>
      <c r="H1722" s="1">
        <v>42440.434861111113</v>
      </c>
      <c r="J1722">
        <v>28</v>
      </c>
      <c r="K1722">
        <f t="shared" si="78"/>
        <v>2015</v>
      </c>
      <c r="L1722">
        <f t="shared" si="79"/>
        <v>1</v>
      </c>
      <c r="M1722">
        <f t="shared" si="80"/>
        <v>2</v>
      </c>
    </row>
    <row r="1723" spans="1:13">
      <c r="A1723" t="s">
        <v>157</v>
      </c>
      <c r="B1723" t="s">
        <v>158</v>
      </c>
      <c r="C1723" t="s">
        <v>158</v>
      </c>
      <c r="D1723" t="s">
        <v>16</v>
      </c>
      <c r="E1723" s="1">
        <v>42030.727083333331</v>
      </c>
      <c r="F1723" s="1">
        <v>42030.897800925923</v>
      </c>
      <c r="G1723" s="1">
        <v>42030.897800925923</v>
      </c>
      <c r="H1723" s="1">
        <v>42440.434861111113</v>
      </c>
      <c r="J1723">
        <v>10</v>
      </c>
      <c r="K1723">
        <f t="shared" si="78"/>
        <v>2015</v>
      </c>
      <c r="L1723">
        <f t="shared" si="79"/>
        <v>1</v>
      </c>
      <c r="M1723">
        <f t="shared" si="80"/>
        <v>2</v>
      </c>
    </row>
    <row r="1724" spans="1:13">
      <c r="A1724" t="s">
        <v>154</v>
      </c>
      <c r="B1724" t="s">
        <v>155</v>
      </c>
      <c r="C1724" t="s">
        <v>155</v>
      </c>
      <c r="D1724" t="s">
        <v>156</v>
      </c>
      <c r="E1724" s="1">
        <v>42030.724999999999</v>
      </c>
      <c r="F1724" s="1">
        <v>42030.873715277776</v>
      </c>
      <c r="G1724" s="1">
        <v>42030.873715277776</v>
      </c>
      <c r="H1724" s="1">
        <v>42440.434861111113</v>
      </c>
      <c r="J1724">
        <v>29</v>
      </c>
      <c r="K1724">
        <f t="shared" si="78"/>
        <v>2015</v>
      </c>
      <c r="L1724">
        <f t="shared" si="79"/>
        <v>1</v>
      </c>
      <c r="M1724">
        <f t="shared" si="80"/>
        <v>2</v>
      </c>
    </row>
    <row r="1725" spans="1:13">
      <c r="A1725" t="s">
        <v>152</v>
      </c>
      <c r="B1725" t="s">
        <v>153</v>
      </c>
      <c r="C1725" t="s">
        <v>153</v>
      </c>
      <c r="D1725" t="s">
        <v>79</v>
      </c>
      <c r="E1725" s="1">
        <v>42028.607638888891</v>
      </c>
      <c r="F1725" s="1">
        <v>42028.624699074076</v>
      </c>
      <c r="G1725" s="1">
        <v>42028.624699074076</v>
      </c>
      <c r="H1725" s="1">
        <v>42440.434861111113</v>
      </c>
      <c r="J1725">
        <v>27</v>
      </c>
      <c r="K1725">
        <f t="shared" si="78"/>
        <v>2015</v>
      </c>
      <c r="L1725">
        <f t="shared" si="79"/>
        <v>1</v>
      </c>
      <c r="M1725">
        <f t="shared" si="80"/>
        <v>7</v>
      </c>
    </row>
    <row r="1726" spans="1:13">
      <c r="A1726" t="s">
        <v>150</v>
      </c>
      <c r="B1726" t="s">
        <v>151</v>
      </c>
      <c r="C1726" t="s">
        <v>151</v>
      </c>
      <c r="D1726" t="s">
        <v>99</v>
      </c>
      <c r="E1726" s="1">
        <v>42028.407638888886</v>
      </c>
      <c r="F1726" s="1">
        <v>42028.445914351854</v>
      </c>
      <c r="G1726" s="1">
        <v>42028.445914351854</v>
      </c>
      <c r="H1726" s="1">
        <v>42440.434861111113</v>
      </c>
      <c r="J1726">
        <v>9</v>
      </c>
      <c r="K1726">
        <f t="shared" si="78"/>
        <v>2015</v>
      </c>
      <c r="L1726">
        <f t="shared" si="79"/>
        <v>1</v>
      </c>
      <c r="M1726">
        <f t="shared" si="80"/>
        <v>7</v>
      </c>
    </row>
    <row r="1727" spans="1:13">
      <c r="A1727" t="s">
        <v>148</v>
      </c>
      <c r="B1727" t="s">
        <v>149</v>
      </c>
      <c r="C1727" t="s">
        <v>149</v>
      </c>
      <c r="D1727" t="s">
        <v>99</v>
      </c>
      <c r="E1727" s="1">
        <v>42028.370833333334</v>
      </c>
      <c r="F1727" s="1">
        <v>42028.407118055555</v>
      </c>
      <c r="G1727" s="1">
        <v>42028.407118055555</v>
      </c>
      <c r="H1727" s="1">
        <v>42440.434861111113</v>
      </c>
      <c r="J1727">
        <v>9</v>
      </c>
      <c r="K1727">
        <f t="shared" si="78"/>
        <v>2015</v>
      </c>
      <c r="L1727">
        <f t="shared" si="79"/>
        <v>1</v>
      </c>
      <c r="M1727">
        <f t="shared" si="80"/>
        <v>7</v>
      </c>
    </row>
    <row r="1728" spans="1:13">
      <c r="A1728" t="s">
        <v>146</v>
      </c>
      <c r="B1728" t="s">
        <v>147</v>
      </c>
      <c r="C1728" t="s">
        <v>147</v>
      </c>
      <c r="D1728" t="s">
        <v>34</v>
      </c>
      <c r="E1728" s="1">
        <v>42027.251388888886</v>
      </c>
      <c r="F1728" s="1">
        <v>42027.268726851849</v>
      </c>
      <c r="G1728" s="1">
        <v>42027.268726851849</v>
      </c>
      <c r="H1728" s="1">
        <v>42440.434861111113</v>
      </c>
      <c r="J1728">
        <v>7</v>
      </c>
      <c r="K1728">
        <f t="shared" si="78"/>
        <v>2015</v>
      </c>
      <c r="L1728">
        <f t="shared" si="79"/>
        <v>1</v>
      </c>
      <c r="M1728">
        <f t="shared" si="80"/>
        <v>6</v>
      </c>
    </row>
    <row r="1729" spans="1:13">
      <c r="A1729" t="s">
        <v>66</v>
      </c>
      <c r="B1729" t="s">
        <v>145</v>
      </c>
      <c r="C1729" t="s">
        <v>145</v>
      </c>
      <c r="D1729" t="s">
        <v>68</v>
      </c>
      <c r="E1729" s="1">
        <v>42026.634027777778</v>
      </c>
      <c r="F1729" s="1">
        <v>42026.654340277775</v>
      </c>
      <c r="G1729" s="1">
        <v>42026.654340277775</v>
      </c>
      <c r="H1729" s="1">
        <v>42440.434861111113</v>
      </c>
      <c r="J1729">
        <v>31</v>
      </c>
      <c r="K1729">
        <f t="shared" si="78"/>
        <v>2015</v>
      </c>
      <c r="L1729">
        <f t="shared" si="79"/>
        <v>1</v>
      </c>
      <c r="M1729">
        <f t="shared" si="80"/>
        <v>5</v>
      </c>
    </row>
    <row r="1730" spans="1:13">
      <c r="A1730" t="s">
        <v>66</v>
      </c>
      <c r="B1730" t="s">
        <v>144</v>
      </c>
      <c r="C1730" t="s">
        <v>144</v>
      </c>
      <c r="D1730" t="s">
        <v>68</v>
      </c>
      <c r="E1730" s="1">
        <v>42026.629861111112</v>
      </c>
      <c r="F1730" s="1">
        <v>42026.655266203707</v>
      </c>
      <c r="G1730" s="1">
        <v>42026.655266203707</v>
      </c>
      <c r="H1730" s="1">
        <v>42440.434861111113</v>
      </c>
      <c r="J1730">
        <v>31</v>
      </c>
      <c r="K1730">
        <f t="shared" si="78"/>
        <v>2015</v>
      </c>
      <c r="L1730">
        <f t="shared" si="79"/>
        <v>1</v>
      </c>
      <c r="M1730">
        <f t="shared" si="80"/>
        <v>5</v>
      </c>
    </row>
    <row r="1731" spans="1:13">
      <c r="A1731" t="s">
        <v>142</v>
      </c>
      <c r="B1731" t="s">
        <v>143</v>
      </c>
      <c r="C1731" t="s">
        <v>143</v>
      </c>
      <c r="D1731" t="s">
        <v>61</v>
      </c>
      <c r="E1731" s="1">
        <v>42025.72152777778</v>
      </c>
      <c r="F1731" s="1">
        <v>42025.778229166666</v>
      </c>
      <c r="G1731" s="1">
        <v>42025.778229166666</v>
      </c>
      <c r="H1731" s="1">
        <v>42440.434861111113</v>
      </c>
      <c r="J1731">
        <v>20</v>
      </c>
      <c r="K1731">
        <f t="shared" ref="K1731:K1794" si="81">YEAR(E1731)</f>
        <v>2015</v>
      </c>
      <c r="L1731">
        <f t="shared" ref="L1731:L1794" si="82">MONTH(E1731)</f>
        <v>1</v>
      </c>
      <c r="M1731">
        <f t="shared" ref="M1731:M1794" si="83">WEEKDAY(E1731)</f>
        <v>4</v>
      </c>
    </row>
    <row r="1732" spans="1:13">
      <c r="A1732" t="s">
        <v>142</v>
      </c>
      <c r="B1732" t="s">
        <v>143</v>
      </c>
      <c r="C1732" t="s">
        <v>143</v>
      </c>
      <c r="D1732" t="s">
        <v>61</v>
      </c>
      <c r="E1732" s="1">
        <v>42025.72152777778</v>
      </c>
      <c r="F1732" s="1">
        <v>42025.778229166666</v>
      </c>
      <c r="G1732" s="1">
        <v>42025.778229166666</v>
      </c>
      <c r="H1732" s="1">
        <v>42440.434861111113</v>
      </c>
      <c r="J1732">
        <v>20</v>
      </c>
      <c r="K1732">
        <f t="shared" si="81"/>
        <v>2015</v>
      </c>
      <c r="L1732">
        <f t="shared" si="82"/>
        <v>1</v>
      </c>
      <c r="M1732">
        <f t="shared" si="83"/>
        <v>4</v>
      </c>
    </row>
    <row r="1733" spans="1:13">
      <c r="A1733" t="s">
        <v>140</v>
      </c>
      <c r="B1733" t="s">
        <v>141</v>
      </c>
      <c r="C1733" t="s">
        <v>141</v>
      </c>
      <c r="E1733" s="1">
        <v>42027.708333333336</v>
      </c>
      <c r="F1733" s="1">
        <v>42045.34847222222</v>
      </c>
      <c r="G1733" s="1">
        <v>42045.34847222222</v>
      </c>
      <c r="H1733" s="1">
        <v>42440.434861111113</v>
      </c>
      <c r="K1733">
        <f t="shared" si="81"/>
        <v>2015</v>
      </c>
      <c r="L1733">
        <f t="shared" si="82"/>
        <v>1</v>
      </c>
      <c r="M1733">
        <f t="shared" si="83"/>
        <v>6</v>
      </c>
    </row>
    <row r="1734" spans="1:13">
      <c r="A1734" t="s">
        <v>138</v>
      </c>
      <c r="B1734" t="s">
        <v>139</v>
      </c>
      <c r="C1734" t="s">
        <v>139</v>
      </c>
      <c r="D1734" t="s">
        <v>31</v>
      </c>
      <c r="E1734" s="1">
        <v>42025.51458333333</v>
      </c>
      <c r="F1734" s="1">
        <v>42025.520162037035</v>
      </c>
      <c r="G1734" s="1">
        <v>42025.520162037035</v>
      </c>
      <c r="H1734" s="1">
        <v>42440.434861111113</v>
      </c>
      <c r="J1734">
        <v>11</v>
      </c>
      <c r="K1734">
        <f t="shared" si="81"/>
        <v>2015</v>
      </c>
      <c r="L1734">
        <f t="shared" si="82"/>
        <v>1</v>
      </c>
      <c r="M1734">
        <f t="shared" si="83"/>
        <v>4</v>
      </c>
    </row>
    <row r="1735" spans="1:13">
      <c r="A1735" t="s">
        <v>138</v>
      </c>
      <c r="B1735" t="s">
        <v>139</v>
      </c>
      <c r="C1735" t="s">
        <v>139</v>
      </c>
      <c r="D1735" t="s">
        <v>31</v>
      </c>
      <c r="E1735" s="1">
        <v>42025.51458333333</v>
      </c>
      <c r="F1735" s="1">
        <v>42025.520162037035</v>
      </c>
      <c r="G1735" s="1">
        <v>42025.520162037035</v>
      </c>
      <c r="H1735" s="1">
        <v>42440.434861111113</v>
      </c>
      <c r="J1735">
        <v>11</v>
      </c>
      <c r="K1735">
        <f t="shared" si="81"/>
        <v>2015</v>
      </c>
      <c r="L1735">
        <f t="shared" si="82"/>
        <v>1</v>
      </c>
      <c r="M1735">
        <f t="shared" si="83"/>
        <v>4</v>
      </c>
    </row>
    <row r="1736" spans="1:13">
      <c r="A1736" t="s">
        <v>127</v>
      </c>
      <c r="B1736" t="s">
        <v>128</v>
      </c>
      <c r="C1736" t="s">
        <v>128</v>
      </c>
      <c r="D1736" t="s">
        <v>129</v>
      </c>
      <c r="E1736" s="1">
        <v>42024.896527777775</v>
      </c>
      <c r="F1736" s="1">
        <v>42024.934791666667</v>
      </c>
      <c r="G1736" s="1">
        <v>42024.934791666667</v>
      </c>
      <c r="H1736" s="1">
        <v>42440.434861111113</v>
      </c>
      <c r="J1736">
        <v>7</v>
      </c>
      <c r="K1736">
        <f t="shared" si="81"/>
        <v>2015</v>
      </c>
      <c r="L1736">
        <f t="shared" si="82"/>
        <v>1</v>
      </c>
      <c r="M1736">
        <f t="shared" si="83"/>
        <v>3</v>
      </c>
    </row>
    <row r="1737" spans="1:13">
      <c r="A1737" t="s">
        <v>127</v>
      </c>
      <c r="B1737" t="s">
        <v>128</v>
      </c>
      <c r="C1737" t="s">
        <v>128</v>
      </c>
      <c r="D1737" t="s">
        <v>129</v>
      </c>
      <c r="E1737" s="1">
        <v>42024.896527777775</v>
      </c>
      <c r="F1737" s="1">
        <v>42024.934791666667</v>
      </c>
      <c r="G1737" s="1">
        <v>42024.934791666667</v>
      </c>
      <c r="H1737" s="1">
        <v>42440.434861111113</v>
      </c>
      <c r="J1737">
        <v>8</v>
      </c>
      <c r="K1737">
        <f t="shared" si="81"/>
        <v>2015</v>
      </c>
      <c r="L1737">
        <f t="shared" si="82"/>
        <v>1</v>
      </c>
      <c r="M1737">
        <f t="shared" si="83"/>
        <v>3</v>
      </c>
    </row>
    <row r="1738" spans="1:13">
      <c r="A1738" t="s">
        <v>10</v>
      </c>
      <c r="B1738" t="s">
        <v>11</v>
      </c>
      <c r="C1738" t="s">
        <v>11</v>
      </c>
      <c r="E1738" s="1">
        <v>42023.291666666664</v>
      </c>
      <c r="F1738" s="1">
        <v>42045.348124999997</v>
      </c>
      <c r="G1738" s="1">
        <v>42045.348124999997</v>
      </c>
      <c r="H1738" s="1">
        <v>42440.434861111113</v>
      </c>
      <c r="K1738">
        <f t="shared" si="81"/>
        <v>2015</v>
      </c>
      <c r="L1738">
        <f t="shared" si="82"/>
        <v>1</v>
      </c>
      <c r="M1738">
        <f t="shared" si="83"/>
        <v>2</v>
      </c>
    </row>
    <row r="1739" spans="1:13">
      <c r="A1739" t="s">
        <v>136</v>
      </c>
      <c r="B1739" t="s">
        <v>137</v>
      </c>
      <c r="C1739" t="s">
        <v>137</v>
      </c>
      <c r="E1739" s="1">
        <v>42037.229166666664</v>
      </c>
      <c r="F1739" s="1">
        <v>42142.916666666664</v>
      </c>
      <c r="G1739" s="1">
        <v>42141.916747685187</v>
      </c>
      <c r="H1739" s="1">
        <v>42037.229166666664</v>
      </c>
      <c r="I1739" s="1">
        <v>42141.916666666664</v>
      </c>
      <c r="J1739">
        <v>332</v>
      </c>
      <c r="K1739">
        <f t="shared" si="81"/>
        <v>2015</v>
      </c>
      <c r="L1739">
        <f t="shared" si="82"/>
        <v>2</v>
      </c>
      <c r="M1739">
        <f t="shared" si="83"/>
        <v>2</v>
      </c>
    </row>
    <row r="1740" spans="1:13">
      <c r="A1740" t="s">
        <v>134</v>
      </c>
      <c r="B1740" t="s">
        <v>135</v>
      </c>
      <c r="C1740" t="s">
        <v>135</v>
      </c>
      <c r="E1740" s="1">
        <v>42037.208333333336</v>
      </c>
      <c r="F1740" s="1">
        <v>42139.833333333336</v>
      </c>
      <c r="G1740" s="1">
        <v>42139.833414351851</v>
      </c>
      <c r="H1740" s="1">
        <v>42440.434861111113</v>
      </c>
      <c r="K1740">
        <f t="shared" si="81"/>
        <v>2015</v>
      </c>
      <c r="L1740">
        <f t="shared" si="82"/>
        <v>2</v>
      </c>
      <c r="M1740">
        <f t="shared" si="83"/>
        <v>2</v>
      </c>
    </row>
    <row r="1741" spans="1:13">
      <c r="A1741" t="s">
        <v>132</v>
      </c>
      <c r="B1741" t="s">
        <v>133</v>
      </c>
      <c r="C1741" t="s">
        <v>133</v>
      </c>
      <c r="E1741" s="1">
        <v>42037.229166666664</v>
      </c>
      <c r="F1741" s="1">
        <v>42139.833333333336</v>
      </c>
      <c r="G1741" s="1">
        <v>42139.833414351851</v>
      </c>
      <c r="H1741" s="1">
        <v>42440.434861111113</v>
      </c>
      <c r="K1741">
        <f t="shared" si="81"/>
        <v>2015</v>
      </c>
      <c r="L1741">
        <f t="shared" si="82"/>
        <v>2</v>
      </c>
      <c r="M1741">
        <f t="shared" si="83"/>
        <v>2</v>
      </c>
    </row>
    <row r="1742" spans="1:13">
      <c r="A1742" t="s">
        <v>10</v>
      </c>
      <c r="B1742" t="s">
        <v>126</v>
      </c>
      <c r="C1742" t="s">
        <v>126</v>
      </c>
      <c r="E1742" s="1">
        <v>42022.75</v>
      </c>
      <c r="F1742" s="1">
        <v>42045.348229166666</v>
      </c>
      <c r="G1742" s="1">
        <v>42045.348229166666</v>
      </c>
      <c r="H1742" s="1">
        <v>42440.434861111113</v>
      </c>
      <c r="K1742">
        <f t="shared" si="81"/>
        <v>2015</v>
      </c>
      <c r="L1742">
        <f t="shared" si="82"/>
        <v>1</v>
      </c>
      <c r="M1742">
        <f t="shared" si="83"/>
        <v>1</v>
      </c>
    </row>
    <row r="1743" spans="1:13">
      <c r="A1743" t="s">
        <v>130</v>
      </c>
      <c r="B1743" t="s">
        <v>131</v>
      </c>
      <c r="C1743" t="s">
        <v>131</v>
      </c>
      <c r="E1743" s="1">
        <v>42037.229166666664</v>
      </c>
      <c r="F1743" s="1">
        <v>42139.833333333336</v>
      </c>
      <c r="G1743" s="1">
        <v>42139.833414351851</v>
      </c>
      <c r="H1743" s="1">
        <v>42440.434861111113</v>
      </c>
      <c r="K1743">
        <f t="shared" si="81"/>
        <v>2015</v>
      </c>
      <c r="L1743">
        <f t="shared" si="82"/>
        <v>2</v>
      </c>
      <c r="M1743">
        <f t="shared" si="83"/>
        <v>2</v>
      </c>
    </row>
    <row r="1744" spans="1:13">
      <c r="A1744" t="s">
        <v>124</v>
      </c>
      <c r="B1744" t="s">
        <v>125</v>
      </c>
      <c r="C1744" t="s">
        <v>125</v>
      </c>
      <c r="D1744" t="s">
        <v>61</v>
      </c>
      <c r="E1744" s="1">
        <v>42019.731249999997</v>
      </c>
      <c r="F1744" s="1">
        <v>42019.782453703701</v>
      </c>
      <c r="G1744" s="1">
        <v>42019.782453703701</v>
      </c>
      <c r="H1744" s="1">
        <v>42440.434861111113</v>
      </c>
      <c r="J1744">
        <v>20</v>
      </c>
      <c r="K1744">
        <f t="shared" si="81"/>
        <v>2015</v>
      </c>
      <c r="L1744">
        <f t="shared" si="82"/>
        <v>1</v>
      </c>
      <c r="M1744">
        <f t="shared" si="83"/>
        <v>5</v>
      </c>
    </row>
    <row r="1745" spans="1:13">
      <c r="A1745" t="s">
        <v>124</v>
      </c>
      <c r="B1745" t="s">
        <v>125</v>
      </c>
      <c r="C1745" t="s">
        <v>125</v>
      </c>
      <c r="D1745" t="s">
        <v>61</v>
      </c>
      <c r="E1745" s="1">
        <v>42019.731249999997</v>
      </c>
      <c r="F1745" s="1">
        <v>42019.782453703701</v>
      </c>
      <c r="G1745" s="1">
        <v>42019.782453703701</v>
      </c>
      <c r="H1745" s="1">
        <v>42440.434861111113</v>
      </c>
      <c r="J1745">
        <v>20</v>
      </c>
      <c r="K1745">
        <f t="shared" si="81"/>
        <v>2015</v>
      </c>
      <c r="L1745">
        <f t="shared" si="82"/>
        <v>1</v>
      </c>
      <c r="M1745">
        <f t="shared" si="83"/>
        <v>5</v>
      </c>
    </row>
    <row r="1746" spans="1:13">
      <c r="A1746" t="s">
        <v>120</v>
      </c>
      <c r="B1746" t="s">
        <v>121</v>
      </c>
      <c r="C1746" t="s">
        <v>121</v>
      </c>
      <c r="D1746" t="s">
        <v>122</v>
      </c>
      <c r="E1746" s="1">
        <v>42019.529166666667</v>
      </c>
      <c r="F1746" s="1">
        <v>42019.539097222223</v>
      </c>
      <c r="G1746" s="1">
        <v>42019.539097222223</v>
      </c>
      <c r="H1746" s="1">
        <v>42440.434861111113</v>
      </c>
      <c r="J1746">
        <v>19</v>
      </c>
      <c r="K1746">
        <f t="shared" si="81"/>
        <v>2015</v>
      </c>
      <c r="L1746">
        <f t="shared" si="82"/>
        <v>1</v>
      </c>
      <c r="M1746">
        <f t="shared" si="83"/>
        <v>5</v>
      </c>
    </row>
    <row r="1747" spans="1:13">
      <c r="A1747" t="s">
        <v>120</v>
      </c>
      <c r="B1747" t="s">
        <v>121</v>
      </c>
      <c r="C1747" t="s">
        <v>121</v>
      </c>
      <c r="D1747" t="s">
        <v>122</v>
      </c>
      <c r="E1747" s="1">
        <v>42019.529166666667</v>
      </c>
      <c r="F1747" s="1">
        <v>42019.539097222223</v>
      </c>
      <c r="G1747" s="1">
        <v>42019.539097222223</v>
      </c>
      <c r="H1747" s="1">
        <v>42440.434861111113</v>
      </c>
      <c r="J1747">
        <v>28</v>
      </c>
      <c r="K1747">
        <f t="shared" si="81"/>
        <v>2015</v>
      </c>
      <c r="L1747">
        <f t="shared" si="82"/>
        <v>1</v>
      </c>
      <c r="M1747">
        <f t="shared" si="83"/>
        <v>5</v>
      </c>
    </row>
    <row r="1748" spans="1:13">
      <c r="A1748" t="s">
        <v>123</v>
      </c>
      <c r="B1748" t="s">
        <v>121</v>
      </c>
      <c r="C1748" t="s">
        <v>121</v>
      </c>
      <c r="D1748" t="s">
        <v>122</v>
      </c>
      <c r="E1748" s="1">
        <v>42019.525000000001</v>
      </c>
      <c r="F1748" s="1">
        <v>42019.539317129631</v>
      </c>
      <c r="G1748" s="1">
        <v>42019.539317129631</v>
      </c>
      <c r="H1748" s="1">
        <v>42440.434861111113</v>
      </c>
      <c r="J1748">
        <v>19</v>
      </c>
      <c r="K1748">
        <f t="shared" si="81"/>
        <v>2015</v>
      </c>
      <c r="L1748">
        <f t="shared" si="82"/>
        <v>1</v>
      </c>
      <c r="M1748">
        <f t="shared" si="83"/>
        <v>5</v>
      </c>
    </row>
    <row r="1749" spans="1:13">
      <c r="A1749" t="s">
        <v>123</v>
      </c>
      <c r="B1749" t="s">
        <v>121</v>
      </c>
      <c r="C1749" t="s">
        <v>121</v>
      </c>
      <c r="D1749" t="s">
        <v>122</v>
      </c>
      <c r="E1749" s="1">
        <v>42019.525000000001</v>
      </c>
      <c r="F1749" s="1">
        <v>42019.539317129631</v>
      </c>
      <c r="G1749" s="1">
        <v>42019.539317129631</v>
      </c>
      <c r="H1749" s="1">
        <v>42440.434861111113</v>
      </c>
      <c r="J1749">
        <v>28</v>
      </c>
      <c r="K1749">
        <f t="shared" si="81"/>
        <v>2015</v>
      </c>
      <c r="L1749">
        <f t="shared" si="82"/>
        <v>1</v>
      </c>
      <c r="M1749">
        <f t="shared" si="83"/>
        <v>5</v>
      </c>
    </row>
    <row r="1750" spans="1:13">
      <c r="A1750" t="s">
        <v>118</v>
      </c>
      <c r="B1750" t="s">
        <v>119</v>
      </c>
      <c r="C1750" t="s">
        <v>119</v>
      </c>
      <c r="D1750" t="s">
        <v>16</v>
      </c>
      <c r="E1750" s="1">
        <v>42018.949305555558</v>
      </c>
      <c r="F1750" s="1">
        <v>42018.956134259257</v>
      </c>
      <c r="G1750" s="1">
        <v>42018.956134259257</v>
      </c>
      <c r="H1750" s="1">
        <v>42440.434861111113</v>
      </c>
      <c r="J1750">
        <v>10</v>
      </c>
      <c r="K1750">
        <f t="shared" si="81"/>
        <v>2015</v>
      </c>
      <c r="L1750">
        <f t="shared" si="82"/>
        <v>1</v>
      </c>
      <c r="M1750">
        <f t="shared" si="83"/>
        <v>4</v>
      </c>
    </row>
    <row r="1751" spans="1:13">
      <c r="A1751" t="s">
        <v>116</v>
      </c>
      <c r="B1751" t="s">
        <v>117</v>
      </c>
      <c r="C1751" t="s">
        <v>117</v>
      </c>
      <c r="D1751" t="s">
        <v>68</v>
      </c>
      <c r="E1751" s="1">
        <v>42018.565972222219</v>
      </c>
      <c r="F1751" s="1">
        <v>42018.580555555556</v>
      </c>
      <c r="G1751" s="1">
        <v>42018.580636574072</v>
      </c>
      <c r="H1751" s="1">
        <v>42440.434861111113</v>
      </c>
      <c r="J1751">
        <v>31</v>
      </c>
      <c r="K1751">
        <f t="shared" si="81"/>
        <v>2015</v>
      </c>
      <c r="L1751">
        <f t="shared" si="82"/>
        <v>1</v>
      </c>
      <c r="M1751">
        <f t="shared" si="83"/>
        <v>4</v>
      </c>
    </row>
    <row r="1752" spans="1:13">
      <c r="A1752" t="s">
        <v>113</v>
      </c>
      <c r="B1752" t="s">
        <v>114</v>
      </c>
      <c r="C1752" t="s">
        <v>114</v>
      </c>
      <c r="D1752" t="s">
        <v>115</v>
      </c>
      <c r="E1752" s="1">
        <v>42017.720138888886</v>
      </c>
      <c r="F1752" s="1">
        <v>42017.755208333336</v>
      </c>
      <c r="G1752" s="1">
        <v>42017.755208333336</v>
      </c>
      <c r="H1752" s="1">
        <v>42440.434861111113</v>
      </c>
      <c r="J1752">
        <v>6</v>
      </c>
      <c r="K1752">
        <f t="shared" si="81"/>
        <v>2015</v>
      </c>
      <c r="L1752">
        <f t="shared" si="82"/>
        <v>1</v>
      </c>
      <c r="M1752">
        <f t="shared" si="83"/>
        <v>3</v>
      </c>
    </row>
    <row r="1753" spans="1:13">
      <c r="A1753" t="s">
        <v>113</v>
      </c>
      <c r="B1753" t="s">
        <v>114</v>
      </c>
      <c r="C1753" t="s">
        <v>114</v>
      </c>
      <c r="D1753" t="s">
        <v>115</v>
      </c>
      <c r="E1753" s="1">
        <v>42017.720138888886</v>
      </c>
      <c r="F1753" s="1">
        <v>42017.755208333336</v>
      </c>
      <c r="G1753" s="1">
        <v>42017.755208333336</v>
      </c>
      <c r="H1753" s="1">
        <v>42440.434861111113</v>
      </c>
      <c r="J1753">
        <v>7</v>
      </c>
      <c r="K1753">
        <f t="shared" si="81"/>
        <v>2015</v>
      </c>
      <c r="L1753">
        <f t="shared" si="82"/>
        <v>1</v>
      </c>
      <c r="M1753">
        <f t="shared" si="83"/>
        <v>3</v>
      </c>
    </row>
    <row r="1754" spans="1:13">
      <c r="A1754" t="s">
        <v>113</v>
      </c>
      <c r="B1754" t="s">
        <v>114</v>
      </c>
      <c r="C1754" t="s">
        <v>114</v>
      </c>
      <c r="D1754" t="s">
        <v>115</v>
      </c>
      <c r="E1754" s="1">
        <v>42017.720138888886</v>
      </c>
      <c r="F1754" s="1">
        <v>42017.755208333336</v>
      </c>
      <c r="G1754" s="1">
        <v>42017.755208333336</v>
      </c>
      <c r="H1754" s="1">
        <v>42440.434861111113</v>
      </c>
      <c r="J1754">
        <v>8</v>
      </c>
      <c r="K1754">
        <f t="shared" si="81"/>
        <v>2015</v>
      </c>
      <c r="L1754">
        <f t="shared" si="82"/>
        <v>1</v>
      </c>
      <c r="M1754">
        <f t="shared" si="83"/>
        <v>3</v>
      </c>
    </row>
    <row r="1755" spans="1:13">
      <c r="A1755" t="s">
        <v>32</v>
      </c>
      <c r="B1755" t="s">
        <v>112</v>
      </c>
      <c r="C1755" t="s">
        <v>112</v>
      </c>
      <c r="D1755" t="s">
        <v>34</v>
      </c>
      <c r="E1755" s="1">
        <v>42014.50277777778</v>
      </c>
      <c r="F1755" s="1">
        <v>42014.540243055555</v>
      </c>
      <c r="G1755" s="1">
        <v>42014.540243055555</v>
      </c>
      <c r="H1755" s="1">
        <v>42440.434861111113</v>
      </c>
      <c r="J1755">
        <v>7</v>
      </c>
      <c r="K1755">
        <f t="shared" si="81"/>
        <v>2015</v>
      </c>
      <c r="L1755">
        <f t="shared" si="82"/>
        <v>1</v>
      </c>
      <c r="M1755">
        <f t="shared" si="83"/>
        <v>7</v>
      </c>
    </row>
    <row r="1756" spans="1:13">
      <c r="A1756" t="s">
        <v>97</v>
      </c>
      <c r="B1756" t="s">
        <v>111</v>
      </c>
      <c r="C1756" t="s">
        <v>111</v>
      </c>
      <c r="D1756" t="s">
        <v>99</v>
      </c>
      <c r="E1756" s="1">
        <v>42014.453472222223</v>
      </c>
      <c r="F1756" s="1">
        <v>42014.481296296297</v>
      </c>
      <c r="G1756" s="1">
        <v>42014.481296296297</v>
      </c>
      <c r="H1756" s="1">
        <v>42440.434861111113</v>
      </c>
      <c r="J1756">
        <v>9</v>
      </c>
      <c r="K1756">
        <f t="shared" si="81"/>
        <v>2015</v>
      </c>
      <c r="L1756">
        <f t="shared" si="82"/>
        <v>1</v>
      </c>
      <c r="M1756">
        <f t="shared" si="83"/>
        <v>7</v>
      </c>
    </row>
    <row r="1757" spans="1:13">
      <c r="A1757" t="s">
        <v>109</v>
      </c>
      <c r="B1757" t="s">
        <v>110</v>
      </c>
      <c r="C1757" t="s">
        <v>110</v>
      </c>
      <c r="D1757" t="s">
        <v>88</v>
      </c>
      <c r="E1757" s="1">
        <v>42011.447916666664</v>
      </c>
      <c r="F1757" s="1">
        <v>42011.467870370368</v>
      </c>
      <c r="G1757" s="1">
        <v>42011.467870370368</v>
      </c>
      <c r="H1757" s="1">
        <v>42440.434861111113</v>
      </c>
      <c r="J1757">
        <v>26</v>
      </c>
      <c r="K1757">
        <f t="shared" si="81"/>
        <v>2015</v>
      </c>
      <c r="L1757">
        <f t="shared" si="82"/>
        <v>1</v>
      </c>
      <c r="M1757">
        <f t="shared" si="83"/>
        <v>4</v>
      </c>
    </row>
    <row r="1758" spans="1:13">
      <c r="A1758" t="s">
        <v>107</v>
      </c>
      <c r="B1758" t="s">
        <v>108</v>
      </c>
      <c r="C1758" t="s">
        <v>108</v>
      </c>
      <c r="D1758" t="s">
        <v>65</v>
      </c>
      <c r="E1758" s="1">
        <v>42018.540277777778</v>
      </c>
      <c r="F1758" s="1">
        <v>42018.75</v>
      </c>
      <c r="G1758" s="1">
        <v>42018.750081018516</v>
      </c>
      <c r="H1758" s="1">
        <v>42440.434861111113</v>
      </c>
      <c r="J1758">
        <v>10</v>
      </c>
      <c r="K1758">
        <f t="shared" si="81"/>
        <v>2015</v>
      </c>
      <c r="L1758">
        <f t="shared" si="82"/>
        <v>1</v>
      </c>
      <c r="M1758">
        <f t="shared" si="83"/>
        <v>4</v>
      </c>
    </row>
    <row r="1759" spans="1:13">
      <c r="A1759" t="s">
        <v>107</v>
      </c>
      <c r="B1759" t="s">
        <v>108</v>
      </c>
      <c r="C1759" t="s">
        <v>108</v>
      </c>
      <c r="D1759" t="s">
        <v>65</v>
      </c>
      <c r="E1759" s="1">
        <v>42018.540277777778</v>
      </c>
      <c r="F1759" s="1">
        <v>42018.75</v>
      </c>
      <c r="G1759" s="1">
        <v>42018.750081018516</v>
      </c>
      <c r="H1759" s="1">
        <v>42440.434861111113</v>
      </c>
      <c r="J1759">
        <v>19</v>
      </c>
      <c r="K1759">
        <f t="shared" si="81"/>
        <v>2015</v>
      </c>
      <c r="L1759">
        <f t="shared" si="82"/>
        <v>1</v>
      </c>
      <c r="M1759">
        <f t="shared" si="83"/>
        <v>4</v>
      </c>
    </row>
    <row r="1760" spans="1:13">
      <c r="A1760" t="s">
        <v>69</v>
      </c>
      <c r="B1760" t="s">
        <v>106</v>
      </c>
      <c r="C1760" t="s">
        <v>106</v>
      </c>
      <c r="D1760" t="s">
        <v>20</v>
      </c>
      <c r="E1760" s="1">
        <v>42010.388888888891</v>
      </c>
      <c r="F1760" s="1">
        <v>42010.392754629633</v>
      </c>
      <c r="G1760" s="1">
        <v>42010.392754629633</v>
      </c>
      <c r="H1760" s="1">
        <v>42440.434861111113</v>
      </c>
      <c r="J1760">
        <v>28</v>
      </c>
      <c r="K1760">
        <f t="shared" si="81"/>
        <v>2015</v>
      </c>
      <c r="L1760">
        <f t="shared" si="82"/>
        <v>1</v>
      </c>
      <c r="M1760">
        <f t="shared" si="83"/>
        <v>3</v>
      </c>
    </row>
    <row r="1761" spans="1:13">
      <c r="A1761" t="s">
        <v>101</v>
      </c>
      <c r="B1761" t="s">
        <v>104</v>
      </c>
      <c r="C1761" t="s">
        <v>104</v>
      </c>
      <c r="D1761" t="s">
        <v>105</v>
      </c>
      <c r="E1761" s="1">
        <v>42010.318749999999</v>
      </c>
      <c r="F1761" s="1">
        <v>42010.38108796296</v>
      </c>
      <c r="G1761" s="1">
        <v>42010.38108796296</v>
      </c>
      <c r="H1761" s="1">
        <v>42440.434861111113</v>
      </c>
      <c r="J1761">
        <v>8</v>
      </c>
      <c r="K1761">
        <f t="shared" si="81"/>
        <v>2015</v>
      </c>
      <c r="L1761">
        <f t="shared" si="82"/>
        <v>1</v>
      </c>
      <c r="M1761">
        <f t="shared" si="83"/>
        <v>3</v>
      </c>
    </row>
    <row r="1762" spans="1:13">
      <c r="A1762" t="s">
        <v>101</v>
      </c>
      <c r="B1762" t="s">
        <v>102</v>
      </c>
      <c r="C1762" t="s">
        <v>102</v>
      </c>
      <c r="D1762" t="s">
        <v>103</v>
      </c>
      <c r="E1762" s="1">
        <v>42010.318749999999</v>
      </c>
      <c r="F1762" s="1">
        <v>42010.373703703706</v>
      </c>
      <c r="G1762" s="1">
        <v>42010.373703703706</v>
      </c>
      <c r="H1762" s="1">
        <v>42440.434861111113</v>
      </c>
      <c r="J1762">
        <v>6</v>
      </c>
      <c r="K1762">
        <f t="shared" si="81"/>
        <v>2015</v>
      </c>
      <c r="L1762">
        <f t="shared" si="82"/>
        <v>1</v>
      </c>
      <c r="M1762">
        <f t="shared" si="83"/>
        <v>3</v>
      </c>
    </row>
    <row r="1763" spans="1:13">
      <c r="A1763" t="s">
        <v>101</v>
      </c>
      <c r="B1763" t="s">
        <v>102</v>
      </c>
      <c r="C1763" t="s">
        <v>102</v>
      </c>
      <c r="D1763" t="s">
        <v>103</v>
      </c>
      <c r="E1763" s="1">
        <v>42010.318749999999</v>
      </c>
      <c r="F1763" s="1">
        <v>42010.373703703706</v>
      </c>
      <c r="G1763" s="1">
        <v>42010.373703703706</v>
      </c>
      <c r="H1763" s="1">
        <v>42440.434861111113</v>
      </c>
      <c r="J1763">
        <v>8</v>
      </c>
      <c r="K1763">
        <f t="shared" si="81"/>
        <v>2015</v>
      </c>
      <c r="L1763">
        <f t="shared" si="82"/>
        <v>1</v>
      </c>
      <c r="M1763">
        <f t="shared" si="83"/>
        <v>3</v>
      </c>
    </row>
    <row r="1764" spans="1:13">
      <c r="A1764" t="s">
        <v>18</v>
      </c>
      <c r="B1764" t="s">
        <v>100</v>
      </c>
      <c r="C1764" t="s">
        <v>100</v>
      </c>
      <c r="D1764" t="s">
        <v>20</v>
      </c>
      <c r="E1764" s="1">
        <v>42010.293749999997</v>
      </c>
      <c r="F1764" s="1">
        <v>42010.392708333333</v>
      </c>
      <c r="G1764" s="1">
        <v>42010.392708333333</v>
      </c>
      <c r="H1764" s="1">
        <v>42440.434861111113</v>
      </c>
      <c r="J1764">
        <v>28</v>
      </c>
      <c r="K1764">
        <f t="shared" si="81"/>
        <v>2015</v>
      </c>
      <c r="L1764">
        <f t="shared" si="82"/>
        <v>1</v>
      </c>
      <c r="M1764">
        <f t="shared" si="83"/>
        <v>3</v>
      </c>
    </row>
    <row r="1765" spans="1:13">
      <c r="A1765" t="s">
        <v>97</v>
      </c>
      <c r="B1765" t="s">
        <v>98</v>
      </c>
      <c r="C1765" t="s">
        <v>98</v>
      </c>
      <c r="D1765" t="s">
        <v>99</v>
      </c>
      <c r="E1765" s="1">
        <v>42007.789583333331</v>
      </c>
      <c r="F1765" s="1">
        <v>42007.815208333333</v>
      </c>
      <c r="G1765" s="1">
        <v>42007.815208333333</v>
      </c>
      <c r="H1765" s="1">
        <v>42440.434861111113</v>
      </c>
      <c r="J1765">
        <v>9</v>
      </c>
      <c r="K1765">
        <f t="shared" si="81"/>
        <v>2015</v>
      </c>
      <c r="L1765">
        <f t="shared" si="82"/>
        <v>1</v>
      </c>
      <c r="M1765">
        <f t="shared" si="83"/>
        <v>7</v>
      </c>
    </row>
    <row r="1766" spans="1:13">
      <c r="A1766" t="s">
        <v>95</v>
      </c>
      <c r="B1766" t="s">
        <v>96</v>
      </c>
      <c r="C1766" t="s">
        <v>96</v>
      </c>
      <c r="D1766" t="s">
        <v>28</v>
      </c>
      <c r="E1766" s="1">
        <v>42006.771527777775</v>
      </c>
      <c r="F1766" s="1">
        <v>42006.785555555558</v>
      </c>
      <c r="G1766" s="1">
        <v>42006.785555555558</v>
      </c>
      <c r="H1766" s="1">
        <v>42440.434861111113</v>
      </c>
      <c r="J1766">
        <v>19</v>
      </c>
      <c r="K1766">
        <f t="shared" si="81"/>
        <v>2015</v>
      </c>
      <c r="L1766">
        <f t="shared" si="82"/>
        <v>1</v>
      </c>
      <c r="M1766">
        <f t="shared" si="83"/>
        <v>6</v>
      </c>
    </row>
    <row r="1767" spans="1:13">
      <c r="A1767" t="s">
        <v>93</v>
      </c>
      <c r="B1767" t="s">
        <v>94</v>
      </c>
      <c r="C1767" t="s">
        <v>94</v>
      </c>
      <c r="D1767" t="s">
        <v>61</v>
      </c>
      <c r="E1767" s="1">
        <v>42003.762499999997</v>
      </c>
      <c r="F1767" s="1">
        <v>42003.778101851851</v>
      </c>
      <c r="G1767" s="1">
        <v>42003.778101851851</v>
      </c>
      <c r="H1767" s="1">
        <v>42440.434861111113</v>
      </c>
      <c r="J1767">
        <v>20</v>
      </c>
      <c r="K1767">
        <f t="shared" si="81"/>
        <v>2014</v>
      </c>
      <c r="L1767">
        <f t="shared" si="82"/>
        <v>12</v>
      </c>
      <c r="M1767">
        <f t="shared" si="83"/>
        <v>3</v>
      </c>
    </row>
    <row r="1768" spans="1:13">
      <c r="A1768" t="s">
        <v>93</v>
      </c>
      <c r="B1768" t="s">
        <v>94</v>
      </c>
      <c r="C1768" t="s">
        <v>94</v>
      </c>
      <c r="D1768" t="s">
        <v>61</v>
      </c>
      <c r="E1768" s="1">
        <v>42003.762499999997</v>
      </c>
      <c r="F1768" s="1">
        <v>42003.778101851851</v>
      </c>
      <c r="G1768" s="1">
        <v>42003.778101851851</v>
      </c>
      <c r="H1768" s="1">
        <v>42440.434861111113</v>
      </c>
      <c r="J1768">
        <v>20</v>
      </c>
      <c r="K1768">
        <f t="shared" si="81"/>
        <v>2014</v>
      </c>
      <c r="L1768">
        <f t="shared" si="82"/>
        <v>12</v>
      </c>
      <c r="M1768">
        <f t="shared" si="83"/>
        <v>3</v>
      </c>
    </row>
    <row r="1769" spans="1:13">
      <c r="A1769" t="s">
        <v>37</v>
      </c>
      <c r="B1769" t="s">
        <v>92</v>
      </c>
      <c r="C1769" t="s">
        <v>92</v>
      </c>
      <c r="D1769" t="s">
        <v>25</v>
      </c>
      <c r="E1769" s="1">
        <v>42003.754166666666</v>
      </c>
      <c r="F1769" s="1">
        <v>42003.764293981483</v>
      </c>
      <c r="G1769" s="1">
        <v>42003.764293981483</v>
      </c>
      <c r="H1769" s="1">
        <v>42440.434861111113</v>
      </c>
      <c r="J1769">
        <v>160</v>
      </c>
      <c r="K1769">
        <f t="shared" si="81"/>
        <v>2014</v>
      </c>
      <c r="L1769">
        <f t="shared" si="82"/>
        <v>12</v>
      </c>
      <c r="M1769">
        <f t="shared" si="83"/>
        <v>3</v>
      </c>
    </row>
    <row r="1770" spans="1:13">
      <c r="A1770" t="s">
        <v>89</v>
      </c>
      <c r="B1770" t="s">
        <v>90</v>
      </c>
      <c r="C1770" t="s">
        <v>90</v>
      </c>
      <c r="D1770" t="s">
        <v>91</v>
      </c>
      <c r="E1770" s="1">
        <v>42003.734722222223</v>
      </c>
      <c r="F1770" s="1">
        <v>42003.75172453704</v>
      </c>
      <c r="G1770" s="1">
        <v>42003.75172453704</v>
      </c>
      <c r="H1770" s="1">
        <v>42440.434861111113</v>
      </c>
      <c r="J1770">
        <v>21</v>
      </c>
      <c r="K1770">
        <f t="shared" si="81"/>
        <v>2014</v>
      </c>
      <c r="L1770">
        <f t="shared" si="82"/>
        <v>12</v>
      </c>
      <c r="M1770">
        <f t="shared" si="83"/>
        <v>3</v>
      </c>
    </row>
    <row r="1771" spans="1:13">
      <c r="A1771" t="s">
        <v>86</v>
      </c>
      <c r="B1771" t="s">
        <v>87</v>
      </c>
      <c r="C1771" t="s">
        <v>87</v>
      </c>
      <c r="D1771" t="s">
        <v>88</v>
      </c>
      <c r="E1771" s="1">
        <v>42003.729166666664</v>
      </c>
      <c r="F1771" s="1">
        <v>42003.748495370368</v>
      </c>
      <c r="G1771" s="1">
        <v>42003.748495370368</v>
      </c>
      <c r="H1771" s="1">
        <v>42440.434861111113</v>
      </c>
      <c r="J1771">
        <v>26</v>
      </c>
      <c r="K1771">
        <f t="shared" si="81"/>
        <v>2014</v>
      </c>
      <c r="L1771">
        <f t="shared" si="82"/>
        <v>12</v>
      </c>
      <c r="M1771">
        <f t="shared" si="83"/>
        <v>3</v>
      </c>
    </row>
    <row r="1772" spans="1:13">
      <c r="A1772" t="s">
        <v>83</v>
      </c>
      <c r="B1772" t="s">
        <v>84</v>
      </c>
      <c r="C1772" t="s">
        <v>84</v>
      </c>
      <c r="D1772" t="s">
        <v>85</v>
      </c>
      <c r="E1772" s="1">
        <v>42003.720138888886</v>
      </c>
      <c r="F1772" s="1">
        <v>42003.769456018519</v>
      </c>
      <c r="G1772" s="1">
        <v>42003.769456018519</v>
      </c>
      <c r="H1772" s="1">
        <v>42440.434861111113</v>
      </c>
      <c r="J1772">
        <v>26</v>
      </c>
      <c r="K1772">
        <f t="shared" si="81"/>
        <v>2014</v>
      </c>
      <c r="L1772">
        <f t="shared" si="82"/>
        <v>12</v>
      </c>
      <c r="M1772">
        <f t="shared" si="83"/>
        <v>3</v>
      </c>
    </row>
    <row r="1773" spans="1:13">
      <c r="A1773" t="s">
        <v>80</v>
      </c>
      <c r="B1773" t="s">
        <v>81</v>
      </c>
      <c r="C1773" t="s">
        <v>81</v>
      </c>
      <c r="D1773" t="s">
        <v>82</v>
      </c>
      <c r="E1773" s="1">
        <v>42002.871527777781</v>
      </c>
      <c r="F1773" s="1">
        <v>42002.906828703701</v>
      </c>
      <c r="G1773" s="1">
        <v>42002.906828703701</v>
      </c>
      <c r="H1773" s="1">
        <v>42440.434861111113</v>
      </c>
      <c r="J1773">
        <v>30</v>
      </c>
      <c r="K1773">
        <f t="shared" si="81"/>
        <v>2014</v>
      </c>
      <c r="L1773">
        <f t="shared" si="82"/>
        <v>12</v>
      </c>
      <c r="M1773">
        <f t="shared" si="83"/>
        <v>2</v>
      </c>
    </row>
    <row r="1774" spans="1:13">
      <c r="A1774" t="s">
        <v>77</v>
      </c>
      <c r="B1774" t="s">
        <v>78</v>
      </c>
      <c r="C1774" t="s">
        <v>78</v>
      </c>
      <c r="D1774" t="s">
        <v>79</v>
      </c>
      <c r="E1774" s="1">
        <v>42002.731944444444</v>
      </c>
      <c r="F1774" s="1">
        <v>42002.746377314812</v>
      </c>
      <c r="G1774" s="1">
        <v>42002.746377314812</v>
      </c>
      <c r="H1774" s="1">
        <v>42440.434861111113</v>
      </c>
      <c r="J1774">
        <v>27</v>
      </c>
      <c r="K1774">
        <f t="shared" si="81"/>
        <v>2014</v>
      </c>
      <c r="L1774">
        <f t="shared" si="82"/>
        <v>12</v>
      </c>
      <c r="M1774">
        <f t="shared" si="83"/>
        <v>2</v>
      </c>
    </row>
    <row r="1775" spans="1:13">
      <c r="A1775" t="s">
        <v>75</v>
      </c>
      <c r="B1775" t="s">
        <v>76</v>
      </c>
      <c r="C1775" t="s">
        <v>76</v>
      </c>
      <c r="D1775" t="s">
        <v>61</v>
      </c>
      <c r="E1775" s="1">
        <v>42002.65625</v>
      </c>
      <c r="F1775" s="1">
        <v>42002.790810185186</v>
      </c>
      <c r="G1775" s="1">
        <v>42002.790810185186</v>
      </c>
      <c r="H1775" s="1">
        <v>42440.434861111113</v>
      </c>
      <c r="J1775">
        <v>20</v>
      </c>
      <c r="K1775">
        <f t="shared" si="81"/>
        <v>2014</v>
      </c>
      <c r="L1775">
        <f t="shared" si="82"/>
        <v>12</v>
      </c>
      <c r="M1775">
        <f t="shared" si="83"/>
        <v>2</v>
      </c>
    </row>
    <row r="1776" spans="1:13">
      <c r="A1776" t="s">
        <v>75</v>
      </c>
      <c r="B1776" t="s">
        <v>76</v>
      </c>
      <c r="C1776" t="s">
        <v>76</v>
      </c>
      <c r="D1776" t="s">
        <v>61</v>
      </c>
      <c r="E1776" s="1">
        <v>42002.65625</v>
      </c>
      <c r="F1776" s="1">
        <v>42002.790810185186</v>
      </c>
      <c r="G1776" s="1">
        <v>42002.790810185186</v>
      </c>
      <c r="H1776" s="1">
        <v>42440.434861111113</v>
      </c>
      <c r="J1776">
        <v>20</v>
      </c>
      <c r="K1776">
        <f t="shared" si="81"/>
        <v>2014</v>
      </c>
      <c r="L1776">
        <f t="shared" si="82"/>
        <v>12</v>
      </c>
      <c r="M1776">
        <f t="shared" si="83"/>
        <v>2</v>
      </c>
    </row>
    <row r="1777" spans="1:13">
      <c r="A1777" t="s">
        <v>69</v>
      </c>
      <c r="B1777" t="s">
        <v>73</v>
      </c>
      <c r="C1777" t="s">
        <v>73</v>
      </c>
      <c r="D1777" t="s">
        <v>20</v>
      </c>
      <c r="E1777" s="1">
        <v>42002.708333333336</v>
      </c>
      <c r="F1777" s="1">
        <v>42002.720983796295</v>
      </c>
      <c r="G1777" s="1">
        <v>42002.720983796295</v>
      </c>
      <c r="H1777" s="1">
        <v>42440.434861111113</v>
      </c>
      <c r="J1777">
        <v>28</v>
      </c>
      <c r="K1777">
        <f t="shared" si="81"/>
        <v>2014</v>
      </c>
      <c r="L1777">
        <f t="shared" si="82"/>
        <v>12</v>
      </c>
      <c r="M1777">
        <f t="shared" si="83"/>
        <v>2</v>
      </c>
    </row>
    <row r="1778" spans="1:13">
      <c r="A1778" t="s">
        <v>37</v>
      </c>
      <c r="B1778" t="s">
        <v>74</v>
      </c>
      <c r="C1778" t="s">
        <v>74</v>
      </c>
      <c r="D1778" t="s">
        <v>25</v>
      </c>
      <c r="E1778" s="1">
        <v>42002.698611111111</v>
      </c>
      <c r="F1778" s="1">
        <v>42002.720833333333</v>
      </c>
      <c r="G1778" s="1">
        <v>42002.720833333333</v>
      </c>
      <c r="H1778" s="1">
        <v>42440.434861111113</v>
      </c>
      <c r="J1778">
        <v>160</v>
      </c>
      <c r="K1778">
        <f t="shared" si="81"/>
        <v>2014</v>
      </c>
      <c r="L1778">
        <f t="shared" si="82"/>
        <v>12</v>
      </c>
      <c r="M1778">
        <f t="shared" si="83"/>
        <v>2</v>
      </c>
    </row>
    <row r="1779" spans="1:13">
      <c r="A1779" t="s">
        <v>71</v>
      </c>
      <c r="B1779" t="s">
        <v>72</v>
      </c>
      <c r="C1779" t="s">
        <v>72</v>
      </c>
      <c r="D1779" t="s">
        <v>20</v>
      </c>
      <c r="E1779" s="1">
        <v>42002.694444444445</v>
      </c>
      <c r="F1779" s="1">
        <v>42002.792037037034</v>
      </c>
      <c r="G1779" s="1">
        <v>42002.792037037034</v>
      </c>
      <c r="H1779" s="1">
        <v>42440.434861111113</v>
      </c>
      <c r="J1779">
        <v>28</v>
      </c>
      <c r="K1779">
        <f t="shared" si="81"/>
        <v>2014</v>
      </c>
      <c r="L1779">
        <f t="shared" si="82"/>
        <v>12</v>
      </c>
      <c r="M1779">
        <f t="shared" si="83"/>
        <v>2</v>
      </c>
    </row>
    <row r="1780" spans="1:13">
      <c r="A1780" t="s">
        <v>69</v>
      </c>
      <c r="B1780" t="s">
        <v>70</v>
      </c>
      <c r="C1780" t="s">
        <v>70</v>
      </c>
      <c r="D1780" t="s">
        <v>20</v>
      </c>
      <c r="E1780" s="1">
        <v>42002.686805555553</v>
      </c>
      <c r="F1780" s="1">
        <v>42002.703784722224</v>
      </c>
      <c r="G1780" s="1">
        <v>42002.703784722224</v>
      </c>
      <c r="H1780" s="1">
        <v>42440.434861111113</v>
      </c>
      <c r="J1780">
        <v>28</v>
      </c>
      <c r="K1780">
        <f t="shared" si="81"/>
        <v>2014</v>
      </c>
      <c r="L1780">
        <f t="shared" si="82"/>
        <v>12</v>
      </c>
      <c r="M1780">
        <f t="shared" si="83"/>
        <v>2</v>
      </c>
    </row>
    <row r="1781" spans="1:13">
      <c r="A1781" t="s">
        <v>66</v>
      </c>
      <c r="B1781" t="s">
        <v>67</v>
      </c>
      <c r="C1781" t="s">
        <v>67</v>
      </c>
      <c r="D1781" t="s">
        <v>68</v>
      </c>
      <c r="E1781" s="1">
        <v>42002.675694444442</v>
      </c>
      <c r="F1781" s="1">
        <v>42002.691446759258</v>
      </c>
      <c r="G1781" s="1">
        <v>42002.691446759258</v>
      </c>
      <c r="H1781" s="1">
        <v>42440.434861111113</v>
      </c>
      <c r="J1781">
        <v>31</v>
      </c>
      <c r="K1781">
        <f t="shared" si="81"/>
        <v>2014</v>
      </c>
      <c r="L1781">
        <f t="shared" si="82"/>
        <v>12</v>
      </c>
      <c r="M1781">
        <f t="shared" si="83"/>
        <v>2</v>
      </c>
    </row>
    <row r="1782" spans="1:13">
      <c r="A1782" t="s">
        <v>63</v>
      </c>
      <c r="B1782" t="s">
        <v>64</v>
      </c>
      <c r="C1782" t="s">
        <v>64</v>
      </c>
      <c r="D1782" t="s">
        <v>65</v>
      </c>
      <c r="E1782" s="1">
        <v>42002.65625</v>
      </c>
      <c r="F1782" s="1">
        <v>42002.723298611112</v>
      </c>
      <c r="G1782" s="1">
        <v>42002.723298611112</v>
      </c>
      <c r="H1782" s="1">
        <v>42440.434861111113</v>
      </c>
      <c r="J1782">
        <v>10</v>
      </c>
      <c r="K1782">
        <f t="shared" si="81"/>
        <v>2014</v>
      </c>
      <c r="L1782">
        <f t="shared" si="82"/>
        <v>12</v>
      </c>
      <c r="M1782">
        <f t="shared" si="83"/>
        <v>2</v>
      </c>
    </row>
    <row r="1783" spans="1:13">
      <c r="A1783" t="s">
        <v>63</v>
      </c>
      <c r="B1783" t="s">
        <v>64</v>
      </c>
      <c r="C1783" t="s">
        <v>64</v>
      </c>
      <c r="D1783" t="s">
        <v>65</v>
      </c>
      <c r="E1783" s="1">
        <v>42002.65625</v>
      </c>
      <c r="F1783" s="1">
        <v>42002.723298611112</v>
      </c>
      <c r="G1783" s="1">
        <v>42002.723298611112</v>
      </c>
      <c r="H1783" s="1">
        <v>42440.434861111113</v>
      </c>
      <c r="J1783">
        <v>19</v>
      </c>
      <c r="K1783">
        <f t="shared" si="81"/>
        <v>2014</v>
      </c>
      <c r="L1783">
        <f t="shared" si="82"/>
        <v>12</v>
      </c>
      <c r="M1783">
        <f t="shared" si="83"/>
        <v>2</v>
      </c>
    </row>
    <row r="1784" spans="1:13">
      <c r="A1784" t="s">
        <v>63</v>
      </c>
      <c r="B1784" t="s">
        <v>64</v>
      </c>
      <c r="C1784" t="s">
        <v>64</v>
      </c>
      <c r="D1784" t="s">
        <v>65</v>
      </c>
      <c r="E1784" s="1">
        <v>42002.65625</v>
      </c>
      <c r="F1784" s="1">
        <v>42002.723298611112</v>
      </c>
      <c r="G1784" s="1">
        <v>42002.723298611112</v>
      </c>
      <c r="H1784" s="1">
        <v>42440.434861111113</v>
      </c>
      <c r="J1784">
        <v>20</v>
      </c>
      <c r="K1784">
        <f t="shared" si="81"/>
        <v>2014</v>
      </c>
      <c r="L1784">
        <f t="shared" si="82"/>
        <v>12</v>
      </c>
      <c r="M1784">
        <f t="shared" si="83"/>
        <v>2</v>
      </c>
    </row>
    <row r="1785" spans="1:13">
      <c r="A1785" t="s">
        <v>63</v>
      </c>
      <c r="B1785" t="s">
        <v>64</v>
      </c>
      <c r="C1785" t="s">
        <v>64</v>
      </c>
      <c r="D1785" t="s">
        <v>65</v>
      </c>
      <c r="E1785" s="1">
        <v>42002.65625</v>
      </c>
      <c r="F1785" s="1">
        <v>42002.723298611112</v>
      </c>
      <c r="G1785" s="1">
        <v>42002.723298611112</v>
      </c>
      <c r="H1785" s="1">
        <v>42440.434861111113</v>
      </c>
      <c r="J1785">
        <v>20</v>
      </c>
      <c r="K1785">
        <f t="shared" si="81"/>
        <v>2014</v>
      </c>
      <c r="L1785">
        <f t="shared" si="82"/>
        <v>12</v>
      </c>
      <c r="M1785">
        <f t="shared" si="83"/>
        <v>2</v>
      </c>
    </row>
    <row r="1786" spans="1:13">
      <c r="A1786" t="s">
        <v>37</v>
      </c>
      <c r="B1786" t="s">
        <v>62</v>
      </c>
      <c r="C1786" t="s">
        <v>62</v>
      </c>
      <c r="D1786" t="s">
        <v>25</v>
      </c>
      <c r="E1786" s="1">
        <v>42002.265972222223</v>
      </c>
      <c r="F1786" s="1">
        <v>42002.311631944445</v>
      </c>
      <c r="G1786" s="1">
        <v>42002.311631944445</v>
      </c>
      <c r="H1786" s="1">
        <v>42440.434861111113</v>
      </c>
      <c r="J1786">
        <v>160</v>
      </c>
      <c r="K1786">
        <f t="shared" si="81"/>
        <v>2014</v>
      </c>
      <c r="L1786">
        <f t="shared" si="82"/>
        <v>12</v>
      </c>
      <c r="M1786">
        <f t="shared" si="83"/>
        <v>2</v>
      </c>
    </row>
    <row r="1787" spans="1:13">
      <c r="A1787" t="s">
        <v>59</v>
      </c>
      <c r="B1787" t="s">
        <v>60</v>
      </c>
      <c r="C1787" t="s">
        <v>60</v>
      </c>
      <c r="D1787" t="s">
        <v>61</v>
      </c>
      <c r="E1787" s="1">
        <v>42001.681944444441</v>
      </c>
      <c r="F1787" s="1">
        <v>42001.734479166669</v>
      </c>
      <c r="G1787" s="1">
        <v>42001.734479166669</v>
      </c>
      <c r="H1787" s="1">
        <v>42440.434861111113</v>
      </c>
      <c r="J1787">
        <v>20</v>
      </c>
      <c r="K1787">
        <f t="shared" si="81"/>
        <v>2014</v>
      </c>
      <c r="L1787">
        <f t="shared" si="82"/>
        <v>12</v>
      </c>
      <c r="M1787">
        <f t="shared" si="83"/>
        <v>1</v>
      </c>
    </row>
    <row r="1788" spans="1:13">
      <c r="A1788" t="s">
        <v>59</v>
      </c>
      <c r="B1788" t="s">
        <v>60</v>
      </c>
      <c r="C1788" t="s">
        <v>60</v>
      </c>
      <c r="D1788" t="s">
        <v>61</v>
      </c>
      <c r="E1788" s="1">
        <v>42001.681944444441</v>
      </c>
      <c r="F1788" s="1">
        <v>42001.734479166669</v>
      </c>
      <c r="G1788" s="1">
        <v>42001.734479166669</v>
      </c>
      <c r="H1788" s="1">
        <v>42440.434861111113</v>
      </c>
      <c r="J1788">
        <v>20</v>
      </c>
      <c r="K1788">
        <f t="shared" si="81"/>
        <v>2014</v>
      </c>
      <c r="L1788">
        <f t="shared" si="82"/>
        <v>12</v>
      </c>
      <c r="M1788">
        <f t="shared" si="83"/>
        <v>1</v>
      </c>
    </row>
    <row r="1789" spans="1:13">
      <c r="A1789" t="s">
        <v>57</v>
      </c>
      <c r="B1789" t="s">
        <v>58</v>
      </c>
      <c r="C1789" t="s">
        <v>58</v>
      </c>
      <c r="D1789" t="s">
        <v>20</v>
      </c>
      <c r="E1789" s="1">
        <v>42001.433333333334</v>
      </c>
      <c r="F1789" s="1">
        <v>42001.435115740744</v>
      </c>
      <c r="G1789" s="1">
        <v>42001.435115740744</v>
      </c>
      <c r="H1789" s="1">
        <v>42440.434861111113</v>
      </c>
      <c r="J1789">
        <v>28</v>
      </c>
      <c r="K1789">
        <f t="shared" si="81"/>
        <v>2014</v>
      </c>
      <c r="L1789">
        <f t="shared" si="82"/>
        <v>12</v>
      </c>
      <c r="M1789">
        <f t="shared" si="83"/>
        <v>1</v>
      </c>
    </row>
    <row r="1790" spans="1:13">
      <c r="A1790" t="s">
        <v>56</v>
      </c>
      <c r="B1790" t="s">
        <v>56</v>
      </c>
      <c r="C1790" t="s">
        <v>56</v>
      </c>
      <c r="E1790" s="1">
        <v>42000.84097222222</v>
      </c>
      <c r="F1790" s="1">
        <v>42000.863692129627</v>
      </c>
      <c r="G1790" s="1">
        <v>42000.863692129627</v>
      </c>
      <c r="H1790" s="1">
        <v>42440.434861111113</v>
      </c>
      <c r="K1790">
        <f t="shared" si="81"/>
        <v>2014</v>
      </c>
      <c r="L1790">
        <f t="shared" si="82"/>
        <v>12</v>
      </c>
      <c r="M1790">
        <f t="shared" si="83"/>
        <v>7</v>
      </c>
    </row>
    <row r="1791" spans="1:13">
      <c r="A1791" t="s">
        <v>53</v>
      </c>
      <c r="B1791" t="s">
        <v>54</v>
      </c>
      <c r="C1791" t="s">
        <v>54</v>
      </c>
      <c r="D1791" t="s">
        <v>55</v>
      </c>
      <c r="E1791" s="1">
        <v>42000.367361111108</v>
      </c>
      <c r="F1791" s="1">
        <v>42000.452719907407</v>
      </c>
      <c r="G1791" s="1">
        <v>42000.452719907407</v>
      </c>
      <c r="H1791" s="1">
        <v>42440.434861111113</v>
      </c>
      <c r="J1791">
        <v>10</v>
      </c>
      <c r="K1791">
        <f t="shared" si="81"/>
        <v>2014</v>
      </c>
      <c r="L1791">
        <f t="shared" si="82"/>
        <v>12</v>
      </c>
      <c r="M1791">
        <f t="shared" si="83"/>
        <v>7</v>
      </c>
    </row>
    <row r="1792" spans="1:13">
      <c r="A1792" t="s">
        <v>53</v>
      </c>
      <c r="B1792" t="s">
        <v>54</v>
      </c>
      <c r="C1792" t="s">
        <v>54</v>
      </c>
      <c r="D1792" t="s">
        <v>55</v>
      </c>
      <c r="E1792" s="1">
        <v>42000.367361111108</v>
      </c>
      <c r="F1792" s="1">
        <v>42000.452719907407</v>
      </c>
      <c r="G1792" s="1">
        <v>42000.452719907407</v>
      </c>
      <c r="H1792" s="1">
        <v>42440.434861111113</v>
      </c>
      <c r="J1792">
        <v>12</v>
      </c>
      <c r="K1792">
        <f t="shared" si="81"/>
        <v>2014</v>
      </c>
      <c r="L1792">
        <f t="shared" si="82"/>
        <v>12</v>
      </c>
      <c r="M1792">
        <f t="shared" si="83"/>
        <v>7</v>
      </c>
    </row>
    <row r="1793" spans="1:13">
      <c r="A1793" t="s">
        <v>53</v>
      </c>
      <c r="B1793" t="s">
        <v>54</v>
      </c>
      <c r="C1793" t="s">
        <v>54</v>
      </c>
      <c r="D1793" t="s">
        <v>55</v>
      </c>
      <c r="E1793" s="1">
        <v>42000.367361111108</v>
      </c>
      <c r="F1793" s="1">
        <v>42000.452719907407</v>
      </c>
      <c r="G1793" s="1">
        <v>42000.452719907407</v>
      </c>
      <c r="H1793" s="1">
        <v>42440.434861111113</v>
      </c>
      <c r="J1793">
        <v>19</v>
      </c>
      <c r="K1793">
        <f t="shared" si="81"/>
        <v>2014</v>
      </c>
      <c r="L1793">
        <f t="shared" si="82"/>
        <v>12</v>
      </c>
      <c r="M1793">
        <f t="shared" si="83"/>
        <v>7</v>
      </c>
    </row>
    <row r="1794" spans="1:13">
      <c r="A1794" t="s">
        <v>53</v>
      </c>
      <c r="B1794" t="s">
        <v>54</v>
      </c>
      <c r="C1794" t="s">
        <v>54</v>
      </c>
      <c r="D1794" t="s">
        <v>55</v>
      </c>
      <c r="E1794" s="1">
        <v>42000.367361111108</v>
      </c>
      <c r="F1794" s="1">
        <v>42000.452719907407</v>
      </c>
      <c r="G1794" s="1">
        <v>42000.452719907407</v>
      </c>
      <c r="H1794" s="1">
        <v>42440.434861111113</v>
      </c>
      <c r="J1794">
        <v>12</v>
      </c>
      <c r="K1794">
        <f t="shared" si="81"/>
        <v>2014</v>
      </c>
      <c r="L1794">
        <f t="shared" si="82"/>
        <v>12</v>
      </c>
      <c r="M1794">
        <f t="shared" si="83"/>
        <v>7</v>
      </c>
    </row>
    <row r="1795" spans="1:13">
      <c r="A1795" t="s">
        <v>50</v>
      </c>
      <c r="B1795" t="s">
        <v>51</v>
      </c>
      <c r="C1795" t="s">
        <v>51</v>
      </c>
      <c r="D1795" t="s">
        <v>52</v>
      </c>
      <c r="E1795" s="1">
        <v>42000.404861111114</v>
      </c>
      <c r="F1795" s="1">
        <v>42000.422905092593</v>
      </c>
      <c r="G1795" s="1">
        <v>42000.422905092593</v>
      </c>
      <c r="H1795" s="1">
        <v>42440.434861111113</v>
      </c>
      <c r="J1795">
        <v>12</v>
      </c>
      <c r="K1795">
        <f t="shared" ref="K1795:K1828" si="84">YEAR(E1795)</f>
        <v>2014</v>
      </c>
      <c r="L1795">
        <f t="shared" ref="L1795:L1828" si="85">MONTH(E1795)</f>
        <v>12</v>
      </c>
      <c r="M1795">
        <f t="shared" ref="M1795:M1828" si="86">WEEKDAY(E1795)</f>
        <v>7</v>
      </c>
    </row>
    <row r="1796" spans="1:13">
      <c r="A1796" t="s">
        <v>50</v>
      </c>
      <c r="B1796" t="s">
        <v>51</v>
      </c>
      <c r="C1796" t="s">
        <v>51</v>
      </c>
      <c r="D1796" t="s">
        <v>52</v>
      </c>
      <c r="E1796" s="1">
        <v>42000.404861111114</v>
      </c>
      <c r="F1796" s="1">
        <v>42000.422905092593</v>
      </c>
      <c r="G1796" s="1">
        <v>42000.422905092593</v>
      </c>
      <c r="H1796" s="1">
        <v>42440.434861111113</v>
      </c>
      <c r="J1796">
        <v>12</v>
      </c>
      <c r="K1796">
        <f t="shared" si="84"/>
        <v>2014</v>
      </c>
      <c r="L1796">
        <f t="shared" si="85"/>
        <v>12</v>
      </c>
      <c r="M1796">
        <f t="shared" si="86"/>
        <v>7</v>
      </c>
    </row>
    <row r="1797" spans="1:13">
      <c r="A1797" t="s">
        <v>47</v>
      </c>
      <c r="B1797" t="s">
        <v>48</v>
      </c>
      <c r="C1797" t="s">
        <v>48</v>
      </c>
      <c r="D1797" t="s">
        <v>49</v>
      </c>
      <c r="E1797" s="1">
        <v>42000.381944444445</v>
      </c>
      <c r="F1797" s="1">
        <v>42000.401064814818</v>
      </c>
      <c r="G1797" s="1">
        <v>42000.401064814818</v>
      </c>
      <c r="H1797" s="1">
        <v>42440.434861111113</v>
      </c>
      <c r="J1797">
        <v>17</v>
      </c>
      <c r="K1797">
        <f t="shared" si="84"/>
        <v>2014</v>
      </c>
      <c r="L1797">
        <f t="shared" si="85"/>
        <v>12</v>
      </c>
      <c r="M1797">
        <f t="shared" si="86"/>
        <v>7</v>
      </c>
    </row>
    <row r="1798" spans="1:13">
      <c r="A1798" t="s">
        <v>44</v>
      </c>
      <c r="B1798" t="s">
        <v>45</v>
      </c>
      <c r="C1798" t="s">
        <v>45</v>
      </c>
      <c r="D1798" t="s">
        <v>46</v>
      </c>
      <c r="E1798" s="1">
        <v>42000.367361111108</v>
      </c>
      <c r="F1798" s="1">
        <v>42000.423506944448</v>
      </c>
      <c r="G1798" s="1">
        <v>42000.423506944448</v>
      </c>
      <c r="H1798" s="1">
        <v>42440.434861111113</v>
      </c>
      <c r="J1798">
        <v>11</v>
      </c>
      <c r="K1798">
        <f t="shared" si="84"/>
        <v>2014</v>
      </c>
      <c r="L1798">
        <f t="shared" si="85"/>
        <v>12</v>
      </c>
      <c r="M1798">
        <f t="shared" si="86"/>
        <v>7</v>
      </c>
    </row>
    <row r="1799" spans="1:13">
      <c r="A1799" t="s">
        <v>44</v>
      </c>
      <c r="B1799" t="s">
        <v>45</v>
      </c>
      <c r="C1799" t="s">
        <v>45</v>
      </c>
      <c r="D1799" t="s">
        <v>46</v>
      </c>
      <c r="E1799" s="1">
        <v>42000.367361111108</v>
      </c>
      <c r="F1799" s="1">
        <v>42000.423506944448</v>
      </c>
      <c r="G1799" s="1">
        <v>42000.423506944448</v>
      </c>
      <c r="H1799" s="1">
        <v>42440.434861111113</v>
      </c>
      <c r="J1799">
        <v>16</v>
      </c>
      <c r="K1799">
        <f t="shared" si="84"/>
        <v>2014</v>
      </c>
      <c r="L1799">
        <f t="shared" si="85"/>
        <v>12</v>
      </c>
      <c r="M1799">
        <f t="shared" si="86"/>
        <v>7</v>
      </c>
    </row>
    <row r="1800" spans="1:13">
      <c r="A1800" t="s">
        <v>44</v>
      </c>
      <c r="B1800" t="s">
        <v>45</v>
      </c>
      <c r="C1800" t="s">
        <v>45</v>
      </c>
      <c r="D1800" t="s">
        <v>46</v>
      </c>
      <c r="E1800" s="1">
        <v>42000.367361111108</v>
      </c>
      <c r="F1800" s="1">
        <v>42000.423506944448</v>
      </c>
      <c r="G1800" s="1">
        <v>42000.423506944448</v>
      </c>
      <c r="H1800" s="1">
        <v>42440.434861111113</v>
      </c>
      <c r="J1800">
        <v>17</v>
      </c>
      <c r="K1800">
        <f t="shared" si="84"/>
        <v>2014</v>
      </c>
      <c r="L1800">
        <f t="shared" si="85"/>
        <v>12</v>
      </c>
      <c r="M1800">
        <f t="shared" si="86"/>
        <v>7</v>
      </c>
    </row>
    <row r="1801" spans="1:13">
      <c r="A1801" t="s">
        <v>44</v>
      </c>
      <c r="B1801" t="s">
        <v>45</v>
      </c>
      <c r="C1801" t="s">
        <v>45</v>
      </c>
      <c r="D1801" t="s">
        <v>46</v>
      </c>
      <c r="E1801" s="1">
        <v>42000.367361111108</v>
      </c>
      <c r="F1801" s="1">
        <v>42000.423506944448</v>
      </c>
      <c r="G1801" s="1">
        <v>42000.423506944448</v>
      </c>
      <c r="H1801" s="1">
        <v>42440.434861111113</v>
      </c>
      <c r="J1801">
        <v>20</v>
      </c>
      <c r="K1801">
        <f t="shared" si="84"/>
        <v>2014</v>
      </c>
      <c r="L1801">
        <f t="shared" si="85"/>
        <v>12</v>
      </c>
      <c r="M1801">
        <f t="shared" si="86"/>
        <v>7</v>
      </c>
    </row>
    <row r="1802" spans="1:13">
      <c r="A1802" t="s">
        <v>44</v>
      </c>
      <c r="B1802" t="s">
        <v>45</v>
      </c>
      <c r="C1802" t="s">
        <v>45</v>
      </c>
      <c r="D1802" t="s">
        <v>46</v>
      </c>
      <c r="E1802" s="1">
        <v>42000.367361111108</v>
      </c>
      <c r="F1802" s="1">
        <v>42000.423506944448</v>
      </c>
      <c r="G1802" s="1">
        <v>42000.423506944448</v>
      </c>
      <c r="H1802" s="1">
        <v>42440.434861111113</v>
      </c>
      <c r="J1802">
        <v>21</v>
      </c>
      <c r="K1802">
        <f t="shared" si="84"/>
        <v>2014</v>
      </c>
      <c r="L1802">
        <f t="shared" si="85"/>
        <v>12</v>
      </c>
      <c r="M1802">
        <f t="shared" si="86"/>
        <v>7</v>
      </c>
    </row>
    <row r="1803" spans="1:13">
      <c r="A1803" t="s">
        <v>44</v>
      </c>
      <c r="B1803" t="s">
        <v>45</v>
      </c>
      <c r="C1803" t="s">
        <v>45</v>
      </c>
      <c r="D1803" t="s">
        <v>46</v>
      </c>
      <c r="E1803" s="1">
        <v>42000.367361111108</v>
      </c>
      <c r="F1803" s="1">
        <v>42000.423506944448</v>
      </c>
      <c r="G1803" s="1">
        <v>42000.423506944448</v>
      </c>
      <c r="H1803" s="1">
        <v>42440.434861111113</v>
      </c>
      <c r="J1803">
        <v>26</v>
      </c>
      <c r="K1803">
        <f t="shared" si="84"/>
        <v>2014</v>
      </c>
      <c r="L1803">
        <f t="shared" si="85"/>
        <v>12</v>
      </c>
      <c r="M1803">
        <f t="shared" si="86"/>
        <v>7</v>
      </c>
    </row>
    <row r="1804" spans="1:13">
      <c r="A1804" t="s">
        <v>44</v>
      </c>
      <c r="B1804" t="s">
        <v>45</v>
      </c>
      <c r="C1804" t="s">
        <v>45</v>
      </c>
      <c r="D1804" t="s">
        <v>46</v>
      </c>
      <c r="E1804" s="1">
        <v>42000.367361111108</v>
      </c>
      <c r="F1804" s="1">
        <v>42000.423506944448</v>
      </c>
      <c r="G1804" s="1">
        <v>42000.423506944448</v>
      </c>
      <c r="H1804" s="1">
        <v>42440.434861111113</v>
      </c>
      <c r="J1804">
        <v>27</v>
      </c>
      <c r="K1804">
        <f t="shared" si="84"/>
        <v>2014</v>
      </c>
      <c r="L1804">
        <f t="shared" si="85"/>
        <v>12</v>
      </c>
      <c r="M1804">
        <f t="shared" si="86"/>
        <v>7</v>
      </c>
    </row>
    <row r="1805" spans="1:13">
      <c r="A1805" t="s">
        <v>44</v>
      </c>
      <c r="B1805" t="s">
        <v>45</v>
      </c>
      <c r="C1805" t="s">
        <v>45</v>
      </c>
      <c r="D1805" t="s">
        <v>46</v>
      </c>
      <c r="E1805" s="1">
        <v>42000.367361111108</v>
      </c>
      <c r="F1805" s="1">
        <v>42000.423506944448</v>
      </c>
      <c r="G1805" s="1">
        <v>42000.423506944448</v>
      </c>
      <c r="H1805" s="1">
        <v>42440.434861111113</v>
      </c>
      <c r="J1805">
        <v>28</v>
      </c>
      <c r="K1805">
        <f t="shared" si="84"/>
        <v>2014</v>
      </c>
      <c r="L1805">
        <f t="shared" si="85"/>
        <v>12</v>
      </c>
      <c r="M1805">
        <f t="shared" si="86"/>
        <v>7</v>
      </c>
    </row>
    <row r="1806" spans="1:13">
      <c r="A1806" t="s">
        <v>44</v>
      </c>
      <c r="B1806" t="s">
        <v>45</v>
      </c>
      <c r="C1806" t="s">
        <v>45</v>
      </c>
      <c r="D1806" t="s">
        <v>46</v>
      </c>
      <c r="E1806" s="1">
        <v>42000.367361111108</v>
      </c>
      <c r="F1806" s="1">
        <v>42000.423506944448</v>
      </c>
      <c r="G1806" s="1">
        <v>42000.423506944448</v>
      </c>
      <c r="H1806" s="1">
        <v>42440.434861111113</v>
      </c>
      <c r="J1806">
        <v>29</v>
      </c>
      <c r="K1806">
        <f t="shared" si="84"/>
        <v>2014</v>
      </c>
      <c r="L1806">
        <f t="shared" si="85"/>
        <v>12</v>
      </c>
      <c r="M1806">
        <f t="shared" si="86"/>
        <v>7</v>
      </c>
    </row>
    <row r="1807" spans="1:13">
      <c r="A1807" t="s">
        <v>44</v>
      </c>
      <c r="B1807" t="s">
        <v>45</v>
      </c>
      <c r="C1807" t="s">
        <v>45</v>
      </c>
      <c r="D1807" t="s">
        <v>46</v>
      </c>
      <c r="E1807" s="1">
        <v>42000.367361111108</v>
      </c>
      <c r="F1807" s="1">
        <v>42000.423506944448</v>
      </c>
      <c r="G1807" s="1">
        <v>42000.423506944448</v>
      </c>
      <c r="H1807" s="1">
        <v>42440.434861111113</v>
      </c>
      <c r="J1807">
        <v>11</v>
      </c>
      <c r="K1807">
        <f t="shared" si="84"/>
        <v>2014</v>
      </c>
      <c r="L1807">
        <f t="shared" si="85"/>
        <v>12</v>
      </c>
      <c r="M1807">
        <f t="shared" si="86"/>
        <v>7</v>
      </c>
    </row>
    <row r="1808" spans="1:13">
      <c r="A1808" t="s">
        <v>44</v>
      </c>
      <c r="B1808" t="s">
        <v>45</v>
      </c>
      <c r="C1808" t="s">
        <v>45</v>
      </c>
      <c r="D1808" t="s">
        <v>46</v>
      </c>
      <c r="E1808" s="1">
        <v>42000.367361111108</v>
      </c>
      <c r="F1808" s="1">
        <v>42000.423506944448</v>
      </c>
      <c r="G1808" s="1">
        <v>42000.423506944448</v>
      </c>
      <c r="H1808" s="1">
        <v>42440.434861111113</v>
      </c>
      <c r="J1808">
        <v>20</v>
      </c>
      <c r="K1808">
        <f t="shared" si="84"/>
        <v>2014</v>
      </c>
      <c r="L1808">
        <f t="shared" si="85"/>
        <v>12</v>
      </c>
      <c r="M1808">
        <f t="shared" si="86"/>
        <v>7</v>
      </c>
    </row>
    <row r="1809" spans="1:13">
      <c r="A1809" t="s">
        <v>44</v>
      </c>
      <c r="B1809" t="s">
        <v>45</v>
      </c>
      <c r="C1809" t="s">
        <v>45</v>
      </c>
      <c r="D1809" t="s">
        <v>46</v>
      </c>
      <c r="E1809" s="1">
        <v>42000.367361111108</v>
      </c>
      <c r="F1809" s="1">
        <v>42000.423506944448</v>
      </c>
      <c r="G1809" s="1">
        <v>42000.423506944448</v>
      </c>
      <c r="H1809" s="1">
        <v>42440.434861111113</v>
      </c>
      <c r="J1809">
        <v>10</v>
      </c>
      <c r="K1809">
        <f t="shared" si="84"/>
        <v>2014</v>
      </c>
      <c r="L1809">
        <f t="shared" si="85"/>
        <v>12</v>
      </c>
      <c r="M1809">
        <f t="shared" si="86"/>
        <v>7</v>
      </c>
    </row>
    <row r="1810" spans="1:13">
      <c r="A1810" t="s">
        <v>44</v>
      </c>
      <c r="B1810" t="s">
        <v>45</v>
      </c>
      <c r="C1810" t="s">
        <v>45</v>
      </c>
      <c r="D1810" t="s">
        <v>46</v>
      </c>
      <c r="E1810" s="1">
        <v>42000.367361111108</v>
      </c>
      <c r="F1810" s="1">
        <v>42000.423506944448</v>
      </c>
      <c r="G1810" s="1">
        <v>42000.423506944448</v>
      </c>
      <c r="H1810" s="1">
        <v>42440.434861111113</v>
      </c>
      <c r="J1810">
        <v>12</v>
      </c>
      <c r="K1810">
        <f t="shared" si="84"/>
        <v>2014</v>
      </c>
      <c r="L1810">
        <f t="shared" si="85"/>
        <v>12</v>
      </c>
      <c r="M1810">
        <f t="shared" si="86"/>
        <v>7</v>
      </c>
    </row>
    <row r="1811" spans="1:13">
      <c r="A1811" t="s">
        <v>44</v>
      </c>
      <c r="B1811" t="s">
        <v>45</v>
      </c>
      <c r="C1811" t="s">
        <v>45</v>
      </c>
      <c r="D1811" t="s">
        <v>46</v>
      </c>
      <c r="E1811" s="1">
        <v>42000.367361111108</v>
      </c>
      <c r="F1811" s="1">
        <v>42000.423506944448</v>
      </c>
      <c r="G1811" s="1">
        <v>42000.423506944448</v>
      </c>
      <c r="H1811" s="1">
        <v>42440.434861111113</v>
      </c>
      <c r="J1811">
        <v>19</v>
      </c>
      <c r="K1811">
        <f t="shared" si="84"/>
        <v>2014</v>
      </c>
      <c r="L1811">
        <f t="shared" si="85"/>
        <v>12</v>
      </c>
      <c r="M1811">
        <f t="shared" si="86"/>
        <v>7</v>
      </c>
    </row>
    <row r="1812" spans="1:13">
      <c r="A1812" t="s">
        <v>44</v>
      </c>
      <c r="B1812" t="s">
        <v>45</v>
      </c>
      <c r="C1812" t="s">
        <v>45</v>
      </c>
      <c r="D1812" t="s">
        <v>46</v>
      </c>
      <c r="E1812" s="1">
        <v>42000.367361111108</v>
      </c>
      <c r="F1812" s="1">
        <v>42000.423506944448</v>
      </c>
      <c r="G1812" s="1">
        <v>42000.423506944448</v>
      </c>
      <c r="H1812" s="1">
        <v>42440.434861111113</v>
      </c>
      <c r="J1812">
        <v>12</v>
      </c>
      <c r="K1812">
        <f t="shared" si="84"/>
        <v>2014</v>
      </c>
      <c r="L1812">
        <f t="shared" si="85"/>
        <v>12</v>
      </c>
      <c r="M1812">
        <f t="shared" si="86"/>
        <v>7</v>
      </c>
    </row>
    <row r="1813" spans="1:13">
      <c r="A1813" t="s">
        <v>39</v>
      </c>
      <c r="B1813" t="s">
        <v>42</v>
      </c>
      <c r="C1813" t="s">
        <v>42</v>
      </c>
      <c r="D1813" t="s">
        <v>43</v>
      </c>
      <c r="E1813" s="1">
        <v>42000.275694444441</v>
      </c>
      <c r="F1813" s="1">
        <v>42000.321886574071</v>
      </c>
      <c r="G1813" s="1">
        <v>42000.321886574071</v>
      </c>
      <c r="H1813" s="1">
        <v>42440.434861111113</v>
      </c>
      <c r="J1813">
        <v>12</v>
      </c>
      <c r="K1813">
        <f t="shared" si="84"/>
        <v>2014</v>
      </c>
      <c r="L1813">
        <f t="shared" si="85"/>
        <v>12</v>
      </c>
      <c r="M1813">
        <f t="shared" si="86"/>
        <v>7</v>
      </c>
    </row>
    <row r="1814" spans="1:13">
      <c r="A1814" t="s">
        <v>39</v>
      </c>
      <c r="B1814" t="s">
        <v>42</v>
      </c>
      <c r="C1814" t="s">
        <v>42</v>
      </c>
      <c r="D1814" t="s">
        <v>43</v>
      </c>
      <c r="E1814" s="1">
        <v>42000.275694444441</v>
      </c>
      <c r="F1814" s="1">
        <v>42000.321886574071</v>
      </c>
      <c r="G1814" s="1">
        <v>42000.321886574071</v>
      </c>
      <c r="H1814" s="1">
        <v>42440.434861111113</v>
      </c>
      <c r="J1814">
        <v>12</v>
      </c>
      <c r="K1814">
        <f t="shared" si="84"/>
        <v>2014</v>
      </c>
      <c r="L1814">
        <f t="shared" si="85"/>
        <v>12</v>
      </c>
      <c r="M1814">
        <f t="shared" si="86"/>
        <v>7</v>
      </c>
    </row>
    <row r="1815" spans="1:13">
      <c r="A1815" t="s">
        <v>39</v>
      </c>
      <c r="B1815" t="s">
        <v>42</v>
      </c>
      <c r="C1815" t="s">
        <v>42</v>
      </c>
      <c r="D1815" t="s">
        <v>43</v>
      </c>
      <c r="E1815" s="1">
        <v>42000.275694444441</v>
      </c>
      <c r="F1815" s="1">
        <v>42000.321886574071</v>
      </c>
      <c r="G1815" s="1">
        <v>42000.321886574071</v>
      </c>
      <c r="H1815" s="1">
        <v>42440.434861111113</v>
      </c>
      <c r="J1815">
        <v>12</v>
      </c>
      <c r="K1815">
        <f t="shared" si="84"/>
        <v>2014</v>
      </c>
      <c r="L1815">
        <f t="shared" si="85"/>
        <v>12</v>
      </c>
      <c r="M1815">
        <f t="shared" si="86"/>
        <v>7</v>
      </c>
    </row>
    <row r="1816" spans="1:13">
      <c r="A1816" t="s">
        <v>39</v>
      </c>
      <c r="B1816" t="s">
        <v>42</v>
      </c>
      <c r="C1816" t="s">
        <v>42</v>
      </c>
      <c r="D1816" t="s">
        <v>43</v>
      </c>
      <c r="E1816" s="1">
        <v>42000.275694444441</v>
      </c>
      <c r="F1816" s="1">
        <v>42000.321886574071</v>
      </c>
      <c r="G1816" s="1">
        <v>42000.321886574071</v>
      </c>
      <c r="H1816" s="1">
        <v>42440.434861111113</v>
      </c>
      <c r="J1816">
        <v>12</v>
      </c>
      <c r="K1816">
        <f t="shared" si="84"/>
        <v>2014</v>
      </c>
      <c r="L1816">
        <f t="shared" si="85"/>
        <v>12</v>
      </c>
      <c r="M1816">
        <f t="shared" si="86"/>
        <v>7</v>
      </c>
    </row>
    <row r="1817" spans="1:13">
      <c r="A1817" t="s">
        <v>39</v>
      </c>
      <c r="B1817" t="s">
        <v>41</v>
      </c>
      <c r="C1817" t="s">
        <v>41</v>
      </c>
      <c r="E1817" s="1">
        <v>42000.267361111109</v>
      </c>
      <c r="F1817" s="1">
        <v>42000.276180555556</v>
      </c>
      <c r="G1817" s="1">
        <v>42000.276180555556</v>
      </c>
      <c r="H1817" s="1">
        <v>42440.434861111113</v>
      </c>
      <c r="J1817">
        <v>12</v>
      </c>
      <c r="K1817">
        <f t="shared" si="84"/>
        <v>2014</v>
      </c>
      <c r="L1817">
        <f t="shared" si="85"/>
        <v>12</v>
      </c>
      <c r="M1817">
        <f t="shared" si="86"/>
        <v>7</v>
      </c>
    </row>
    <row r="1818" spans="1:13">
      <c r="A1818" t="s">
        <v>39</v>
      </c>
      <c r="B1818" t="s">
        <v>41</v>
      </c>
      <c r="C1818" t="s">
        <v>41</v>
      </c>
      <c r="E1818" s="1">
        <v>42000.267361111109</v>
      </c>
      <c r="F1818" s="1">
        <v>42000.276180555556</v>
      </c>
      <c r="G1818" s="1">
        <v>42000.276180555556</v>
      </c>
      <c r="H1818" s="1">
        <v>42440.434861111113</v>
      </c>
      <c r="J1818">
        <v>12</v>
      </c>
      <c r="K1818">
        <f t="shared" si="84"/>
        <v>2014</v>
      </c>
      <c r="L1818">
        <f t="shared" si="85"/>
        <v>12</v>
      </c>
      <c r="M1818">
        <f t="shared" si="86"/>
        <v>7</v>
      </c>
    </row>
    <row r="1819" spans="1:13">
      <c r="A1819" t="s">
        <v>39</v>
      </c>
      <c r="B1819" t="s">
        <v>40</v>
      </c>
      <c r="C1819" t="s">
        <v>40</v>
      </c>
      <c r="E1819" s="1">
        <v>42000.250694444447</v>
      </c>
      <c r="F1819" s="1">
        <v>42000.267905092594</v>
      </c>
      <c r="G1819" s="1">
        <v>42000.267905092594</v>
      </c>
      <c r="H1819" s="1">
        <v>42440.434861111113</v>
      </c>
      <c r="J1819">
        <v>12</v>
      </c>
      <c r="K1819">
        <f t="shared" si="84"/>
        <v>2014</v>
      </c>
      <c r="L1819">
        <f t="shared" si="85"/>
        <v>12</v>
      </c>
      <c r="M1819">
        <f t="shared" si="86"/>
        <v>7</v>
      </c>
    </row>
    <row r="1820" spans="1:13">
      <c r="A1820" t="s">
        <v>39</v>
      </c>
      <c r="B1820" t="s">
        <v>40</v>
      </c>
      <c r="C1820" t="s">
        <v>40</v>
      </c>
      <c r="E1820" s="1">
        <v>42000.250694444447</v>
      </c>
      <c r="F1820" s="1">
        <v>42000.267905092594</v>
      </c>
      <c r="G1820" s="1">
        <v>42000.267905092594</v>
      </c>
      <c r="H1820" s="1">
        <v>42440.434861111113</v>
      </c>
      <c r="J1820">
        <v>12</v>
      </c>
      <c r="K1820">
        <f t="shared" si="84"/>
        <v>2014</v>
      </c>
      <c r="L1820">
        <f t="shared" si="85"/>
        <v>12</v>
      </c>
      <c r="M1820">
        <f t="shared" si="86"/>
        <v>7</v>
      </c>
    </row>
    <row r="1821" spans="1:13">
      <c r="A1821" t="s">
        <v>37</v>
      </c>
      <c r="B1821" t="s">
        <v>38</v>
      </c>
      <c r="C1821" t="s">
        <v>38</v>
      </c>
      <c r="D1821" t="s">
        <v>25</v>
      </c>
      <c r="E1821" s="1">
        <v>41997.645833333336</v>
      </c>
      <c r="F1821" s="1">
        <v>41997.654710648145</v>
      </c>
      <c r="G1821" s="1">
        <v>41997.654710648145</v>
      </c>
      <c r="H1821" s="1">
        <v>42440.434861111113</v>
      </c>
      <c r="J1821">
        <v>160</v>
      </c>
      <c r="K1821">
        <f t="shared" si="84"/>
        <v>2014</v>
      </c>
      <c r="L1821">
        <f t="shared" si="85"/>
        <v>12</v>
      </c>
      <c r="M1821">
        <f t="shared" si="86"/>
        <v>4</v>
      </c>
    </row>
    <row r="1822" spans="1:13">
      <c r="A1822" t="s">
        <v>35</v>
      </c>
      <c r="B1822" t="s">
        <v>36</v>
      </c>
      <c r="C1822" t="s">
        <v>36</v>
      </c>
      <c r="D1822" t="s">
        <v>25</v>
      </c>
      <c r="E1822" s="1">
        <v>41997.636805555558</v>
      </c>
      <c r="F1822" s="1">
        <v>41997.647129629629</v>
      </c>
      <c r="G1822" s="1">
        <v>41997.647129629629</v>
      </c>
      <c r="H1822" s="1">
        <v>42440.434861111113</v>
      </c>
      <c r="J1822">
        <v>160</v>
      </c>
      <c r="K1822">
        <f t="shared" si="84"/>
        <v>2014</v>
      </c>
      <c r="L1822">
        <f t="shared" si="85"/>
        <v>12</v>
      </c>
      <c r="M1822">
        <f t="shared" si="86"/>
        <v>4</v>
      </c>
    </row>
    <row r="1823" spans="1:13">
      <c r="A1823" t="s">
        <v>32</v>
      </c>
      <c r="B1823" t="s">
        <v>33</v>
      </c>
      <c r="C1823" t="s">
        <v>33</v>
      </c>
      <c r="D1823" t="s">
        <v>34</v>
      </c>
      <c r="E1823" s="1">
        <v>41995.736805555556</v>
      </c>
      <c r="F1823" s="1">
        <v>41995.763310185182</v>
      </c>
      <c r="G1823" s="1">
        <v>41995.763310185182</v>
      </c>
      <c r="H1823" s="1">
        <v>42440.434861111113</v>
      </c>
      <c r="J1823">
        <v>7</v>
      </c>
      <c r="K1823">
        <f t="shared" si="84"/>
        <v>2014</v>
      </c>
      <c r="L1823">
        <f t="shared" si="85"/>
        <v>12</v>
      </c>
      <c r="M1823">
        <f t="shared" si="86"/>
        <v>2</v>
      </c>
    </row>
    <row r="1824" spans="1:13">
      <c r="A1824" t="s">
        <v>29</v>
      </c>
      <c r="B1824" t="s">
        <v>30</v>
      </c>
      <c r="C1824" t="s">
        <v>30</v>
      </c>
      <c r="D1824" t="s">
        <v>31</v>
      </c>
      <c r="E1824" s="1">
        <v>41995.667361111111</v>
      </c>
      <c r="F1824" s="1">
        <v>41995.693611111114</v>
      </c>
      <c r="G1824" s="1">
        <v>41995.693611111114</v>
      </c>
      <c r="H1824" s="1">
        <v>42440.434861111113</v>
      </c>
      <c r="J1824">
        <v>11</v>
      </c>
      <c r="K1824">
        <f t="shared" si="84"/>
        <v>2014</v>
      </c>
      <c r="L1824">
        <f t="shared" si="85"/>
        <v>12</v>
      </c>
      <c r="M1824">
        <f t="shared" si="86"/>
        <v>2</v>
      </c>
    </row>
    <row r="1825" spans="1:13">
      <c r="A1825" t="s">
        <v>29</v>
      </c>
      <c r="B1825" t="s">
        <v>30</v>
      </c>
      <c r="C1825" t="s">
        <v>30</v>
      </c>
      <c r="D1825" t="s">
        <v>31</v>
      </c>
      <c r="E1825" s="1">
        <v>41995.667361111111</v>
      </c>
      <c r="F1825" s="1">
        <v>41995.693611111114</v>
      </c>
      <c r="G1825" s="1">
        <v>41995.693611111114</v>
      </c>
      <c r="H1825" s="1">
        <v>42440.434861111113</v>
      </c>
      <c r="J1825">
        <v>11</v>
      </c>
      <c r="K1825">
        <f t="shared" si="84"/>
        <v>2014</v>
      </c>
      <c r="L1825">
        <f t="shared" si="85"/>
        <v>12</v>
      </c>
      <c r="M1825">
        <f t="shared" si="86"/>
        <v>2</v>
      </c>
    </row>
    <row r="1826" spans="1:13">
      <c r="A1826" t="s">
        <v>26</v>
      </c>
      <c r="B1826" t="s">
        <v>27</v>
      </c>
      <c r="C1826" t="s">
        <v>27</v>
      </c>
      <c r="D1826" t="s">
        <v>28</v>
      </c>
      <c r="E1826" s="1">
        <v>41995.324999999997</v>
      </c>
      <c r="F1826" s="1">
        <v>41995.333437499998</v>
      </c>
      <c r="G1826" s="1">
        <v>41995.333437499998</v>
      </c>
      <c r="H1826" s="1">
        <v>42440.434861111113</v>
      </c>
      <c r="J1826">
        <v>19</v>
      </c>
      <c r="K1826">
        <f t="shared" si="84"/>
        <v>2014</v>
      </c>
      <c r="L1826">
        <f t="shared" si="85"/>
        <v>12</v>
      </c>
      <c r="M1826">
        <f t="shared" si="86"/>
        <v>2</v>
      </c>
    </row>
    <row r="1827" spans="1:13">
      <c r="A1827" t="s">
        <v>23</v>
      </c>
      <c r="B1827" t="s">
        <v>24</v>
      </c>
      <c r="C1827" t="s">
        <v>24</v>
      </c>
      <c r="D1827" t="s">
        <v>25</v>
      </c>
      <c r="E1827" s="1">
        <v>41995.275694444441</v>
      </c>
      <c r="F1827" s="1">
        <v>41995.321782407409</v>
      </c>
      <c r="G1827" s="1">
        <v>41995.321782407409</v>
      </c>
      <c r="H1827" s="1">
        <v>42440.434861111113</v>
      </c>
      <c r="J1827">
        <v>160</v>
      </c>
      <c r="K1827">
        <f t="shared" si="84"/>
        <v>2014</v>
      </c>
      <c r="L1827">
        <f t="shared" si="85"/>
        <v>12</v>
      </c>
      <c r="M1827">
        <f t="shared" si="86"/>
        <v>2</v>
      </c>
    </row>
    <row r="1828" spans="1:13">
      <c r="A1828" t="s">
        <v>21</v>
      </c>
      <c r="B1828" t="s">
        <v>22</v>
      </c>
      <c r="C1828" t="s">
        <v>22</v>
      </c>
      <c r="E1828" s="1">
        <v>41993.875</v>
      </c>
      <c r="F1828" s="1">
        <v>41995.324386574073</v>
      </c>
      <c r="G1828" s="1">
        <v>41995.324386574073</v>
      </c>
      <c r="H1828" s="1">
        <v>42440.434861111113</v>
      </c>
      <c r="K1828">
        <f t="shared" si="84"/>
        <v>2014</v>
      </c>
      <c r="L1828">
        <f t="shared" si="85"/>
        <v>12</v>
      </c>
      <c r="M1828">
        <f t="shared" si="86"/>
        <v>7</v>
      </c>
    </row>
  </sheetData>
  <autoFilter ref="A1:M1828"/>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Ranking Linien</vt:lpstr>
      <vt:lpstr>Tabelle2</vt:lpstr>
      <vt:lpstr>Tabelle1</vt:lpstr>
      <vt:lpstr>PV - Overview</vt:lpstr>
      <vt:lpstr>data.raw</vt:lpstr>
    </vt:vector>
  </TitlesOfParts>
  <Company>Bernmobil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Walti Fabio, BERNMOBIL</dc:creator>
  <cp:lastModifiedBy>Silvan Schwegler</cp:lastModifiedBy>
  <dcterms:created xsi:type="dcterms:W3CDTF">2016-03-11T09:55:39Z</dcterms:created>
  <dcterms:modified xsi:type="dcterms:W3CDTF">2016-05-10T08:00:57Z</dcterms:modified>
</cp:coreProperties>
</file>