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pratenr82256\Desktop\eureca-building\eureca_building\example_scripts\"/>
    </mc:Choice>
  </mc:AlternateContent>
  <xr:revisionPtr revIDLastSave="0" documentId="13_ncr:1_{A82791A3-8B1D-4C85-9A71-4CC0F9752B3E}" xr6:coauthVersionLast="36" xr6:coauthVersionMax="36" xr10:uidLastSave="{00000000-0000-0000-0000-000000000000}"/>
  <bookViews>
    <workbookView xWindow="5580" yWindow="0" windowWidth="28800" windowHeight="12810" activeTab="11" xr2:uid="{00000000-000D-0000-FFFF-FFFF00000000}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  <sheet name="Test6" sheetId="6" r:id="rId6"/>
    <sheet name="Test7" sheetId="7" r:id="rId7"/>
    <sheet name="Test8" sheetId="8" r:id="rId8"/>
    <sheet name="Test9" sheetId="9" r:id="rId9"/>
    <sheet name="Test10" sheetId="10" r:id="rId10"/>
    <sheet name="Test11" sheetId="11" r:id="rId11"/>
    <sheet name="Test12" sheetId="13" r:id="rId12"/>
    <sheet name="Sheet1" sheetId="14" r:id="rId13"/>
  </sheets>
  <calcPr calcId="191029"/>
</workbook>
</file>

<file path=xl/calcChain.xml><?xml version="1.0" encoding="utf-8"?>
<calcChain xmlns="http://schemas.openxmlformats.org/spreadsheetml/2006/main">
  <c r="P44" i="13" l="1"/>
  <c r="S6" i="13" l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M6" i="13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S3" i="13"/>
  <c r="S6" i="5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M6" i="5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S3" i="5"/>
  <c r="S6" i="4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M6" i="4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S3" i="4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S3" i="3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S3" i="2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S3" i="1"/>
  <c r="H12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5" i="6"/>
  <c r="S6" i="6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M6" i="6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S3" i="6"/>
  <c r="S34" i="13" l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Q56" i="13"/>
  <c r="O56" i="13"/>
  <c r="P56" i="13" s="1"/>
  <c r="G56" i="13"/>
  <c r="F56" i="13"/>
  <c r="Q55" i="13"/>
  <c r="O55" i="13"/>
  <c r="P55" i="13" s="1"/>
  <c r="G55" i="13"/>
  <c r="F55" i="13"/>
  <c r="Q54" i="13"/>
  <c r="O54" i="13"/>
  <c r="P54" i="13" s="1"/>
  <c r="G54" i="13"/>
  <c r="F54" i="13"/>
  <c r="Q53" i="13"/>
  <c r="O53" i="13"/>
  <c r="P53" i="13" s="1"/>
  <c r="G53" i="13"/>
  <c r="F53" i="13"/>
  <c r="Q52" i="13"/>
  <c r="O52" i="13"/>
  <c r="P52" i="13" s="1"/>
  <c r="G52" i="13"/>
  <c r="F52" i="13"/>
  <c r="Q51" i="13"/>
  <c r="O51" i="13"/>
  <c r="P51" i="13" s="1"/>
  <c r="G51" i="13"/>
  <c r="F51" i="13"/>
  <c r="Q50" i="13"/>
  <c r="O50" i="13"/>
  <c r="P50" i="13" s="1"/>
  <c r="G50" i="13"/>
  <c r="F50" i="13"/>
  <c r="Q49" i="13"/>
  <c r="O49" i="13"/>
  <c r="P49" i="13" s="1"/>
  <c r="G49" i="13"/>
  <c r="F49" i="13"/>
  <c r="Q48" i="13"/>
  <c r="O48" i="13"/>
  <c r="P48" i="13" s="1"/>
  <c r="G48" i="13"/>
  <c r="F48" i="13"/>
  <c r="Q47" i="13"/>
  <c r="P47" i="13"/>
  <c r="O47" i="13"/>
  <c r="G47" i="13"/>
  <c r="F47" i="13"/>
  <c r="Q46" i="13"/>
  <c r="O46" i="13"/>
  <c r="P46" i="13" s="1"/>
  <c r="G46" i="13"/>
  <c r="F46" i="13"/>
  <c r="Q45" i="13"/>
  <c r="P45" i="13"/>
  <c r="O45" i="13"/>
  <c r="G45" i="13"/>
  <c r="F45" i="13"/>
  <c r="Q44" i="13"/>
  <c r="O44" i="13"/>
  <c r="G44" i="13"/>
  <c r="F44" i="13"/>
  <c r="Q43" i="13"/>
  <c r="O43" i="13"/>
  <c r="P43" i="13" s="1"/>
  <c r="G43" i="13"/>
  <c r="F43" i="13"/>
  <c r="Q42" i="13"/>
  <c r="O42" i="13"/>
  <c r="P42" i="13" s="1"/>
  <c r="G42" i="13"/>
  <c r="F42" i="13"/>
  <c r="Q41" i="13"/>
  <c r="O41" i="13"/>
  <c r="P41" i="13" s="1"/>
  <c r="G41" i="13"/>
  <c r="F41" i="13"/>
  <c r="Q40" i="13"/>
  <c r="O40" i="13"/>
  <c r="P40" i="13" s="1"/>
  <c r="G40" i="13"/>
  <c r="F40" i="13"/>
  <c r="Q39" i="13"/>
  <c r="O39" i="13"/>
  <c r="P39" i="13" s="1"/>
  <c r="G39" i="13"/>
  <c r="F39" i="13"/>
  <c r="Q38" i="13"/>
  <c r="O38" i="13"/>
  <c r="P38" i="13" s="1"/>
  <c r="G38" i="13"/>
  <c r="F38" i="13"/>
  <c r="Q37" i="13"/>
  <c r="O37" i="13"/>
  <c r="P37" i="13" s="1"/>
  <c r="G37" i="13"/>
  <c r="F37" i="13"/>
  <c r="Q36" i="13"/>
  <c r="O36" i="13"/>
  <c r="P36" i="13" s="1"/>
  <c r="G36" i="13"/>
  <c r="F36" i="13"/>
  <c r="Q35" i="13"/>
  <c r="O35" i="13"/>
  <c r="P35" i="13" s="1"/>
  <c r="G35" i="13"/>
  <c r="F35" i="13"/>
  <c r="Q34" i="13"/>
  <c r="P34" i="13"/>
  <c r="O34" i="13"/>
  <c r="L34" i="13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I34" i="13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G34" i="13"/>
  <c r="F34" i="13"/>
  <c r="A34" i="13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Q33" i="13"/>
  <c r="O33" i="13"/>
  <c r="P33" i="13" s="1"/>
  <c r="G33" i="13"/>
  <c r="F33" i="13"/>
  <c r="F6" i="13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L34" i="8" l="1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K34" i="8"/>
  <c r="AK42" i="8"/>
  <c r="AK43" i="8"/>
  <c r="AK44" i="8"/>
  <c r="AK46" i="8"/>
  <c r="AK54" i="8"/>
  <c r="AK55" i="8"/>
  <c r="AK56" i="8"/>
  <c r="AL33" i="8"/>
  <c r="AK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33" i="8"/>
  <c r="AD42" i="8"/>
  <c r="AD43" i="8"/>
  <c r="AD44" i="8"/>
  <c r="AD53" i="8"/>
  <c r="AD54" i="8"/>
  <c r="AD55" i="8"/>
  <c r="AD56" i="8"/>
  <c r="AD33" i="8"/>
  <c r="AJ56" i="8"/>
  <c r="AC56" i="8"/>
  <c r="AJ55" i="8"/>
  <c r="AC55" i="8"/>
  <c r="AJ54" i="8"/>
  <c r="AC54" i="8"/>
  <c r="AJ53" i="8"/>
  <c r="AK53" i="8" s="1"/>
  <c r="AC53" i="8"/>
  <c r="AJ52" i="8"/>
  <c r="AK52" i="8" s="1"/>
  <c r="AC52" i="8"/>
  <c r="AD52" i="8" s="1"/>
  <c r="AJ51" i="8"/>
  <c r="AK51" i="8" s="1"/>
  <c r="AC51" i="8"/>
  <c r="AD51" i="8" s="1"/>
  <c r="AJ50" i="8"/>
  <c r="AK50" i="8" s="1"/>
  <c r="AC50" i="8"/>
  <c r="AD50" i="8" s="1"/>
  <c r="AJ49" i="8"/>
  <c r="AK49" i="8" s="1"/>
  <c r="AC49" i="8"/>
  <c r="AD49" i="8" s="1"/>
  <c r="AJ48" i="8"/>
  <c r="AK48" i="8" s="1"/>
  <c r="AC48" i="8"/>
  <c r="AD48" i="8" s="1"/>
  <c r="AJ47" i="8"/>
  <c r="AK47" i="8" s="1"/>
  <c r="AC47" i="8"/>
  <c r="AD47" i="8" s="1"/>
  <c r="AJ46" i="8"/>
  <c r="AC46" i="8"/>
  <c r="AD46" i="8" s="1"/>
  <c r="AJ45" i="8"/>
  <c r="AK45" i="8" s="1"/>
  <c r="AC45" i="8"/>
  <c r="AD45" i="8" s="1"/>
  <c r="AJ44" i="8"/>
  <c r="AC44" i="8"/>
  <c r="AJ43" i="8"/>
  <c r="AC43" i="8"/>
  <c r="AJ42" i="8"/>
  <c r="AC42" i="8"/>
  <c r="AJ41" i="8"/>
  <c r="AK41" i="8" s="1"/>
  <c r="AC41" i="8"/>
  <c r="AD41" i="8" s="1"/>
  <c r="AJ40" i="8"/>
  <c r="AK40" i="8" s="1"/>
  <c r="AC40" i="8"/>
  <c r="AD40" i="8" s="1"/>
  <c r="AJ39" i="8"/>
  <c r="AK39" i="8" s="1"/>
  <c r="AC39" i="8"/>
  <c r="AD39" i="8" s="1"/>
  <c r="AJ38" i="8"/>
  <c r="AK38" i="8" s="1"/>
  <c r="AC38" i="8"/>
  <c r="AD38" i="8" s="1"/>
  <c r="AJ37" i="8"/>
  <c r="AK37" i="8" s="1"/>
  <c r="AC37" i="8"/>
  <c r="AD37" i="8" s="1"/>
  <c r="AJ36" i="8"/>
  <c r="AK36" i="8" s="1"/>
  <c r="AC36" i="8"/>
  <c r="AD36" i="8" s="1"/>
  <c r="AJ35" i="8"/>
  <c r="AK35" i="8" s="1"/>
  <c r="AC35" i="8"/>
  <c r="AD35" i="8" s="1"/>
  <c r="AJ34" i="8"/>
  <c r="AG34" i="8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C34" i="8"/>
  <c r="AD34" i="8" s="1"/>
  <c r="Z34" i="8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AJ33" i="8"/>
  <c r="AC33" i="8"/>
  <c r="X56" i="8" l="1"/>
  <c r="V56" i="8"/>
  <c r="W56" i="8" s="1"/>
  <c r="X55" i="8"/>
  <c r="V55" i="8"/>
  <c r="W55" i="8" s="1"/>
  <c r="X54" i="8"/>
  <c r="V54" i="8"/>
  <c r="W54" i="8" s="1"/>
  <c r="X53" i="8"/>
  <c r="V53" i="8"/>
  <c r="W53" i="8" s="1"/>
  <c r="X52" i="8"/>
  <c r="W52" i="8"/>
  <c r="V52" i="8"/>
  <c r="X51" i="8"/>
  <c r="V51" i="8"/>
  <c r="W51" i="8" s="1"/>
  <c r="X50" i="8"/>
  <c r="V50" i="8"/>
  <c r="W50" i="8" s="1"/>
  <c r="X49" i="8"/>
  <c r="V49" i="8"/>
  <c r="W49" i="8" s="1"/>
  <c r="X48" i="8"/>
  <c r="V48" i="8"/>
  <c r="W48" i="8" s="1"/>
  <c r="X47" i="8"/>
  <c r="V47" i="8"/>
  <c r="W47" i="8" s="1"/>
  <c r="X46" i="8"/>
  <c r="V46" i="8"/>
  <c r="W46" i="8" s="1"/>
  <c r="X45" i="8"/>
  <c r="W45" i="8"/>
  <c r="V45" i="8"/>
  <c r="X44" i="8"/>
  <c r="V44" i="8"/>
  <c r="W44" i="8" s="1"/>
  <c r="X43" i="8"/>
  <c r="V43" i="8"/>
  <c r="W43" i="8" s="1"/>
  <c r="X42" i="8"/>
  <c r="V42" i="8"/>
  <c r="W42" i="8" s="1"/>
  <c r="X41" i="8"/>
  <c r="V41" i="8"/>
  <c r="W41" i="8" s="1"/>
  <c r="X40" i="8"/>
  <c r="V40" i="8"/>
  <c r="W40" i="8" s="1"/>
  <c r="X39" i="8"/>
  <c r="W39" i="8"/>
  <c r="V39" i="8"/>
  <c r="X38" i="8"/>
  <c r="V38" i="8"/>
  <c r="W38" i="8" s="1"/>
  <c r="X37" i="8"/>
  <c r="V37" i="8"/>
  <c r="W37" i="8" s="1"/>
  <c r="X36" i="8"/>
  <c r="V36" i="8"/>
  <c r="W36" i="8" s="1"/>
  <c r="X35" i="8"/>
  <c r="V35" i="8"/>
  <c r="W35" i="8" s="1"/>
  <c r="X34" i="8"/>
  <c r="V34" i="8"/>
  <c r="W34" i="8" s="1"/>
  <c r="S34" i="8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X33" i="8"/>
  <c r="V33" i="8"/>
  <c r="W33" i="8" s="1"/>
  <c r="Q56" i="8"/>
  <c r="O56" i="8"/>
  <c r="P56" i="8" s="1"/>
  <c r="G56" i="8"/>
  <c r="F56" i="8"/>
  <c r="Q55" i="8"/>
  <c r="O55" i="8"/>
  <c r="P55" i="8" s="1"/>
  <c r="G55" i="8"/>
  <c r="F55" i="8"/>
  <c r="Q54" i="8"/>
  <c r="O54" i="8"/>
  <c r="P54" i="8" s="1"/>
  <c r="G54" i="8"/>
  <c r="F54" i="8"/>
  <c r="Q53" i="8"/>
  <c r="O53" i="8"/>
  <c r="P53" i="8" s="1"/>
  <c r="G53" i="8"/>
  <c r="F53" i="8"/>
  <c r="Q52" i="8"/>
  <c r="O52" i="8"/>
  <c r="P52" i="8" s="1"/>
  <c r="G52" i="8"/>
  <c r="F52" i="8"/>
  <c r="Q51" i="8"/>
  <c r="O51" i="8"/>
  <c r="P51" i="8" s="1"/>
  <c r="G51" i="8"/>
  <c r="F51" i="8"/>
  <c r="Q50" i="8"/>
  <c r="O50" i="8"/>
  <c r="P50" i="8" s="1"/>
  <c r="G50" i="8"/>
  <c r="F50" i="8"/>
  <c r="Q49" i="8"/>
  <c r="O49" i="8"/>
  <c r="P49" i="8" s="1"/>
  <c r="G49" i="8"/>
  <c r="F49" i="8"/>
  <c r="Q48" i="8"/>
  <c r="O48" i="8"/>
  <c r="P48" i="8" s="1"/>
  <c r="G48" i="8"/>
  <c r="F48" i="8"/>
  <c r="Q47" i="8"/>
  <c r="O47" i="8"/>
  <c r="P47" i="8" s="1"/>
  <c r="G47" i="8"/>
  <c r="F47" i="8"/>
  <c r="Q46" i="8"/>
  <c r="O46" i="8"/>
  <c r="P46" i="8" s="1"/>
  <c r="G46" i="8"/>
  <c r="F46" i="8"/>
  <c r="Q45" i="8"/>
  <c r="O45" i="8"/>
  <c r="P45" i="8" s="1"/>
  <c r="G45" i="8"/>
  <c r="F45" i="8"/>
  <c r="Q44" i="8"/>
  <c r="O44" i="8"/>
  <c r="P44" i="8" s="1"/>
  <c r="G44" i="8"/>
  <c r="F44" i="8"/>
  <c r="Q43" i="8"/>
  <c r="O43" i="8"/>
  <c r="P43" i="8" s="1"/>
  <c r="G43" i="8"/>
  <c r="F43" i="8"/>
  <c r="Q42" i="8"/>
  <c r="O42" i="8"/>
  <c r="P42" i="8" s="1"/>
  <c r="G42" i="8"/>
  <c r="F42" i="8"/>
  <c r="Q41" i="8"/>
  <c r="O41" i="8"/>
  <c r="P41" i="8" s="1"/>
  <c r="G41" i="8"/>
  <c r="F41" i="8"/>
  <c r="Q40" i="8"/>
  <c r="O40" i="8"/>
  <c r="P40" i="8" s="1"/>
  <c r="G40" i="8"/>
  <c r="F40" i="8"/>
  <c r="Q39" i="8"/>
  <c r="O39" i="8"/>
  <c r="P39" i="8" s="1"/>
  <c r="G39" i="8"/>
  <c r="F39" i="8"/>
  <c r="Q38" i="8"/>
  <c r="O38" i="8"/>
  <c r="P38" i="8" s="1"/>
  <c r="G38" i="8"/>
  <c r="F38" i="8"/>
  <c r="Q37" i="8"/>
  <c r="O37" i="8"/>
  <c r="P37" i="8" s="1"/>
  <c r="G37" i="8"/>
  <c r="F37" i="8"/>
  <c r="Q36" i="8"/>
  <c r="O36" i="8"/>
  <c r="P36" i="8" s="1"/>
  <c r="G36" i="8"/>
  <c r="F36" i="8"/>
  <c r="Q35" i="8"/>
  <c r="O35" i="8"/>
  <c r="P35" i="8" s="1"/>
  <c r="G35" i="8"/>
  <c r="F35" i="8"/>
  <c r="Q34" i="8"/>
  <c r="O34" i="8"/>
  <c r="P34" i="8" s="1"/>
  <c r="L34" i="8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I34" i="8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G34" i="8"/>
  <c r="F34" i="8"/>
  <c r="A34" i="8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Q33" i="8"/>
  <c r="O33" i="8"/>
  <c r="P33" i="8" s="1"/>
  <c r="G33" i="8"/>
  <c r="F33" i="8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S7" i="7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6" i="7"/>
  <c r="M7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6" i="7"/>
  <c r="Q56" i="7"/>
  <c r="O56" i="7"/>
  <c r="P56" i="7" s="1"/>
  <c r="G56" i="7"/>
  <c r="F56" i="7"/>
  <c r="Q55" i="7"/>
  <c r="O55" i="7"/>
  <c r="P55" i="7" s="1"/>
  <c r="G55" i="7"/>
  <c r="F55" i="7"/>
  <c r="Q54" i="7"/>
  <c r="O54" i="7"/>
  <c r="P54" i="7" s="1"/>
  <c r="G54" i="7"/>
  <c r="F54" i="7"/>
  <c r="Q53" i="7"/>
  <c r="O53" i="7"/>
  <c r="P53" i="7" s="1"/>
  <c r="G53" i="7"/>
  <c r="F53" i="7"/>
  <c r="Q52" i="7"/>
  <c r="O52" i="7"/>
  <c r="P52" i="7" s="1"/>
  <c r="G52" i="7"/>
  <c r="F52" i="7"/>
  <c r="Q51" i="7"/>
  <c r="P51" i="7"/>
  <c r="O51" i="7"/>
  <c r="G51" i="7"/>
  <c r="F51" i="7"/>
  <c r="Q50" i="7"/>
  <c r="O50" i="7"/>
  <c r="P50" i="7" s="1"/>
  <c r="G50" i="7"/>
  <c r="F50" i="7"/>
  <c r="Q49" i="7"/>
  <c r="O49" i="7"/>
  <c r="P49" i="7" s="1"/>
  <c r="G49" i="7"/>
  <c r="F49" i="7"/>
  <c r="Q48" i="7"/>
  <c r="O48" i="7"/>
  <c r="P48" i="7" s="1"/>
  <c r="G48" i="7"/>
  <c r="F48" i="7"/>
  <c r="Q47" i="7"/>
  <c r="O47" i="7"/>
  <c r="P47" i="7" s="1"/>
  <c r="G47" i="7"/>
  <c r="F47" i="7"/>
  <c r="Q46" i="7"/>
  <c r="P46" i="7"/>
  <c r="O46" i="7"/>
  <c r="G46" i="7"/>
  <c r="F46" i="7"/>
  <c r="Q45" i="7"/>
  <c r="O45" i="7"/>
  <c r="P45" i="7" s="1"/>
  <c r="G45" i="7"/>
  <c r="F45" i="7"/>
  <c r="Q44" i="7"/>
  <c r="O44" i="7"/>
  <c r="P44" i="7" s="1"/>
  <c r="G44" i="7"/>
  <c r="F44" i="7"/>
  <c r="Q43" i="7"/>
  <c r="O43" i="7"/>
  <c r="P43" i="7" s="1"/>
  <c r="G43" i="7"/>
  <c r="F43" i="7"/>
  <c r="Q42" i="7"/>
  <c r="P42" i="7"/>
  <c r="O42" i="7"/>
  <c r="G42" i="7"/>
  <c r="F42" i="7"/>
  <c r="Q41" i="7"/>
  <c r="O41" i="7"/>
  <c r="P41" i="7" s="1"/>
  <c r="G41" i="7"/>
  <c r="F41" i="7"/>
  <c r="Q40" i="7"/>
  <c r="O40" i="7"/>
  <c r="P40" i="7" s="1"/>
  <c r="G40" i="7"/>
  <c r="F40" i="7"/>
  <c r="Q39" i="7"/>
  <c r="O39" i="7"/>
  <c r="P39" i="7" s="1"/>
  <c r="G39" i="7"/>
  <c r="F39" i="7"/>
  <c r="Q38" i="7"/>
  <c r="P38" i="7"/>
  <c r="O38" i="7"/>
  <c r="G38" i="7"/>
  <c r="F38" i="7"/>
  <c r="Q37" i="7"/>
  <c r="O37" i="7"/>
  <c r="P37" i="7" s="1"/>
  <c r="G37" i="7"/>
  <c r="F37" i="7"/>
  <c r="Q36" i="7"/>
  <c r="O36" i="7"/>
  <c r="P36" i="7" s="1"/>
  <c r="G36" i="7"/>
  <c r="F36" i="7"/>
  <c r="Q35" i="7"/>
  <c r="O35" i="7"/>
  <c r="P35" i="7" s="1"/>
  <c r="G35" i="7"/>
  <c r="F35" i="7"/>
  <c r="S34" i="7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Q34" i="7"/>
  <c r="O34" i="7"/>
  <c r="P34" i="7" s="1"/>
  <c r="L34" i="7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I34" i="7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G34" i="7"/>
  <c r="F34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Q33" i="7"/>
  <c r="O33" i="7"/>
  <c r="P33" i="7" s="1"/>
  <c r="G33" i="7"/>
  <c r="F33" i="7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F6" i="7"/>
  <c r="A6" i="7"/>
  <c r="I34" i="6" l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O34" i="6"/>
  <c r="P34" i="6"/>
  <c r="Q34" i="6"/>
  <c r="O35" i="6"/>
  <c r="P35" i="6"/>
  <c r="Q35" i="6"/>
  <c r="O36" i="6"/>
  <c r="P36" i="6" s="1"/>
  <c r="Q36" i="6"/>
  <c r="O37" i="6"/>
  <c r="P37" i="6" s="1"/>
  <c r="Q37" i="6"/>
  <c r="O38" i="6"/>
  <c r="P38" i="6" s="1"/>
  <c r="Q38" i="6"/>
  <c r="O39" i="6"/>
  <c r="P39" i="6"/>
  <c r="Q39" i="6"/>
  <c r="O40" i="6"/>
  <c r="P40" i="6" s="1"/>
  <c r="Q40" i="6"/>
  <c r="O41" i="6"/>
  <c r="P41" i="6" s="1"/>
  <c r="Q41" i="6"/>
  <c r="O42" i="6"/>
  <c r="P42" i="6"/>
  <c r="Q42" i="6"/>
  <c r="O43" i="6"/>
  <c r="P43" i="6"/>
  <c r="Q43" i="6"/>
  <c r="O44" i="6"/>
  <c r="P44" i="6" s="1"/>
  <c r="Q44" i="6"/>
  <c r="O45" i="6"/>
  <c r="P45" i="6" s="1"/>
  <c r="Q45" i="6"/>
  <c r="O46" i="6"/>
  <c r="P46" i="6" s="1"/>
  <c r="Q46" i="6"/>
  <c r="O47" i="6"/>
  <c r="P47" i="6" s="1"/>
  <c r="Q47" i="6"/>
  <c r="O48" i="6"/>
  <c r="P48" i="6"/>
  <c r="Q48" i="6"/>
  <c r="O49" i="6"/>
  <c r="P49" i="6" s="1"/>
  <c r="Q49" i="6"/>
  <c r="O50" i="6"/>
  <c r="P50" i="6"/>
  <c r="Q50" i="6"/>
  <c r="O51" i="6"/>
  <c r="P51" i="6"/>
  <c r="Q51" i="6"/>
  <c r="O52" i="6"/>
  <c r="P52" i="6" s="1"/>
  <c r="Q52" i="6"/>
  <c r="O53" i="6"/>
  <c r="P53" i="6" s="1"/>
  <c r="Q53" i="6"/>
  <c r="O54" i="6"/>
  <c r="P54" i="6" s="1"/>
  <c r="Q54" i="6"/>
  <c r="O55" i="6"/>
  <c r="P55" i="6" s="1"/>
  <c r="Q55" i="6"/>
  <c r="O56" i="6"/>
  <c r="P56" i="6" s="1"/>
  <c r="Q56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L34" i="6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G34" i="6"/>
  <c r="F34" i="6"/>
  <c r="A34" i="6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Q33" i="6"/>
  <c r="O33" i="6"/>
  <c r="P33" i="6" s="1"/>
  <c r="G33" i="6"/>
  <c r="F33" i="6"/>
  <c r="F3" i="6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Q56" i="4" l="1"/>
  <c r="O56" i="4"/>
  <c r="P56" i="4" s="1"/>
  <c r="Q55" i="4"/>
  <c r="O55" i="4"/>
  <c r="P55" i="4" s="1"/>
  <c r="Q54" i="4"/>
  <c r="O54" i="4"/>
  <c r="P54" i="4" s="1"/>
  <c r="Q53" i="4"/>
  <c r="O53" i="4"/>
  <c r="P53" i="4" s="1"/>
  <c r="Q52" i="4"/>
  <c r="O52" i="4"/>
  <c r="P52" i="4" s="1"/>
  <c r="Q51" i="4"/>
  <c r="O51" i="4"/>
  <c r="P51" i="4" s="1"/>
  <c r="Q50" i="4"/>
  <c r="O50" i="4"/>
  <c r="P50" i="4" s="1"/>
  <c r="Q49" i="4"/>
  <c r="O49" i="4"/>
  <c r="P49" i="4" s="1"/>
  <c r="Q48" i="4"/>
  <c r="O48" i="4"/>
  <c r="P48" i="4" s="1"/>
  <c r="Q47" i="4"/>
  <c r="O47" i="4"/>
  <c r="P47" i="4" s="1"/>
  <c r="Q46" i="4"/>
  <c r="O46" i="4"/>
  <c r="P46" i="4" s="1"/>
  <c r="Q45" i="4"/>
  <c r="O45" i="4"/>
  <c r="P45" i="4" s="1"/>
  <c r="Q44" i="4"/>
  <c r="O44" i="4"/>
  <c r="P44" i="4" s="1"/>
  <c r="Q43" i="4"/>
  <c r="O43" i="4"/>
  <c r="P43" i="4" s="1"/>
  <c r="Q42" i="4"/>
  <c r="O42" i="4"/>
  <c r="P42" i="4" s="1"/>
  <c r="Q41" i="4"/>
  <c r="O41" i="4"/>
  <c r="P41" i="4" s="1"/>
  <c r="Q40" i="4"/>
  <c r="O40" i="4"/>
  <c r="P40" i="4" s="1"/>
  <c r="Q39" i="4"/>
  <c r="O39" i="4"/>
  <c r="P39" i="4" s="1"/>
  <c r="Q38" i="4"/>
  <c r="O38" i="4"/>
  <c r="P38" i="4" s="1"/>
  <c r="Q37" i="4"/>
  <c r="O37" i="4"/>
  <c r="P37" i="4" s="1"/>
  <c r="Q36" i="4"/>
  <c r="O36" i="4"/>
  <c r="P36" i="4" s="1"/>
  <c r="Q35" i="4"/>
  <c r="O35" i="4"/>
  <c r="P35" i="4" s="1"/>
  <c r="Q34" i="4"/>
  <c r="O34" i="4"/>
  <c r="P34" i="4" s="1"/>
  <c r="L34" i="4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Q33" i="4"/>
  <c r="O33" i="4"/>
  <c r="P33" i="4" s="1"/>
  <c r="Q56" i="3"/>
  <c r="O56" i="3"/>
  <c r="P56" i="3" s="1"/>
  <c r="Q55" i="3"/>
  <c r="O55" i="3"/>
  <c r="P55" i="3" s="1"/>
  <c r="Q54" i="3"/>
  <c r="O54" i="3"/>
  <c r="P54" i="3" s="1"/>
  <c r="Q53" i="3"/>
  <c r="O53" i="3"/>
  <c r="P53" i="3" s="1"/>
  <c r="Q52" i="3"/>
  <c r="O52" i="3"/>
  <c r="P52" i="3" s="1"/>
  <c r="Q51" i="3"/>
  <c r="O51" i="3"/>
  <c r="P51" i="3" s="1"/>
  <c r="Q50" i="3"/>
  <c r="O50" i="3"/>
  <c r="P50" i="3" s="1"/>
  <c r="Q49" i="3"/>
  <c r="O49" i="3"/>
  <c r="P49" i="3" s="1"/>
  <c r="Q48" i="3"/>
  <c r="O48" i="3"/>
  <c r="P48" i="3" s="1"/>
  <c r="Q47" i="3"/>
  <c r="O47" i="3"/>
  <c r="P47" i="3" s="1"/>
  <c r="Q46" i="3"/>
  <c r="O46" i="3"/>
  <c r="P46" i="3" s="1"/>
  <c r="Q45" i="3"/>
  <c r="O45" i="3"/>
  <c r="P45" i="3" s="1"/>
  <c r="Q44" i="3"/>
  <c r="O44" i="3"/>
  <c r="P44" i="3" s="1"/>
  <c r="Q43" i="3"/>
  <c r="O43" i="3"/>
  <c r="P43" i="3" s="1"/>
  <c r="Q42" i="3"/>
  <c r="O42" i="3"/>
  <c r="P42" i="3" s="1"/>
  <c r="Q41" i="3"/>
  <c r="O41" i="3"/>
  <c r="P41" i="3" s="1"/>
  <c r="Q40" i="3"/>
  <c r="O40" i="3"/>
  <c r="P40" i="3" s="1"/>
  <c r="Q39" i="3"/>
  <c r="O39" i="3"/>
  <c r="P39" i="3" s="1"/>
  <c r="Q38" i="3"/>
  <c r="O38" i="3"/>
  <c r="P38" i="3" s="1"/>
  <c r="Q37" i="3"/>
  <c r="O37" i="3"/>
  <c r="P37" i="3" s="1"/>
  <c r="Q36" i="3"/>
  <c r="O36" i="3"/>
  <c r="P36" i="3" s="1"/>
  <c r="Q35" i="3"/>
  <c r="O35" i="3"/>
  <c r="P35" i="3" s="1"/>
  <c r="Q34" i="3"/>
  <c r="O34" i="3"/>
  <c r="P34" i="3" s="1"/>
  <c r="L34" i="3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Q33" i="3"/>
  <c r="O33" i="3"/>
  <c r="P33" i="3" s="1"/>
  <c r="Q56" i="2"/>
  <c r="P56" i="2"/>
  <c r="O56" i="2"/>
  <c r="Q55" i="2"/>
  <c r="O55" i="2"/>
  <c r="P55" i="2" s="1"/>
  <c r="Q54" i="2"/>
  <c r="O54" i="2"/>
  <c r="P54" i="2" s="1"/>
  <c r="Q53" i="2"/>
  <c r="O53" i="2"/>
  <c r="P53" i="2" s="1"/>
  <c r="Q52" i="2"/>
  <c r="P52" i="2"/>
  <c r="O52" i="2"/>
  <c r="Q51" i="2"/>
  <c r="O51" i="2"/>
  <c r="P51" i="2" s="1"/>
  <c r="Q50" i="2"/>
  <c r="O50" i="2"/>
  <c r="P50" i="2" s="1"/>
  <c r="Q49" i="2"/>
  <c r="O49" i="2"/>
  <c r="P49" i="2" s="1"/>
  <c r="Q48" i="2"/>
  <c r="P48" i="2"/>
  <c r="O48" i="2"/>
  <c r="Q47" i="2"/>
  <c r="O47" i="2"/>
  <c r="P47" i="2" s="1"/>
  <c r="Q46" i="2"/>
  <c r="O46" i="2"/>
  <c r="P46" i="2" s="1"/>
  <c r="Q45" i="2"/>
  <c r="O45" i="2"/>
  <c r="P45" i="2" s="1"/>
  <c r="Q44" i="2"/>
  <c r="P44" i="2"/>
  <c r="O44" i="2"/>
  <c r="Q43" i="2"/>
  <c r="O43" i="2"/>
  <c r="P43" i="2" s="1"/>
  <c r="Q42" i="2"/>
  <c r="O42" i="2"/>
  <c r="P42" i="2" s="1"/>
  <c r="Q41" i="2"/>
  <c r="P41" i="2"/>
  <c r="O41" i="2"/>
  <c r="Q40" i="2"/>
  <c r="P40" i="2"/>
  <c r="O40" i="2"/>
  <c r="Q39" i="2"/>
  <c r="O39" i="2"/>
  <c r="P39" i="2" s="1"/>
  <c r="Q38" i="2"/>
  <c r="O38" i="2"/>
  <c r="P38" i="2" s="1"/>
  <c r="Q37" i="2"/>
  <c r="O37" i="2"/>
  <c r="P37" i="2" s="1"/>
  <c r="Q36" i="2"/>
  <c r="P36" i="2"/>
  <c r="O36" i="2"/>
  <c r="Q35" i="2"/>
  <c r="O35" i="2"/>
  <c r="P35" i="2" s="1"/>
  <c r="Q34" i="2"/>
  <c r="O34" i="2"/>
  <c r="P34" i="2" s="1"/>
  <c r="L34" i="2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Q33" i="2"/>
  <c r="O33" i="2"/>
  <c r="P33" i="2" s="1"/>
  <c r="Q56" i="1"/>
  <c r="O56" i="1"/>
  <c r="P56" i="1" s="1"/>
  <c r="Q55" i="1"/>
  <c r="O55" i="1"/>
  <c r="P55" i="1" s="1"/>
  <c r="Q54" i="1"/>
  <c r="O54" i="1"/>
  <c r="P54" i="1" s="1"/>
  <c r="Q53" i="1"/>
  <c r="O53" i="1"/>
  <c r="P53" i="1" s="1"/>
  <c r="Q52" i="1"/>
  <c r="O52" i="1"/>
  <c r="P52" i="1" s="1"/>
  <c r="Q51" i="1"/>
  <c r="O51" i="1"/>
  <c r="P51" i="1" s="1"/>
  <c r="Q50" i="1"/>
  <c r="O50" i="1"/>
  <c r="P50" i="1" s="1"/>
  <c r="Q49" i="1"/>
  <c r="O49" i="1"/>
  <c r="P49" i="1" s="1"/>
  <c r="Q48" i="1"/>
  <c r="O48" i="1"/>
  <c r="P48" i="1" s="1"/>
  <c r="Q47" i="1"/>
  <c r="O47" i="1"/>
  <c r="P47" i="1" s="1"/>
  <c r="Q46" i="1"/>
  <c r="O46" i="1"/>
  <c r="P46" i="1" s="1"/>
  <c r="Q45" i="1"/>
  <c r="O45" i="1"/>
  <c r="P45" i="1" s="1"/>
  <c r="Q44" i="1"/>
  <c r="O44" i="1"/>
  <c r="P44" i="1" s="1"/>
  <c r="Q43" i="1"/>
  <c r="O43" i="1"/>
  <c r="P43" i="1" s="1"/>
  <c r="Q42" i="1"/>
  <c r="O42" i="1"/>
  <c r="P42" i="1" s="1"/>
  <c r="Q41" i="1"/>
  <c r="O41" i="1"/>
  <c r="P41" i="1" s="1"/>
  <c r="Q40" i="1"/>
  <c r="O40" i="1"/>
  <c r="P40" i="1" s="1"/>
  <c r="Q39" i="1"/>
  <c r="O39" i="1"/>
  <c r="P39" i="1" s="1"/>
  <c r="Q38" i="1"/>
  <c r="O38" i="1"/>
  <c r="P38" i="1" s="1"/>
  <c r="Q37" i="1"/>
  <c r="O37" i="1"/>
  <c r="P37" i="1" s="1"/>
  <c r="Q36" i="1"/>
  <c r="O36" i="1"/>
  <c r="P36" i="1" s="1"/>
  <c r="Q35" i="1"/>
  <c r="P35" i="1"/>
  <c r="O35" i="1"/>
  <c r="Q34" i="1"/>
  <c r="O34" i="1"/>
  <c r="P34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Q33" i="1"/>
  <c r="O33" i="1"/>
  <c r="P33" i="1" s="1"/>
  <c r="I34" i="4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34" i="3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34" i="2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34" i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A34" i="4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G33" i="4"/>
  <c r="F33" i="4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A34" i="3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G33" i="3"/>
  <c r="F33" i="3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G33" i="2"/>
  <c r="F33" i="2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G34" i="1"/>
  <c r="F34" i="1"/>
  <c r="A34" i="1"/>
  <c r="G33" i="1"/>
  <c r="F33" i="1"/>
  <c r="F64" i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Q34" i="5" l="1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33" i="5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O34" i="5" l="1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6" i="5"/>
  <c r="P56" i="5" s="1"/>
  <c r="O33" i="5"/>
  <c r="P33" i="5" s="1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33" i="5"/>
  <c r="A34" i="5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I34" i="5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L34" i="5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<sst xmlns="http://schemas.openxmlformats.org/spreadsheetml/2006/main" count="426" uniqueCount="35">
  <si>
    <t>Validation - VDI 6020</t>
  </si>
  <si>
    <t>Day 1</t>
  </si>
  <si>
    <t>Day 10</t>
  </si>
  <si>
    <t>Day 60</t>
  </si>
  <si>
    <t>Temperatura dell'aria interna</t>
  </si>
  <si>
    <t>Ora</t>
  </si>
  <si>
    <t xml:space="preserve">I_tot </t>
  </si>
  <si>
    <t>Temperatura dell'aria interna [°C]</t>
  </si>
  <si>
    <t>Radiazione su finestra a sud [W/m2]</t>
  </si>
  <si>
    <t>I_diff</t>
  </si>
  <si>
    <t>I_dir</t>
  </si>
  <si>
    <t>I_dir_shaded</t>
  </si>
  <si>
    <t>I_diff_shaded</t>
  </si>
  <si>
    <t>Temperatura dell'aria esterna [°C]</t>
  </si>
  <si>
    <t>Persone</t>
  </si>
  <si>
    <t>Elettrodom</t>
  </si>
  <si>
    <t>Carichi interni [W]</t>
  </si>
  <si>
    <t>Temp</t>
  </si>
  <si>
    <t>Temperatura operativa</t>
  </si>
  <si>
    <t>Validation - VDI 6007 Program 1</t>
  </si>
  <si>
    <t>Persone - conv</t>
  </si>
  <si>
    <t>Elettrodom - conv</t>
  </si>
  <si>
    <t>Tot Conv</t>
  </si>
  <si>
    <t>Tot Rad</t>
  </si>
  <si>
    <t>Flusso termico richiesto [W]</t>
  </si>
  <si>
    <t>Setpoint temperatura interna [°C]</t>
  </si>
  <si>
    <t>Temperatura interna [°C]</t>
  </si>
  <si>
    <t>Validation - VDI 6007 Program 2</t>
  </si>
  <si>
    <t>Radiazione su finestra a ovest [W/m2]</t>
  </si>
  <si>
    <t>Radiazione su parete a sud [W/m2]</t>
  </si>
  <si>
    <t>Radiazione su parete a ovest [W/m2]</t>
  </si>
  <si>
    <t>Portata d'aria di rinnovo [m3/h]</t>
  </si>
  <si>
    <t>Portata</t>
  </si>
  <si>
    <t>\</t>
  </si>
  <si>
    <t>Temperatura operativa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</si>
</sst>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V86"/>
  <sheetViews>
    <sheetView workbookViewId="0">
      <selection activeCell="K11" sqref="K11:K14"/>
    </sheetView>
  </sheetViews>
  <sheetFormatPr defaultRowHeight="15" x14ac:dyDescent="0.25"/>
  <cols>
    <col min="4" max="4" width="12.140625" customWidth="1"/>
    <col min="5" max="5" width="12" customWidth="1"/>
    <col min="9" max="9" width="12.5703125" customWidth="1"/>
    <col min="12" max="12" width="12.85546875" customWidth="1"/>
    <col min="16" max="16" width="12.42578125" bestFit="1" customWidth="1"/>
    <col min="17" max="17" width="13.28515625" bestFit="1" customWidth="1"/>
  </cols>
  <sheetData>
    <row r="1" spans="1:22" ht="18.75" x14ac:dyDescent="0.3">
      <c r="A1" s="2" t="s">
        <v>0</v>
      </c>
      <c r="F1" s="2" t="s">
        <v>19</v>
      </c>
      <c r="M1" s="2" t="s">
        <v>0</v>
      </c>
      <c r="S1" s="2" t="s">
        <v>19</v>
      </c>
    </row>
    <row r="3" spans="1:22" x14ac:dyDescent="0.25">
      <c r="A3" s="1" t="s">
        <v>4</v>
      </c>
      <c r="F3" s="1" t="s">
        <v>4</v>
      </c>
      <c r="J3" s="1" t="s">
        <v>34</v>
      </c>
      <c r="M3" s="1" t="s">
        <v>24</v>
      </c>
      <c r="S3" s="1" t="str">
        <f>M3</f>
        <v>Flusso termico richiesto [W]</v>
      </c>
    </row>
    <row r="4" spans="1:22" x14ac:dyDescent="0.25">
      <c r="A4" t="s">
        <v>5</v>
      </c>
      <c r="B4" t="s">
        <v>1</v>
      </c>
      <c r="C4" t="s">
        <v>2</v>
      </c>
      <c r="D4" t="s">
        <v>3</v>
      </c>
      <c r="F4" t="s">
        <v>5</v>
      </c>
      <c r="G4" t="s">
        <v>1</v>
      </c>
      <c r="H4" t="s">
        <v>2</v>
      </c>
      <c r="I4" t="s">
        <v>3</v>
      </c>
      <c r="J4" t="s">
        <v>1</v>
      </c>
      <c r="K4" t="s">
        <v>2</v>
      </c>
      <c r="L4" t="s">
        <v>3</v>
      </c>
      <c r="M4" t="s">
        <v>5</v>
      </c>
      <c r="N4" t="s">
        <v>1</v>
      </c>
      <c r="O4" t="s">
        <v>2</v>
      </c>
      <c r="P4" t="s">
        <v>3</v>
      </c>
      <c r="S4" t="s">
        <v>5</v>
      </c>
      <c r="T4" t="s">
        <v>1</v>
      </c>
      <c r="U4" t="s">
        <v>2</v>
      </c>
      <c r="V4" t="s">
        <v>3</v>
      </c>
    </row>
    <row r="5" spans="1:22" x14ac:dyDescent="0.25">
      <c r="A5">
        <v>1</v>
      </c>
      <c r="B5">
        <v>22</v>
      </c>
      <c r="C5">
        <v>37.5</v>
      </c>
      <c r="D5">
        <v>50</v>
      </c>
      <c r="F5">
        <v>1</v>
      </c>
      <c r="G5">
        <v>22</v>
      </c>
      <c r="H5">
        <v>37.700000000000003</v>
      </c>
      <c r="I5">
        <v>49.9</v>
      </c>
      <c r="J5">
        <v>22</v>
      </c>
      <c r="K5">
        <v>37.700000000000003</v>
      </c>
      <c r="L5">
        <v>49.9</v>
      </c>
      <c r="M5">
        <v>1</v>
      </c>
      <c r="N5">
        <v>0</v>
      </c>
      <c r="O5">
        <v>0</v>
      </c>
      <c r="P5">
        <v>0</v>
      </c>
      <c r="S5">
        <v>1</v>
      </c>
      <c r="T5">
        <v>0</v>
      </c>
      <c r="U5">
        <v>0</v>
      </c>
      <c r="V5">
        <v>0</v>
      </c>
    </row>
    <row r="6" spans="1:22" x14ac:dyDescent="0.25">
      <c r="A6">
        <f>A5+1</f>
        <v>2</v>
      </c>
      <c r="B6">
        <v>22</v>
      </c>
      <c r="C6">
        <v>37.4</v>
      </c>
      <c r="D6">
        <v>49.9</v>
      </c>
      <c r="F6">
        <f>F5+1</f>
        <v>2</v>
      </c>
      <c r="G6">
        <v>22</v>
      </c>
      <c r="H6">
        <v>37.6</v>
      </c>
      <c r="I6">
        <v>49.8</v>
      </c>
      <c r="J6">
        <v>22</v>
      </c>
      <c r="K6">
        <v>37.6</v>
      </c>
      <c r="L6">
        <v>49.8</v>
      </c>
      <c r="M6">
        <f>M5+1</f>
        <v>2</v>
      </c>
      <c r="N6">
        <v>0</v>
      </c>
      <c r="O6">
        <v>0</v>
      </c>
      <c r="P6">
        <v>0</v>
      </c>
      <c r="S6">
        <f>S5+1</f>
        <v>2</v>
      </c>
      <c r="T6">
        <v>0</v>
      </c>
      <c r="U6">
        <v>0</v>
      </c>
      <c r="V6">
        <v>0</v>
      </c>
    </row>
    <row r="7" spans="1:22" x14ac:dyDescent="0.25">
      <c r="A7">
        <f t="shared" ref="A7:A28" si="0">A6+1</f>
        <v>3</v>
      </c>
      <c r="B7">
        <v>22</v>
      </c>
      <c r="C7">
        <v>37.299999999999997</v>
      </c>
      <c r="D7">
        <v>49.8</v>
      </c>
      <c r="F7">
        <f t="shared" ref="F7:F28" si="1">F6+1</f>
        <v>3</v>
      </c>
      <c r="G7">
        <v>22</v>
      </c>
      <c r="H7">
        <v>37.5</v>
      </c>
      <c r="I7">
        <v>49.7</v>
      </c>
      <c r="J7">
        <v>22</v>
      </c>
      <c r="K7">
        <v>37.6</v>
      </c>
      <c r="L7">
        <v>49.7</v>
      </c>
      <c r="M7">
        <f t="shared" ref="M7:M28" si="2">M6+1</f>
        <v>3</v>
      </c>
      <c r="N7">
        <v>0</v>
      </c>
      <c r="O7">
        <v>0</v>
      </c>
      <c r="P7">
        <v>0</v>
      </c>
      <c r="S7">
        <f t="shared" ref="S7:S28" si="3">S6+1</f>
        <v>3</v>
      </c>
      <c r="T7">
        <v>0</v>
      </c>
      <c r="U7">
        <v>0</v>
      </c>
      <c r="V7">
        <v>0</v>
      </c>
    </row>
    <row r="8" spans="1:22" x14ac:dyDescent="0.25">
      <c r="A8">
        <f t="shared" si="0"/>
        <v>4</v>
      </c>
      <c r="B8">
        <v>22</v>
      </c>
      <c r="C8">
        <v>37.299999999999997</v>
      </c>
      <c r="D8">
        <v>49.7</v>
      </c>
      <c r="F8">
        <f t="shared" si="1"/>
        <v>4</v>
      </c>
      <c r="G8">
        <v>22</v>
      </c>
      <c r="H8">
        <v>37.5</v>
      </c>
      <c r="I8">
        <v>49.6</v>
      </c>
      <c r="J8">
        <v>22</v>
      </c>
      <c r="K8">
        <v>37.5</v>
      </c>
      <c r="L8">
        <v>49.6</v>
      </c>
      <c r="M8">
        <f t="shared" si="2"/>
        <v>4</v>
      </c>
      <c r="N8">
        <v>0</v>
      </c>
      <c r="O8">
        <v>0</v>
      </c>
      <c r="P8">
        <v>0</v>
      </c>
      <c r="S8">
        <f t="shared" si="3"/>
        <v>4</v>
      </c>
      <c r="T8">
        <v>0</v>
      </c>
      <c r="U8">
        <v>0</v>
      </c>
      <c r="V8">
        <v>0</v>
      </c>
    </row>
    <row r="9" spans="1:22" x14ac:dyDescent="0.25">
      <c r="A9">
        <f t="shared" si="0"/>
        <v>5</v>
      </c>
      <c r="B9">
        <v>22</v>
      </c>
      <c r="C9">
        <v>37.200000000000003</v>
      </c>
      <c r="D9">
        <v>49.5</v>
      </c>
      <c r="F9">
        <f t="shared" si="1"/>
        <v>5</v>
      </c>
      <c r="G9">
        <v>22</v>
      </c>
      <c r="H9">
        <v>37.4</v>
      </c>
      <c r="I9">
        <v>49.4</v>
      </c>
      <c r="J9">
        <v>22</v>
      </c>
      <c r="K9">
        <v>37.4</v>
      </c>
      <c r="L9">
        <v>49.5</v>
      </c>
      <c r="M9">
        <f t="shared" si="2"/>
        <v>5</v>
      </c>
      <c r="N9">
        <v>0</v>
      </c>
      <c r="O9">
        <v>0</v>
      </c>
      <c r="P9">
        <v>0</v>
      </c>
      <c r="S9">
        <f t="shared" si="3"/>
        <v>5</v>
      </c>
      <c r="T9">
        <v>0</v>
      </c>
      <c r="U9">
        <v>0</v>
      </c>
      <c r="V9">
        <v>0</v>
      </c>
    </row>
    <row r="10" spans="1:22" x14ac:dyDescent="0.25">
      <c r="A10">
        <f t="shared" si="0"/>
        <v>6</v>
      </c>
      <c r="B10">
        <v>22</v>
      </c>
      <c r="C10">
        <v>37.1</v>
      </c>
      <c r="D10">
        <v>49.4</v>
      </c>
      <c r="F10">
        <f t="shared" si="1"/>
        <v>6</v>
      </c>
      <c r="G10">
        <v>22</v>
      </c>
      <c r="H10">
        <v>37.299999999999997</v>
      </c>
      <c r="I10">
        <v>49.3</v>
      </c>
      <c r="J10">
        <v>22</v>
      </c>
      <c r="K10">
        <v>37.4</v>
      </c>
      <c r="L10">
        <v>49.4</v>
      </c>
      <c r="M10">
        <f t="shared" si="2"/>
        <v>6</v>
      </c>
      <c r="N10">
        <v>0</v>
      </c>
      <c r="O10">
        <v>0</v>
      </c>
      <c r="P10">
        <v>0</v>
      </c>
      <c r="S10">
        <f t="shared" si="3"/>
        <v>6</v>
      </c>
      <c r="T10">
        <v>0</v>
      </c>
      <c r="U10">
        <v>0</v>
      </c>
      <c r="V10">
        <v>0</v>
      </c>
    </row>
    <row r="11" spans="1:22" x14ac:dyDescent="0.25">
      <c r="A11">
        <f t="shared" si="0"/>
        <v>7</v>
      </c>
      <c r="B11">
        <v>27.9</v>
      </c>
      <c r="C11">
        <v>43</v>
      </c>
      <c r="D11">
        <v>55.3</v>
      </c>
      <c r="F11">
        <f t="shared" si="1"/>
        <v>7</v>
      </c>
      <c r="G11">
        <v>27.7</v>
      </c>
      <c r="H11">
        <v>43</v>
      </c>
      <c r="I11">
        <v>54.9</v>
      </c>
      <c r="J11">
        <v>25.2</v>
      </c>
      <c r="K11">
        <v>40.5</v>
      </c>
      <c r="L11">
        <v>52.5</v>
      </c>
      <c r="M11">
        <f t="shared" si="2"/>
        <v>7</v>
      </c>
      <c r="N11">
        <v>0</v>
      </c>
      <c r="O11">
        <v>0</v>
      </c>
      <c r="P11">
        <v>0</v>
      </c>
      <c r="S11">
        <f t="shared" si="3"/>
        <v>7</v>
      </c>
      <c r="T11">
        <v>0</v>
      </c>
      <c r="U11">
        <v>0</v>
      </c>
      <c r="V11">
        <v>0</v>
      </c>
    </row>
    <row r="12" spans="1:22" x14ac:dyDescent="0.25">
      <c r="A12">
        <f t="shared" si="0"/>
        <v>8</v>
      </c>
      <c r="B12">
        <v>28.2</v>
      </c>
      <c r="C12">
        <v>43.2</v>
      </c>
      <c r="D12">
        <v>55.4</v>
      </c>
      <c r="F12">
        <f t="shared" si="1"/>
        <v>8</v>
      </c>
      <c r="G12">
        <v>27.9</v>
      </c>
      <c r="H12">
        <v>43.2</v>
      </c>
      <c r="I12">
        <v>55.1</v>
      </c>
      <c r="J12">
        <v>25.4</v>
      </c>
      <c r="K12">
        <v>40.700000000000003</v>
      </c>
      <c r="L12">
        <v>52.6</v>
      </c>
      <c r="M12">
        <f t="shared" si="2"/>
        <v>8</v>
      </c>
      <c r="N12">
        <v>0</v>
      </c>
      <c r="O12">
        <v>0</v>
      </c>
      <c r="P12">
        <v>0</v>
      </c>
      <c r="S12">
        <f t="shared" si="3"/>
        <v>8</v>
      </c>
      <c r="T12">
        <v>0</v>
      </c>
      <c r="U12">
        <v>0</v>
      </c>
      <c r="V12">
        <v>0</v>
      </c>
    </row>
    <row r="13" spans="1:22" x14ac:dyDescent="0.25">
      <c r="A13">
        <f t="shared" si="0"/>
        <v>9</v>
      </c>
      <c r="B13">
        <v>28.4</v>
      </c>
      <c r="C13">
        <v>43.4</v>
      </c>
      <c r="D13">
        <v>55.5</v>
      </c>
      <c r="F13">
        <f t="shared" si="1"/>
        <v>9</v>
      </c>
      <c r="G13">
        <v>28.1</v>
      </c>
      <c r="H13">
        <v>43.3</v>
      </c>
      <c r="I13">
        <v>55.2</v>
      </c>
      <c r="J13">
        <v>25.6</v>
      </c>
      <c r="K13">
        <v>40.799999999999997</v>
      </c>
      <c r="L13">
        <v>52.7</v>
      </c>
      <c r="M13">
        <f t="shared" si="2"/>
        <v>9</v>
      </c>
      <c r="N13">
        <v>0</v>
      </c>
      <c r="O13">
        <v>0</v>
      </c>
      <c r="P13">
        <v>0</v>
      </c>
      <c r="S13">
        <f t="shared" si="3"/>
        <v>9</v>
      </c>
      <c r="T13">
        <v>0</v>
      </c>
      <c r="U13">
        <v>0</v>
      </c>
      <c r="V13">
        <v>0</v>
      </c>
    </row>
    <row r="14" spans="1:22" x14ac:dyDescent="0.25">
      <c r="A14">
        <f t="shared" si="0"/>
        <v>10</v>
      </c>
      <c r="B14">
        <v>28.7</v>
      </c>
      <c r="C14">
        <v>43.5</v>
      </c>
      <c r="D14">
        <v>55.7</v>
      </c>
      <c r="F14">
        <f t="shared" si="1"/>
        <v>10</v>
      </c>
      <c r="G14">
        <v>28.4</v>
      </c>
      <c r="H14">
        <v>43.5</v>
      </c>
      <c r="I14">
        <v>55.3</v>
      </c>
      <c r="J14">
        <v>25.8</v>
      </c>
      <c r="K14">
        <v>41</v>
      </c>
      <c r="L14">
        <v>52.8</v>
      </c>
      <c r="M14">
        <f t="shared" si="2"/>
        <v>10</v>
      </c>
      <c r="N14">
        <v>0</v>
      </c>
      <c r="O14">
        <v>0</v>
      </c>
      <c r="P14">
        <v>0</v>
      </c>
      <c r="S14">
        <f t="shared" si="3"/>
        <v>10</v>
      </c>
      <c r="T14">
        <v>0</v>
      </c>
      <c r="U14">
        <v>0</v>
      </c>
      <c r="V14">
        <v>0</v>
      </c>
    </row>
    <row r="15" spans="1:22" x14ac:dyDescent="0.25">
      <c r="A15">
        <f t="shared" si="0"/>
        <v>11</v>
      </c>
      <c r="B15">
        <v>28.9</v>
      </c>
      <c r="C15">
        <v>43.7</v>
      </c>
      <c r="D15">
        <v>55.8</v>
      </c>
      <c r="F15">
        <f t="shared" si="1"/>
        <v>11</v>
      </c>
      <c r="G15">
        <v>28.6</v>
      </c>
      <c r="H15">
        <v>43.6</v>
      </c>
      <c r="I15">
        <v>55.4</v>
      </c>
      <c r="J15">
        <v>26</v>
      </c>
      <c r="K15">
        <v>41.1</v>
      </c>
      <c r="L15">
        <v>52.9</v>
      </c>
      <c r="M15">
        <f t="shared" si="2"/>
        <v>11</v>
      </c>
      <c r="N15">
        <v>0</v>
      </c>
      <c r="O15">
        <v>0</v>
      </c>
      <c r="P15">
        <v>0</v>
      </c>
      <c r="S15">
        <f t="shared" si="3"/>
        <v>11</v>
      </c>
      <c r="T15">
        <v>0</v>
      </c>
      <c r="U15">
        <v>0</v>
      </c>
      <c r="V15">
        <v>0</v>
      </c>
    </row>
    <row r="16" spans="1:22" x14ac:dyDescent="0.25">
      <c r="A16">
        <f t="shared" si="0"/>
        <v>12</v>
      </c>
      <c r="B16">
        <v>29.1</v>
      </c>
      <c r="C16">
        <v>43.9</v>
      </c>
      <c r="D16">
        <v>55.9</v>
      </c>
      <c r="F16">
        <f t="shared" si="1"/>
        <v>12</v>
      </c>
      <c r="G16">
        <v>28.8</v>
      </c>
      <c r="H16">
        <v>43.8</v>
      </c>
      <c r="I16">
        <v>55.5</v>
      </c>
      <c r="J16">
        <v>26.3</v>
      </c>
      <c r="K16">
        <v>41.3</v>
      </c>
      <c r="L16">
        <v>53</v>
      </c>
      <c r="M16">
        <f t="shared" si="2"/>
        <v>12</v>
      </c>
      <c r="N16">
        <v>0</v>
      </c>
      <c r="O16">
        <v>0</v>
      </c>
      <c r="P16">
        <v>0</v>
      </c>
      <c r="S16">
        <f t="shared" si="3"/>
        <v>12</v>
      </c>
      <c r="T16">
        <v>0</v>
      </c>
      <c r="U16">
        <v>0</v>
      </c>
      <c r="V16">
        <v>0</v>
      </c>
    </row>
    <row r="17" spans="1:22" x14ac:dyDescent="0.25">
      <c r="A17">
        <f t="shared" si="0"/>
        <v>13</v>
      </c>
      <c r="B17">
        <v>29.4</v>
      </c>
      <c r="C17">
        <v>44</v>
      </c>
      <c r="D17">
        <v>56</v>
      </c>
      <c r="F17">
        <f t="shared" si="1"/>
        <v>13</v>
      </c>
      <c r="G17">
        <v>29</v>
      </c>
      <c r="H17">
        <v>43.9</v>
      </c>
      <c r="I17">
        <v>55.6</v>
      </c>
      <c r="J17">
        <v>26.5</v>
      </c>
      <c r="K17">
        <v>41.4</v>
      </c>
      <c r="L17">
        <v>53.1</v>
      </c>
      <c r="M17">
        <f t="shared" si="2"/>
        <v>13</v>
      </c>
      <c r="N17">
        <v>0</v>
      </c>
      <c r="O17">
        <v>0</v>
      </c>
      <c r="P17">
        <v>0</v>
      </c>
      <c r="S17">
        <f t="shared" si="3"/>
        <v>13</v>
      </c>
      <c r="T17">
        <v>0</v>
      </c>
      <c r="U17">
        <v>0</v>
      </c>
      <c r="V17">
        <v>0</v>
      </c>
    </row>
    <row r="18" spans="1:22" x14ac:dyDescent="0.25">
      <c r="A18">
        <f t="shared" si="0"/>
        <v>14</v>
      </c>
      <c r="B18">
        <v>29.6</v>
      </c>
      <c r="C18">
        <v>44.2</v>
      </c>
      <c r="D18">
        <v>56.2</v>
      </c>
      <c r="F18">
        <f t="shared" si="1"/>
        <v>14</v>
      </c>
      <c r="G18">
        <v>29.2</v>
      </c>
      <c r="H18">
        <v>44.1</v>
      </c>
      <c r="I18">
        <v>55.7</v>
      </c>
      <c r="J18">
        <v>26.7</v>
      </c>
      <c r="K18">
        <v>41.6</v>
      </c>
      <c r="L18">
        <v>53.3</v>
      </c>
      <c r="M18">
        <f t="shared" si="2"/>
        <v>14</v>
      </c>
      <c r="N18">
        <v>0</v>
      </c>
      <c r="O18">
        <v>0</v>
      </c>
      <c r="P18">
        <v>0</v>
      </c>
      <c r="S18">
        <f t="shared" si="3"/>
        <v>14</v>
      </c>
      <c r="T18">
        <v>0</v>
      </c>
      <c r="U18">
        <v>0</v>
      </c>
      <c r="V18">
        <v>0</v>
      </c>
    </row>
    <row r="19" spans="1:22" x14ac:dyDescent="0.25">
      <c r="A19">
        <f t="shared" si="0"/>
        <v>15</v>
      </c>
      <c r="B19">
        <v>29.8</v>
      </c>
      <c r="C19">
        <v>44.4</v>
      </c>
      <c r="D19">
        <v>56.3</v>
      </c>
      <c r="F19">
        <f t="shared" si="1"/>
        <v>15</v>
      </c>
      <c r="G19">
        <v>29.4</v>
      </c>
      <c r="H19">
        <v>44.3</v>
      </c>
      <c r="I19">
        <v>55.8</v>
      </c>
      <c r="J19">
        <v>26.9</v>
      </c>
      <c r="K19">
        <v>41.7</v>
      </c>
      <c r="L19">
        <v>53.4</v>
      </c>
      <c r="M19">
        <f t="shared" si="2"/>
        <v>15</v>
      </c>
      <c r="N19">
        <v>0</v>
      </c>
      <c r="O19">
        <v>0</v>
      </c>
      <c r="P19">
        <v>0</v>
      </c>
      <c r="S19">
        <f t="shared" si="3"/>
        <v>15</v>
      </c>
      <c r="T19">
        <v>0</v>
      </c>
      <c r="U19">
        <v>0</v>
      </c>
      <c r="V19">
        <v>0</v>
      </c>
    </row>
    <row r="20" spans="1:22" x14ac:dyDescent="0.25">
      <c r="A20">
        <f t="shared" si="0"/>
        <v>16</v>
      </c>
      <c r="B20">
        <v>30</v>
      </c>
      <c r="C20">
        <v>44.5</v>
      </c>
      <c r="D20">
        <v>56.4</v>
      </c>
      <c r="F20">
        <f t="shared" si="1"/>
        <v>16</v>
      </c>
      <c r="G20">
        <v>29.6</v>
      </c>
      <c r="H20">
        <v>44.4</v>
      </c>
      <c r="I20">
        <v>55.9</v>
      </c>
      <c r="J20">
        <v>27.1</v>
      </c>
      <c r="K20">
        <v>41.9</v>
      </c>
      <c r="L20">
        <v>53.5</v>
      </c>
      <c r="M20">
        <f t="shared" si="2"/>
        <v>16</v>
      </c>
      <c r="N20">
        <v>0</v>
      </c>
      <c r="O20">
        <v>0</v>
      </c>
      <c r="P20">
        <v>0</v>
      </c>
      <c r="S20">
        <f t="shared" si="3"/>
        <v>16</v>
      </c>
      <c r="T20">
        <v>0</v>
      </c>
      <c r="U20">
        <v>0</v>
      </c>
      <c r="V20">
        <v>0</v>
      </c>
    </row>
    <row r="21" spans="1:22" x14ac:dyDescent="0.25">
      <c r="A21">
        <f t="shared" si="0"/>
        <v>17</v>
      </c>
      <c r="B21">
        <v>30.2</v>
      </c>
      <c r="C21">
        <v>44.7</v>
      </c>
      <c r="D21">
        <v>56.5</v>
      </c>
      <c r="F21">
        <f t="shared" si="1"/>
        <v>17</v>
      </c>
      <c r="G21">
        <v>29.8</v>
      </c>
      <c r="H21">
        <v>44.6</v>
      </c>
      <c r="I21">
        <v>56.1</v>
      </c>
      <c r="J21">
        <v>27.3</v>
      </c>
      <c r="K21">
        <v>42</v>
      </c>
      <c r="L21">
        <v>53.6</v>
      </c>
      <c r="M21">
        <f t="shared" si="2"/>
        <v>17</v>
      </c>
      <c r="N21">
        <v>0</v>
      </c>
      <c r="O21">
        <v>0</v>
      </c>
      <c r="P21">
        <v>0</v>
      </c>
      <c r="S21">
        <f t="shared" si="3"/>
        <v>17</v>
      </c>
      <c r="T21">
        <v>0</v>
      </c>
      <c r="U21">
        <v>0</v>
      </c>
      <c r="V21">
        <v>0</v>
      </c>
    </row>
    <row r="22" spans="1:22" x14ac:dyDescent="0.25">
      <c r="A22">
        <f t="shared" si="0"/>
        <v>18</v>
      </c>
      <c r="B22">
        <v>30.4</v>
      </c>
      <c r="C22">
        <v>44.8</v>
      </c>
      <c r="D22">
        <v>56.6</v>
      </c>
      <c r="F22">
        <f t="shared" si="1"/>
        <v>18</v>
      </c>
      <c r="G22">
        <v>30</v>
      </c>
      <c r="H22">
        <v>44.7</v>
      </c>
      <c r="I22">
        <v>56.2</v>
      </c>
      <c r="J22">
        <v>27.5</v>
      </c>
      <c r="K22">
        <v>42.2</v>
      </c>
      <c r="L22">
        <v>53.7</v>
      </c>
      <c r="M22">
        <f t="shared" si="2"/>
        <v>18</v>
      </c>
      <c r="N22">
        <v>0</v>
      </c>
      <c r="O22">
        <v>0</v>
      </c>
      <c r="P22">
        <v>0</v>
      </c>
      <c r="S22">
        <f t="shared" si="3"/>
        <v>18</v>
      </c>
      <c r="T22">
        <v>0</v>
      </c>
      <c r="U22">
        <v>0</v>
      </c>
      <c r="V22">
        <v>0</v>
      </c>
    </row>
    <row r="23" spans="1:22" x14ac:dyDescent="0.25">
      <c r="A23">
        <f t="shared" si="0"/>
        <v>19</v>
      </c>
      <c r="B23">
        <v>24.7</v>
      </c>
      <c r="C23">
        <v>39</v>
      </c>
      <c r="D23">
        <v>50.8</v>
      </c>
      <c r="F23">
        <f t="shared" si="1"/>
        <v>19</v>
      </c>
      <c r="G23">
        <v>24.5</v>
      </c>
      <c r="H23">
        <v>39.1</v>
      </c>
      <c r="I23">
        <v>50.6</v>
      </c>
      <c r="J23">
        <v>24.5</v>
      </c>
      <c r="K23">
        <v>39.200000000000003</v>
      </c>
      <c r="L23">
        <v>50.6</v>
      </c>
      <c r="M23">
        <f t="shared" si="2"/>
        <v>19</v>
      </c>
      <c r="N23">
        <v>0</v>
      </c>
      <c r="O23">
        <v>0</v>
      </c>
      <c r="P23">
        <v>0</v>
      </c>
      <c r="S23">
        <f t="shared" si="3"/>
        <v>19</v>
      </c>
      <c r="T23">
        <v>0</v>
      </c>
      <c r="U23">
        <v>0</v>
      </c>
      <c r="V23">
        <v>0</v>
      </c>
    </row>
    <row r="24" spans="1:22" x14ac:dyDescent="0.25">
      <c r="A24">
        <f t="shared" si="0"/>
        <v>20</v>
      </c>
      <c r="B24">
        <v>24.7</v>
      </c>
      <c r="C24">
        <v>38.9</v>
      </c>
      <c r="D24">
        <v>50.6</v>
      </c>
      <c r="F24">
        <f t="shared" si="1"/>
        <v>20</v>
      </c>
      <c r="G24">
        <v>24.5</v>
      </c>
      <c r="H24">
        <v>39.1</v>
      </c>
      <c r="I24">
        <v>50.4</v>
      </c>
      <c r="J24">
        <v>24.5</v>
      </c>
      <c r="K24">
        <v>39.1</v>
      </c>
      <c r="L24">
        <v>50.5</v>
      </c>
      <c r="M24">
        <f t="shared" si="2"/>
        <v>20</v>
      </c>
      <c r="N24">
        <v>0</v>
      </c>
      <c r="O24">
        <v>0</v>
      </c>
      <c r="P24">
        <v>0</v>
      </c>
      <c r="S24">
        <f t="shared" si="3"/>
        <v>20</v>
      </c>
      <c r="T24">
        <v>0</v>
      </c>
      <c r="U24">
        <v>0</v>
      </c>
      <c r="V24">
        <v>0</v>
      </c>
    </row>
    <row r="25" spans="1:22" x14ac:dyDescent="0.25">
      <c r="A25">
        <f>A24+1</f>
        <v>21</v>
      </c>
      <c r="B25">
        <v>24.6</v>
      </c>
      <c r="C25">
        <v>38.9</v>
      </c>
      <c r="D25">
        <v>50.5</v>
      </c>
      <c r="F25">
        <f>F24+1</f>
        <v>21</v>
      </c>
      <c r="G25">
        <v>24.5</v>
      </c>
      <c r="H25">
        <v>39</v>
      </c>
      <c r="I25">
        <v>50.3</v>
      </c>
      <c r="J25">
        <v>24.5</v>
      </c>
      <c r="K25">
        <v>39</v>
      </c>
      <c r="L25">
        <v>50.4</v>
      </c>
      <c r="M25">
        <f>M24+1</f>
        <v>21</v>
      </c>
      <c r="N25">
        <v>0</v>
      </c>
      <c r="O25">
        <v>0</v>
      </c>
      <c r="P25">
        <v>0</v>
      </c>
      <c r="S25">
        <f>S24+1</f>
        <v>21</v>
      </c>
      <c r="T25">
        <v>0</v>
      </c>
      <c r="U25">
        <v>0</v>
      </c>
      <c r="V25">
        <v>0</v>
      </c>
    </row>
    <row r="26" spans="1:22" x14ac:dyDescent="0.25">
      <c r="A26">
        <f t="shared" si="0"/>
        <v>22</v>
      </c>
      <c r="B26">
        <v>24.6</v>
      </c>
      <c r="C26">
        <v>38.799999999999997</v>
      </c>
      <c r="D26">
        <v>50.4</v>
      </c>
      <c r="F26">
        <f t="shared" si="1"/>
        <v>22</v>
      </c>
      <c r="G26">
        <v>24.5</v>
      </c>
      <c r="H26">
        <v>38.9</v>
      </c>
      <c r="I26">
        <v>50.2</v>
      </c>
      <c r="J26">
        <v>24.5</v>
      </c>
      <c r="K26">
        <v>39</v>
      </c>
      <c r="L26">
        <v>50.3</v>
      </c>
      <c r="M26">
        <f t="shared" si="2"/>
        <v>22</v>
      </c>
      <c r="N26">
        <v>0</v>
      </c>
      <c r="O26">
        <v>0</v>
      </c>
      <c r="P26">
        <v>0</v>
      </c>
      <c r="S26">
        <f t="shared" si="3"/>
        <v>22</v>
      </c>
      <c r="T26">
        <v>0</v>
      </c>
      <c r="U26">
        <v>0</v>
      </c>
      <c r="V26">
        <v>0</v>
      </c>
    </row>
    <row r="27" spans="1:22" x14ac:dyDescent="0.25">
      <c r="A27">
        <f t="shared" si="0"/>
        <v>23</v>
      </c>
      <c r="B27">
        <v>24.6</v>
      </c>
      <c r="C27">
        <v>38.700000000000003</v>
      </c>
      <c r="D27">
        <v>50.3</v>
      </c>
      <c r="F27">
        <f t="shared" si="1"/>
        <v>23</v>
      </c>
      <c r="G27">
        <v>24.5</v>
      </c>
      <c r="H27">
        <v>38.9</v>
      </c>
      <c r="I27">
        <v>50.1</v>
      </c>
      <c r="J27">
        <v>24.5</v>
      </c>
      <c r="K27">
        <v>38.9</v>
      </c>
      <c r="L27">
        <v>50.2</v>
      </c>
      <c r="M27">
        <f t="shared" si="2"/>
        <v>23</v>
      </c>
      <c r="N27">
        <v>0</v>
      </c>
      <c r="O27">
        <v>0</v>
      </c>
      <c r="P27">
        <v>0</v>
      </c>
      <c r="S27">
        <f t="shared" si="3"/>
        <v>23</v>
      </c>
      <c r="T27">
        <v>0</v>
      </c>
      <c r="U27">
        <v>0</v>
      </c>
      <c r="V27">
        <v>0</v>
      </c>
    </row>
    <row r="28" spans="1:22" x14ac:dyDescent="0.25">
      <c r="A28">
        <f t="shared" si="0"/>
        <v>24</v>
      </c>
      <c r="B28">
        <v>24.5</v>
      </c>
      <c r="C28">
        <v>38.6</v>
      </c>
      <c r="D28">
        <v>50.1</v>
      </c>
      <c r="F28">
        <f t="shared" si="1"/>
        <v>24</v>
      </c>
      <c r="G28">
        <v>24.5</v>
      </c>
      <c r="H28">
        <v>38.799999999999997</v>
      </c>
      <c r="I28">
        <v>50</v>
      </c>
      <c r="J28">
        <v>24.5</v>
      </c>
      <c r="K28">
        <v>38.799999999999997</v>
      </c>
      <c r="L28">
        <v>50.1</v>
      </c>
      <c r="M28">
        <f t="shared" si="2"/>
        <v>24</v>
      </c>
      <c r="N28">
        <v>0</v>
      </c>
      <c r="O28">
        <v>0</v>
      </c>
      <c r="P28">
        <v>0</v>
      </c>
      <c r="S28">
        <f t="shared" si="3"/>
        <v>24</v>
      </c>
      <c r="T28">
        <v>0</v>
      </c>
      <c r="U28">
        <v>0</v>
      </c>
      <c r="V28">
        <v>0</v>
      </c>
    </row>
    <row r="31" spans="1:22" ht="45" x14ac:dyDescent="0.25">
      <c r="A31" s="1" t="s">
        <v>16</v>
      </c>
      <c r="I31" s="19" t="s">
        <v>13</v>
      </c>
      <c r="L31" s="19" t="s">
        <v>8</v>
      </c>
    </row>
    <row r="32" spans="1:22" ht="30" x14ac:dyDescent="0.25">
      <c r="A32" s="11" t="s">
        <v>5</v>
      </c>
      <c r="B32" s="11" t="s">
        <v>14</v>
      </c>
      <c r="C32" s="11" t="s">
        <v>20</v>
      </c>
      <c r="D32" s="11" t="s">
        <v>15</v>
      </c>
      <c r="E32" s="11" t="s">
        <v>21</v>
      </c>
      <c r="F32" s="17" t="s">
        <v>22</v>
      </c>
      <c r="G32" s="18" t="s">
        <v>23</v>
      </c>
      <c r="I32" s="6" t="s">
        <v>5</v>
      </c>
      <c r="J32" s="12" t="s">
        <v>17</v>
      </c>
      <c r="L32" t="s">
        <v>5</v>
      </c>
      <c r="M32" t="s">
        <v>6</v>
      </c>
      <c r="N32" t="s">
        <v>9</v>
      </c>
      <c r="O32" s="6" t="s">
        <v>10</v>
      </c>
      <c r="P32" s="3" t="s">
        <v>11</v>
      </c>
      <c r="Q32" s="4" t="s">
        <v>12</v>
      </c>
    </row>
    <row r="33" spans="1:17" x14ac:dyDescent="0.25">
      <c r="A33">
        <v>1</v>
      </c>
      <c r="B33">
        <v>0</v>
      </c>
      <c r="C33">
        <v>0</v>
      </c>
      <c r="D33">
        <v>0</v>
      </c>
      <c r="E33">
        <v>0</v>
      </c>
      <c r="F33" s="5">
        <f t="shared" ref="F33:F56" si="4">B33*C33+D33*E33</f>
        <v>0</v>
      </c>
      <c r="G33" s="7">
        <f t="shared" ref="G33:G56" si="5">B33*(1-C33)+D33*(1-E33)</f>
        <v>0</v>
      </c>
      <c r="I33" s="6">
        <v>1</v>
      </c>
      <c r="J33" s="13">
        <v>22</v>
      </c>
      <c r="L33">
        <v>1</v>
      </c>
      <c r="M33">
        <v>0</v>
      </c>
      <c r="N33">
        <v>0</v>
      </c>
      <c r="O33" s="6">
        <f>M33-N33</f>
        <v>0</v>
      </c>
      <c r="P33" s="5">
        <f>IF(M33&lt;100,O33,0.15*O33)</f>
        <v>0</v>
      </c>
      <c r="Q33" s="7">
        <f>IF(M33&lt;100,N33,0.15*N33)</f>
        <v>0</v>
      </c>
    </row>
    <row r="34" spans="1:17" x14ac:dyDescent="0.25">
      <c r="A34">
        <f>A33+1</f>
        <v>2</v>
      </c>
      <c r="B34">
        <v>0</v>
      </c>
      <c r="C34">
        <v>0</v>
      </c>
      <c r="D34">
        <v>0</v>
      </c>
      <c r="E34">
        <v>0</v>
      </c>
      <c r="F34" s="5">
        <f t="shared" si="4"/>
        <v>0</v>
      </c>
      <c r="G34" s="7">
        <f t="shared" si="5"/>
        <v>0</v>
      </c>
      <c r="I34" s="6">
        <f>I33+1</f>
        <v>2</v>
      </c>
      <c r="J34" s="13">
        <v>22</v>
      </c>
      <c r="L34">
        <f>L33+1</f>
        <v>2</v>
      </c>
      <c r="M34">
        <v>0</v>
      </c>
      <c r="N34">
        <v>0</v>
      </c>
      <c r="O34" s="6">
        <f t="shared" ref="O34:O56" si="6">M34-N34</f>
        <v>0</v>
      </c>
      <c r="P34" s="5">
        <f t="shared" ref="P34:P56" si="7">IF(M34&lt;100,O34,0.15*O34)</f>
        <v>0</v>
      </c>
      <c r="Q34" s="7">
        <f t="shared" ref="Q34:Q56" si="8">IF(M34&lt;100,N34,0.15*N34)</f>
        <v>0</v>
      </c>
    </row>
    <row r="35" spans="1:17" x14ac:dyDescent="0.25">
      <c r="A35">
        <f t="shared" ref="A35:A56" si="9">A34+1</f>
        <v>3</v>
      </c>
      <c r="B35">
        <v>0</v>
      </c>
      <c r="C35">
        <v>0</v>
      </c>
      <c r="D35">
        <v>0</v>
      </c>
      <c r="E35">
        <v>0</v>
      </c>
      <c r="F35" s="5">
        <f t="shared" si="4"/>
        <v>0</v>
      </c>
      <c r="G35" s="7">
        <f t="shared" si="5"/>
        <v>0</v>
      </c>
      <c r="I35" s="6">
        <f t="shared" ref="I35:I56" si="10">I34+1</f>
        <v>3</v>
      </c>
      <c r="J35" s="13">
        <v>22</v>
      </c>
      <c r="L35">
        <f t="shared" ref="L35:L56" si="11">L34+1</f>
        <v>3</v>
      </c>
      <c r="M35">
        <v>0</v>
      </c>
      <c r="N35">
        <v>0</v>
      </c>
      <c r="O35" s="6">
        <f t="shared" si="6"/>
        <v>0</v>
      </c>
      <c r="P35" s="5">
        <f t="shared" si="7"/>
        <v>0</v>
      </c>
      <c r="Q35" s="7">
        <f t="shared" si="8"/>
        <v>0</v>
      </c>
    </row>
    <row r="36" spans="1:17" x14ac:dyDescent="0.25">
      <c r="A36">
        <f t="shared" si="9"/>
        <v>4</v>
      </c>
      <c r="B36">
        <v>0</v>
      </c>
      <c r="C36">
        <v>0</v>
      </c>
      <c r="D36">
        <v>0</v>
      </c>
      <c r="E36">
        <v>0</v>
      </c>
      <c r="F36" s="5">
        <f t="shared" si="4"/>
        <v>0</v>
      </c>
      <c r="G36" s="7">
        <f t="shared" si="5"/>
        <v>0</v>
      </c>
      <c r="I36" s="6">
        <f t="shared" si="10"/>
        <v>4</v>
      </c>
      <c r="J36" s="13">
        <v>22</v>
      </c>
      <c r="L36">
        <f t="shared" si="11"/>
        <v>4</v>
      </c>
      <c r="M36">
        <v>0</v>
      </c>
      <c r="N36">
        <v>0</v>
      </c>
      <c r="O36" s="6">
        <f t="shared" si="6"/>
        <v>0</v>
      </c>
      <c r="P36" s="5">
        <f t="shared" si="7"/>
        <v>0</v>
      </c>
      <c r="Q36" s="7">
        <f t="shared" si="8"/>
        <v>0</v>
      </c>
    </row>
    <row r="37" spans="1:17" x14ac:dyDescent="0.25">
      <c r="A37">
        <f t="shared" si="9"/>
        <v>5</v>
      </c>
      <c r="B37">
        <v>0</v>
      </c>
      <c r="C37">
        <v>0</v>
      </c>
      <c r="D37">
        <v>0</v>
      </c>
      <c r="E37">
        <v>0</v>
      </c>
      <c r="F37" s="5">
        <f t="shared" si="4"/>
        <v>0</v>
      </c>
      <c r="G37" s="7">
        <f t="shared" si="5"/>
        <v>0</v>
      </c>
      <c r="I37" s="6">
        <f t="shared" si="10"/>
        <v>5</v>
      </c>
      <c r="J37" s="13">
        <v>22</v>
      </c>
      <c r="L37">
        <f t="shared" si="11"/>
        <v>5</v>
      </c>
      <c r="M37">
        <v>0</v>
      </c>
      <c r="N37">
        <v>0</v>
      </c>
      <c r="O37" s="6">
        <f t="shared" si="6"/>
        <v>0</v>
      </c>
      <c r="P37" s="5">
        <f t="shared" si="7"/>
        <v>0</v>
      </c>
      <c r="Q37" s="7">
        <f t="shared" si="8"/>
        <v>0</v>
      </c>
    </row>
    <row r="38" spans="1:17" x14ac:dyDescent="0.25">
      <c r="A38">
        <f t="shared" si="9"/>
        <v>6</v>
      </c>
      <c r="B38">
        <v>0</v>
      </c>
      <c r="C38">
        <v>0</v>
      </c>
      <c r="D38">
        <v>0</v>
      </c>
      <c r="E38">
        <v>0</v>
      </c>
      <c r="F38" s="5">
        <f t="shared" si="4"/>
        <v>0</v>
      </c>
      <c r="G38" s="7">
        <f t="shared" si="5"/>
        <v>0</v>
      </c>
      <c r="I38" s="6">
        <f t="shared" si="10"/>
        <v>6</v>
      </c>
      <c r="J38" s="13">
        <v>22</v>
      </c>
      <c r="L38">
        <f t="shared" si="11"/>
        <v>6</v>
      </c>
      <c r="M38">
        <v>0</v>
      </c>
      <c r="N38">
        <v>0</v>
      </c>
      <c r="O38" s="6">
        <f t="shared" si="6"/>
        <v>0</v>
      </c>
      <c r="P38" s="5">
        <f t="shared" si="7"/>
        <v>0</v>
      </c>
      <c r="Q38" s="7">
        <f t="shared" si="8"/>
        <v>0</v>
      </c>
    </row>
    <row r="39" spans="1:17" x14ac:dyDescent="0.25">
      <c r="A39">
        <f t="shared" si="9"/>
        <v>7</v>
      </c>
      <c r="B39">
        <v>0</v>
      </c>
      <c r="C39">
        <v>0</v>
      </c>
      <c r="D39">
        <v>1000</v>
      </c>
      <c r="E39">
        <v>1</v>
      </c>
      <c r="F39" s="5">
        <f t="shared" si="4"/>
        <v>1000</v>
      </c>
      <c r="G39" s="7">
        <f t="shared" si="5"/>
        <v>0</v>
      </c>
      <c r="I39" s="6">
        <f t="shared" si="10"/>
        <v>7</v>
      </c>
      <c r="J39" s="13">
        <v>22</v>
      </c>
      <c r="L39">
        <f t="shared" si="11"/>
        <v>7</v>
      </c>
      <c r="M39">
        <v>0</v>
      </c>
      <c r="N39">
        <v>0</v>
      </c>
      <c r="O39" s="6">
        <f t="shared" si="6"/>
        <v>0</v>
      </c>
      <c r="P39" s="5">
        <f t="shared" si="7"/>
        <v>0</v>
      </c>
      <c r="Q39" s="7">
        <f t="shared" si="8"/>
        <v>0</v>
      </c>
    </row>
    <row r="40" spans="1:17" x14ac:dyDescent="0.25">
      <c r="A40">
        <f t="shared" si="9"/>
        <v>8</v>
      </c>
      <c r="B40">
        <v>0</v>
      </c>
      <c r="C40">
        <v>0</v>
      </c>
      <c r="D40">
        <v>1000</v>
      </c>
      <c r="E40">
        <v>1</v>
      </c>
      <c r="F40" s="5">
        <f t="shared" si="4"/>
        <v>1000</v>
      </c>
      <c r="G40" s="7">
        <f t="shared" si="5"/>
        <v>0</v>
      </c>
      <c r="I40" s="6">
        <f t="shared" si="10"/>
        <v>8</v>
      </c>
      <c r="J40" s="13">
        <v>22</v>
      </c>
      <c r="L40">
        <f t="shared" si="11"/>
        <v>8</v>
      </c>
      <c r="M40">
        <v>0</v>
      </c>
      <c r="N40">
        <v>0</v>
      </c>
      <c r="O40" s="6">
        <f t="shared" si="6"/>
        <v>0</v>
      </c>
      <c r="P40" s="5">
        <f t="shared" si="7"/>
        <v>0</v>
      </c>
      <c r="Q40" s="7">
        <f t="shared" si="8"/>
        <v>0</v>
      </c>
    </row>
    <row r="41" spans="1:17" x14ac:dyDescent="0.25">
      <c r="A41">
        <f t="shared" si="9"/>
        <v>9</v>
      </c>
      <c r="B41">
        <v>0</v>
      </c>
      <c r="C41">
        <v>0</v>
      </c>
      <c r="D41">
        <v>1000</v>
      </c>
      <c r="E41">
        <v>1</v>
      </c>
      <c r="F41" s="5">
        <f t="shared" si="4"/>
        <v>1000</v>
      </c>
      <c r="G41" s="7">
        <f t="shared" si="5"/>
        <v>0</v>
      </c>
      <c r="I41" s="6">
        <f t="shared" si="10"/>
        <v>9</v>
      </c>
      <c r="J41" s="13">
        <v>22</v>
      </c>
      <c r="L41">
        <f t="shared" si="11"/>
        <v>9</v>
      </c>
      <c r="M41">
        <v>0</v>
      </c>
      <c r="N41">
        <v>0</v>
      </c>
      <c r="O41" s="6">
        <f t="shared" si="6"/>
        <v>0</v>
      </c>
      <c r="P41" s="5">
        <f t="shared" si="7"/>
        <v>0</v>
      </c>
      <c r="Q41" s="7">
        <f t="shared" si="8"/>
        <v>0</v>
      </c>
    </row>
    <row r="42" spans="1:17" x14ac:dyDescent="0.25">
      <c r="A42">
        <f t="shared" si="9"/>
        <v>10</v>
      </c>
      <c r="B42">
        <v>0</v>
      </c>
      <c r="C42">
        <v>0</v>
      </c>
      <c r="D42">
        <v>1000</v>
      </c>
      <c r="E42">
        <v>1</v>
      </c>
      <c r="F42" s="5">
        <f t="shared" si="4"/>
        <v>1000</v>
      </c>
      <c r="G42" s="7">
        <f t="shared" si="5"/>
        <v>0</v>
      </c>
      <c r="I42" s="6">
        <f t="shared" si="10"/>
        <v>10</v>
      </c>
      <c r="J42" s="13">
        <v>22</v>
      </c>
      <c r="L42">
        <f t="shared" si="11"/>
        <v>10</v>
      </c>
      <c r="M42">
        <v>0</v>
      </c>
      <c r="N42">
        <v>0</v>
      </c>
      <c r="O42" s="6">
        <f t="shared" si="6"/>
        <v>0</v>
      </c>
      <c r="P42" s="5">
        <f t="shared" si="7"/>
        <v>0</v>
      </c>
      <c r="Q42" s="7">
        <f t="shared" si="8"/>
        <v>0</v>
      </c>
    </row>
    <row r="43" spans="1:17" x14ac:dyDescent="0.25">
      <c r="A43">
        <f t="shared" si="9"/>
        <v>11</v>
      </c>
      <c r="B43">
        <v>0</v>
      </c>
      <c r="C43">
        <v>0</v>
      </c>
      <c r="D43">
        <v>1000</v>
      </c>
      <c r="E43">
        <v>1</v>
      </c>
      <c r="F43" s="5">
        <f t="shared" si="4"/>
        <v>1000</v>
      </c>
      <c r="G43" s="7">
        <f t="shared" si="5"/>
        <v>0</v>
      </c>
      <c r="I43" s="6">
        <f t="shared" si="10"/>
        <v>11</v>
      </c>
      <c r="J43" s="13">
        <v>22</v>
      </c>
      <c r="L43">
        <f t="shared" si="11"/>
        <v>11</v>
      </c>
      <c r="M43">
        <v>0</v>
      </c>
      <c r="N43">
        <v>0</v>
      </c>
      <c r="O43" s="6">
        <f t="shared" si="6"/>
        <v>0</v>
      </c>
      <c r="P43" s="5">
        <f t="shared" si="7"/>
        <v>0</v>
      </c>
      <c r="Q43" s="7">
        <f t="shared" si="8"/>
        <v>0</v>
      </c>
    </row>
    <row r="44" spans="1:17" x14ac:dyDescent="0.25">
      <c r="A44">
        <f t="shared" si="9"/>
        <v>12</v>
      </c>
      <c r="B44">
        <v>0</v>
      </c>
      <c r="C44">
        <v>0</v>
      </c>
      <c r="D44">
        <v>1000</v>
      </c>
      <c r="E44">
        <v>1</v>
      </c>
      <c r="F44" s="5">
        <f t="shared" si="4"/>
        <v>1000</v>
      </c>
      <c r="G44" s="7">
        <f t="shared" si="5"/>
        <v>0</v>
      </c>
      <c r="I44" s="6">
        <f t="shared" si="10"/>
        <v>12</v>
      </c>
      <c r="J44" s="13">
        <v>22</v>
      </c>
      <c r="L44">
        <f t="shared" si="11"/>
        <v>12</v>
      </c>
      <c r="M44">
        <v>0</v>
      </c>
      <c r="N44">
        <v>0</v>
      </c>
      <c r="O44" s="6">
        <f t="shared" si="6"/>
        <v>0</v>
      </c>
      <c r="P44" s="5">
        <f t="shared" si="7"/>
        <v>0</v>
      </c>
      <c r="Q44" s="7">
        <f t="shared" si="8"/>
        <v>0</v>
      </c>
    </row>
    <row r="45" spans="1:17" x14ac:dyDescent="0.25">
      <c r="A45">
        <f t="shared" si="9"/>
        <v>13</v>
      </c>
      <c r="B45">
        <v>0</v>
      </c>
      <c r="C45">
        <v>0</v>
      </c>
      <c r="D45">
        <v>1000</v>
      </c>
      <c r="E45">
        <v>1</v>
      </c>
      <c r="F45" s="5">
        <f t="shared" si="4"/>
        <v>1000</v>
      </c>
      <c r="G45" s="7">
        <f t="shared" si="5"/>
        <v>0</v>
      </c>
      <c r="I45" s="6">
        <f t="shared" si="10"/>
        <v>13</v>
      </c>
      <c r="J45" s="13">
        <v>22</v>
      </c>
      <c r="L45">
        <f t="shared" si="11"/>
        <v>13</v>
      </c>
      <c r="M45">
        <v>0</v>
      </c>
      <c r="N45">
        <v>0</v>
      </c>
      <c r="O45" s="6">
        <f t="shared" si="6"/>
        <v>0</v>
      </c>
      <c r="P45" s="5">
        <f t="shared" si="7"/>
        <v>0</v>
      </c>
      <c r="Q45" s="7">
        <f t="shared" si="8"/>
        <v>0</v>
      </c>
    </row>
    <row r="46" spans="1:17" x14ac:dyDescent="0.25">
      <c r="A46">
        <f t="shared" si="9"/>
        <v>14</v>
      </c>
      <c r="B46">
        <v>0</v>
      </c>
      <c r="C46">
        <v>0</v>
      </c>
      <c r="D46">
        <v>1000</v>
      </c>
      <c r="E46">
        <v>1</v>
      </c>
      <c r="F46" s="5">
        <f t="shared" si="4"/>
        <v>1000</v>
      </c>
      <c r="G46" s="7">
        <f t="shared" si="5"/>
        <v>0</v>
      </c>
      <c r="I46" s="6">
        <f t="shared" si="10"/>
        <v>14</v>
      </c>
      <c r="J46" s="13">
        <v>22</v>
      </c>
      <c r="L46">
        <f t="shared" si="11"/>
        <v>14</v>
      </c>
      <c r="M46">
        <v>0</v>
      </c>
      <c r="N46">
        <v>0</v>
      </c>
      <c r="O46" s="6">
        <f t="shared" si="6"/>
        <v>0</v>
      </c>
      <c r="P46" s="5">
        <f t="shared" si="7"/>
        <v>0</v>
      </c>
      <c r="Q46" s="7">
        <f t="shared" si="8"/>
        <v>0</v>
      </c>
    </row>
    <row r="47" spans="1:17" x14ac:dyDescent="0.25">
      <c r="A47">
        <f t="shared" si="9"/>
        <v>15</v>
      </c>
      <c r="B47">
        <v>0</v>
      </c>
      <c r="C47">
        <v>0</v>
      </c>
      <c r="D47">
        <v>1000</v>
      </c>
      <c r="E47">
        <v>1</v>
      </c>
      <c r="F47" s="5">
        <f t="shared" si="4"/>
        <v>1000</v>
      </c>
      <c r="G47" s="7">
        <f t="shared" si="5"/>
        <v>0</v>
      </c>
      <c r="I47" s="6">
        <f t="shared" si="10"/>
        <v>15</v>
      </c>
      <c r="J47" s="13">
        <v>22</v>
      </c>
      <c r="L47">
        <f t="shared" si="11"/>
        <v>15</v>
      </c>
      <c r="M47">
        <v>0</v>
      </c>
      <c r="N47">
        <v>0</v>
      </c>
      <c r="O47" s="6">
        <f t="shared" si="6"/>
        <v>0</v>
      </c>
      <c r="P47" s="5">
        <f t="shared" si="7"/>
        <v>0</v>
      </c>
      <c r="Q47" s="7">
        <f t="shared" si="8"/>
        <v>0</v>
      </c>
    </row>
    <row r="48" spans="1:17" x14ac:dyDescent="0.25">
      <c r="A48">
        <f t="shared" si="9"/>
        <v>16</v>
      </c>
      <c r="B48">
        <v>0</v>
      </c>
      <c r="C48">
        <v>0</v>
      </c>
      <c r="D48">
        <v>1000</v>
      </c>
      <c r="E48">
        <v>1</v>
      </c>
      <c r="F48" s="5">
        <f t="shared" si="4"/>
        <v>1000</v>
      </c>
      <c r="G48" s="7">
        <f t="shared" si="5"/>
        <v>0</v>
      </c>
      <c r="I48" s="6">
        <f t="shared" si="10"/>
        <v>16</v>
      </c>
      <c r="J48" s="13">
        <v>22</v>
      </c>
      <c r="L48">
        <f t="shared" si="11"/>
        <v>16</v>
      </c>
      <c r="M48">
        <v>0</v>
      </c>
      <c r="N48">
        <v>0</v>
      </c>
      <c r="O48" s="6">
        <f t="shared" si="6"/>
        <v>0</v>
      </c>
      <c r="P48" s="5">
        <f t="shared" si="7"/>
        <v>0</v>
      </c>
      <c r="Q48" s="7">
        <f t="shared" si="8"/>
        <v>0</v>
      </c>
    </row>
    <row r="49" spans="1:17" x14ac:dyDescent="0.25">
      <c r="A49">
        <f t="shared" si="9"/>
        <v>17</v>
      </c>
      <c r="B49">
        <v>0</v>
      </c>
      <c r="C49">
        <v>0</v>
      </c>
      <c r="D49">
        <v>1000</v>
      </c>
      <c r="E49">
        <v>1</v>
      </c>
      <c r="F49" s="5">
        <f t="shared" si="4"/>
        <v>1000</v>
      </c>
      <c r="G49" s="7">
        <f t="shared" si="5"/>
        <v>0</v>
      </c>
      <c r="I49" s="6">
        <f t="shared" si="10"/>
        <v>17</v>
      </c>
      <c r="J49" s="13">
        <v>22</v>
      </c>
      <c r="L49">
        <f t="shared" si="11"/>
        <v>17</v>
      </c>
      <c r="M49">
        <v>0</v>
      </c>
      <c r="N49">
        <v>0</v>
      </c>
      <c r="O49" s="6">
        <f t="shared" si="6"/>
        <v>0</v>
      </c>
      <c r="P49" s="5">
        <f t="shared" si="7"/>
        <v>0</v>
      </c>
      <c r="Q49" s="7">
        <f t="shared" si="8"/>
        <v>0</v>
      </c>
    </row>
    <row r="50" spans="1:17" x14ac:dyDescent="0.25">
      <c r="A50">
        <f t="shared" si="9"/>
        <v>18</v>
      </c>
      <c r="B50">
        <v>0</v>
      </c>
      <c r="C50">
        <v>0</v>
      </c>
      <c r="D50">
        <v>1000</v>
      </c>
      <c r="E50">
        <v>1</v>
      </c>
      <c r="F50" s="5">
        <f t="shared" si="4"/>
        <v>1000</v>
      </c>
      <c r="G50" s="7">
        <f t="shared" si="5"/>
        <v>0</v>
      </c>
      <c r="I50" s="6">
        <f t="shared" si="10"/>
        <v>18</v>
      </c>
      <c r="J50" s="13">
        <v>22</v>
      </c>
      <c r="L50">
        <f t="shared" si="11"/>
        <v>18</v>
      </c>
      <c r="M50">
        <v>0</v>
      </c>
      <c r="N50">
        <v>0</v>
      </c>
      <c r="O50" s="6">
        <f t="shared" si="6"/>
        <v>0</v>
      </c>
      <c r="P50" s="5">
        <f t="shared" si="7"/>
        <v>0</v>
      </c>
      <c r="Q50" s="7">
        <f t="shared" si="8"/>
        <v>0</v>
      </c>
    </row>
    <row r="51" spans="1:17" x14ac:dyDescent="0.25">
      <c r="A51">
        <f t="shared" si="9"/>
        <v>19</v>
      </c>
      <c r="B51">
        <v>0</v>
      </c>
      <c r="C51">
        <v>0</v>
      </c>
      <c r="D51">
        <v>0</v>
      </c>
      <c r="E51">
        <v>0</v>
      </c>
      <c r="F51" s="5">
        <f t="shared" si="4"/>
        <v>0</v>
      </c>
      <c r="G51" s="7">
        <f t="shared" si="5"/>
        <v>0</v>
      </c>
      <c r="I51" s="6">
        <f t="shared" si="10"/>
        <v>19</v>
      </c>
      <c r="J51" s="13">
        <v>22</v>
      </c>
      <c r="L51">
        <f t="shared" si="11"/>
        <v>19</v>
      </c>
      <c r="M51">
        <v>0</v>
      </c>
      <c r="N51">
        <v>0</v>
      </c>
      <c r="O51" s="6">
        <f t="shared" si="6"/>
        <v>0</v>
      </c>
      <c r="P51" s="5">
        <f t="shared" si="7"/>
        <v>0</v>
      </c>
      <c r="Q51" s="7">
        <f t="shared" si="8"/>
        <v>0</v>
      </c>
    </row>
    <row r="52" spans="1:17" x14ac:dyDescent="0.25">
      <c r="A52">
        <f t="shared" si="9"/>
        <v>20</v>
      </c>
      <c r="B52">
        <v>0</v>
      </c>
      <c r="C52">
        <v>0</v>
      </c>
      <c r="D52">
        <v>0</v>
      </c>
      <c r="E52">
        <v>0</v>
      </c>
      <c r="F52" s="5">
        <f t="shared" si="4"/>
        <v>0</v>
      </c>
      <c r="G52" s="7">
        <f t="shared" si="5"/>
        <v>0</v>
      </c>
      <c r="I52" s="6">
        <f t="shared" si="10"/>
        <v>20</v>
      </c>
      <c r="J52" s="13">
        <v>22</v>
      </c>
      <c r="L52">
        <f t="shared" si="11"/>
        <v>20</v>
      </c>
      <c r="M52">
        <v>0</v>
      </c>
      <c r="N52">
        <v>0</v>
      </c>
      <c r="O52" s="6">
        <f t="shared" si="6"/>
        <v>0</v>
      </c>
      <c r="P52" s="5">
        <f t="shared" si="7"/>
        <v>0</v>
      </c>
      <c r="Q52" s="7">
        <f t="shared" si="8"/>
        <v>0</v>
      </c>
    </row>
    <row r="53" spans="1:17" x14ac:dyDescent="0.25">
      <c r="A53">
        <f t="shared" si="9"/>
        <v>21</v>
      </c>
      <c r="B53">
        <v>0</v>
      </c>
      <c r="C53">
        <v>0</v>
      </c>
      <c r="D53">
        <v>0</v>
      </c>
      <c r="E53">
        <v>0</v>
      </c>
      <c r="F53" s="5">
        <f t="shared" si="4"/>
        <v>0</v>
      </c>
      <c r="G53" s="7">
        <f t="shared" si="5"/>
        <v>0</v>
      </c>
      <c r="I53" s="6">
        <f>I52+1</f>
        <v>21</v>
      </c>
      <c r="J53" s="13">
        <v>22</v>
      </c>
      <c r="L53">
        <f>L52+1</f>
        <v>21</v>
      </c>
      <c r="M53">
        <v>0</v>
      </c>
      <c r="N53">
        <v>0</v>
      </c>
      <c r="O53" s="6">
        <f t="shared" si="6"/>
        <v>0</v>
      </c>
      <c r="P53" s="5">
        <f t="shared" si="7"/>
        <v>0</v>
      </c>
      <c r="Q53" s="7">
        <f t="shared" si="8"/>
        <v>0</v>
      </c>
    </row>
    <row r="54" spans="1:17" x14ac:dyDescent="0.25">
      <c r="A54">
        <f>A53+1</f>
        <v>22</v>
      </c>
      <c r="B54">
        <v>0</v>
      </c>
      <c r="C54">
        <v>0</v>
      </c>
      <c r="D54">
        <v>0</v>
      </c>
      <c r="E54">
        <v>0</v>
      </c>
      <c r="F54" s="5">
        <f t="shared" si="4"/>
        <v>0</v>
      </c>
      <c r="G54" s="7">
        <f t="shared" si="5"/>
        <v>0</v>
      </c>
      <c r="I54" s="6">
        <f t="shared" si="10"/>
        <v>22</v>
      </c>
      <c r="J54" s="13">
        <v>22</v>
      </c>
      <c r="L54">
        <f t="shared" si="11"/>
        <v>22</v>
      </c>
      <c r="M54">
        <v>0</v>
      </c>
      <c r="N54">
        <v>0</v>
      </c>
      <c r="O54" s="6">
        <f t="shared" si="6"/>
        <v>0</v>
      </c>
      <c r="P54" s="5">
        <f t="shared" si="7"/>
        <v>0</v>
      </c>
      <c r="Q54" s="7">
        <f t="shared" si="8"/>
        <v>0</v>
      </c>
    </row>
    <row r="55" spans="1:17" x14ac:dyDescent="0.25">
      <c r="A55">
        <f t="shared" si="9"/>
        <v>23</v>
      </c>
      <c r="B55">
        <v>0</v>
      </c>
      <c r="C55">
        <v>0</v>
      </c>
      <c r="D55">
        <v>0</v>
      </c>
      <c r="E55">
        <v>0</v>
      </c>
      <c r="F55" s="5">
        <f t="shared" si="4"/>
        <v>0</v>
      </c>
      <c r="G55" s="7">
        <f t="shared" si="5"/>
        <v>0</v>
      </c>
      <c r="I55" s="6">
        <f t="shared" si="10"/>
        <v>23</v>
      </c>
      <c r="J55" s="13">
        <v>22</v>
      </c>
      <c r="L55">
        <f t="shared" si="11"/>
        <v>23</v>
      </c>
      <c r="M55">
        <v>0</v>
      </c>
      <c r="N55">
        <v>0</v>
      </c>
      <c r="O55" s="6">
        <f t="shared" si="6"/>
        <v>0</v>
      </c>
      <c r="P55" s="5">
        <f t="shared" si="7"/>
        <v>0</v>
      </c>
      <c r="Q55" s="7">
        <f t="shared" si="8"/>
        <v>0</v>
      </c>
    </row>
    <row r="56" spans="1:17" x14ac:dyDescent="0.25">
      <c r="A56">
        <f t="shared" si="9"/>
        <v>24</v>
      </c>
      <c r="B56">
        <v>0</v>
      </c>
      <c r="C56">
        <v>0</v>
      </c>
      <c r="D56">
        <v>0</v>
      </c>
      <c r="E56">
        <v>0</v>
      </c>
      <c r="F56" s="8">
        <f t="shared" si="4"/>
        <v>0</v>
      </c>
      <c r="G56" s="9">
        <f t="shared" si="5"/>
        <v>0</v>
      </c>
      <c r="I56" s="6">
        <f t="shared" si="10"/>
        <v>24</v>
      </c>
      <c r="J56" s="13">
        <v>22</v>
      </c>
      <c r="L56">
        <f t="shared" si="11"/>
        <v>24</v>
      </c>
      <c r="M56">
        <v>0</v>
      </c>
      <c r="N56">
        <v>0</v>
      </c>
      <c r="O56" s="6">
        <f t="shared" si="6"/>
        <v>0</v>
      </c>
      <c r="P56" s="8">
        <f t="shared" si="7"/>
        <v>0</v>
      </c>
      <c r="Q56" s="9">
        <f t="shared" si="8"/>
        <v>0</v>
      </c>
    </row>
    <row r="61" spans="1:17" x14ac:dyDescent="0.25">
      <c r="F61" s="15" t="s">
        <v>18</v>
      </c>
      <c r="G61" s="16"/>
      <c r="H61" s="16"/>
      <c r="I61" s="16"/>
    </row>
    <row r="62" spans="1:17" x14ac:dyDescent="0.25">
      <c r="F62" s="16" t="s">
        <v>5</v>
      </c>
      <c r="G62" s="16" t="s">
        <v>1</v>
      </c>
      <c r="H62" s="16" t="s">
        <v>2</v>
      </c>
      <c r="I62" s="16" t="s">
        <v>3</v>
      </c>
    </row>
    <row r="63" spans="1:17" x14ac:dyDescent="0.25">
      <c r="F63" s="16">
        <v>1</v>
      </c>
      <c r="G63" s="16"/>
      <c r="H63" s="16">
        <v>37.700000000000003</v>
      </c>
      <c r="I63" s="16">
        <v>49.9</v>
      </c>
    </row>
    <row r="64" spans="1:17" x14ac:dyDescent="0.25">
      <c r="F64" s="16">
        <f>F63+1</f>
        <v>2</v>
      </c>
      <c r="G64" s="16"/>
      <c r="H64" s="16">
        <v>37.6</v>
      </c>
      <c r="I64" s="16">
        <v>49.8</v>
      </c>
    </row>
    <row r="65" spans="6:9" x14ac:dyDescent="0.25">
      <c r="F65" s="16">
        <f t="shared" ref="F65:F86" si="12">F64+1</f>
        <v>3</v>
      </c>
      <c r="G65" s="16"/>
      <c r="H65" s="16">
        <v>37.6</v>
      </c>
      <c r="I65" s="16">
        <v>49.7</v>
      </c>
    </row>
    <row r="66" spans="6:9" x14ac:dyDescent="0.25">
      <c r="F66" s="16">
        <f t="shared" si="12"/>
        <v>4</v>
      </c>
      <c r="G66" s="16"/>
      <c r="H66" s="16">
        <v>37.5</v>
      </c>
      <c r="I66" s="16">
        <v>49.6</v>
      </c>
    </row>
    <row r="67" spans="6:9" x14ac:dyDescent="0.25">
      <c r="F67" s="16">
        <f t="shared" si="12"/>
        <v>5</v>
      </c>
      <c r="G67" s="16"/>
      <c r="H67" s="16">
        <v>37.4</v>
      </c>
      <c r="I67" s="16">
        <v>49.5</v>
      </c>
    </row>
    <row r="68" spans="6:9" x14ac:dyDescent="0.25">
      <c r="F68" s="16">
        <f t="shared" si="12"/>
        <v>6</v>
      </c>
      <c r="G68" s="16"/>
      <c r="H68" s="16">
        <v>37.4</v>
      </c>
      <c r="I68" s="16">
        <v>49.4</v>
      </c>
    </row>
    <row r="69" spans="6:9" x14ac:dyDescent="0.25">
      <c r="F69" s="16">
        <f t="shared" si="12"/>
        <v>7</v>
      </c>
      <c r="G69" s="16"/>
      <c r="H69" s="16">
        <v>40.5</v>
      </c>
      <c r="I69" s="16">
        <v>52.5</v>
      </c>
    </row>
    <row r="70" spans="6:9" x14ac:dyDescent="0.25">
      <c r="F70" s="16">
        <f t="shared" si="12"/>
        <v>8</v>
      </c>
      <c r="G70" s="16"/>
      <c r="H70" s="16">
        <v>40.700000000000003</v>
      </c>
      <c r="I70" s="16">
        <v>52.6</v>
      </c>
    </row>
    <row r="71" spans="6:9" x14ac:dyDescent="0.25">
      <c r="F71" s="16">
        <f t="shared" si="12"/>
        <v>9</v>
      </c>
      <c r="G71" s="16"/>
      <c r="H71" s="16">
        <v>40.799999999999997</v>
      </c>
      <c r="I71" s="16">
        <v>52.7</v>
      </c>
    </row>
    <row r="72" spans="6:9" x14ac:dyDescent="0.25">
      <c r="F72" s="16">
        <f t="shared" si="12"/>
        <v>10</v>
      </c>
      <c r="G72" s="16"/>
      <c r="H72" s="16">
        <v>41</v>
      </c>
      <c r="I72" s="16">
        <v>52.8</v>
      </c>
    </row>
    <row r="73" spans="6:9" x14ac:dyDescent="0.25">
      <c r="F73" s="16">
        <f t="shared" si="12"/>
        <v>11</v>
      </c>
      <c r="G73" s="16"/>
      <c r="H73" s="16">
        <v>41.1</v>
      </c>
      <c r="I73" s="16">
        <v>52.9</v>
      </c>
    </row>
    <row r="74" spans="6:9" x14ac:dyDescent="0.25">
      <c r="F74" s="16">
        <f t="shared" si="12"/>
        <v>12</v>
      </c>
      <c r="G74" s="16"/>
      <c r="H74" s="16">
        <v>41.3</v>
      </c>
      <c r="I74" s="16">
        <v>53</v>
      </c>
    </row>
    <row r="75" spans="6:9" x14ac:dyDescent="0.25">
      <c r="F75" s="16">
        <f t="shared" si="12"/>
        <v>13</v>
      </c>
      <c r="G75" s="16"/>
      <c r="H75" s="16">
        <v>41.4</v>
      </c>
      <c r="I75" s="16">
        <v>53.1</v>
      </c>
    </row>
    <row r="76" spans="6:9" x14ac:dyDescent="0.25">
      <c r="F76" s="16">
        <f t="shared" si="12"/>
        <v>14</v>
      </c>
      <c r="G76" s="16"/>
      <c r="H76" s="16">
        <v>41.6</v>
      </c>
      <c r="I76" s="16">
        <v>53.3</v>
      </c>
    </row>
    <row r="77" spans="6:9" x14ac:dyDescent="0.25">
      <c r="F77" s="16">
        <f t="shared" si="12"/>
        <v>15</v>
      </c>
      <c r="G77" s="16"/>
      <c r="H77" s="16">
        <v>41.7</v>
      </c>
      <c r="I77" s="16">
        <v>53.4</v>
      </c>
    </row>
    <row r="78" spans="6:9" x14ac:dyDescent="0.25">
      <c r="F78" s="16">
        <f t="shared" si="12"/>
        <v>16</v>
      </c>
      <c r="G78" s="16"/>
      <c r="H78" s="16">
        <v>41.9</v>
      </c>
      <c r="I78" s="16">
        <v>53.5</v>
      </c>
    </row>
    <row r="79" spans="6:9" x14ac:dyDescent="0.25">
      <c r="F79" s="16">
        <f t="shared" si="12"/>
        <v>17</v>
      </c>
      <c r="G79" s="16"/>
      <c r="H79" s="16">
        <v>42</v>
      </c>
      <c r="I79" s="16">
        <v>53.6</v>
      </c>
    </row>
    <row r="80" spans="6:9" x14ac:dyDescent="0.25">
      <c r="F80" s="16">
        <f t="shared" si="12"/>
        <v>18</v>
      </c>
      <c r="G80" s="16"/>
      <c r="H80" s="16">
        <v>42.2</v>
      </c>
      <c r="I80" s="16">
        <v>53.7</v>
      </c>
    </row>
    <row r="81" spans="6:9" x14ac:dyDescent="0.25">
      <c r="F81" s="16">
        <f t="shared" si="12"/>
        <v>19</v>
      </c>
      <c r="G81" s="16"/>
      <c r="H81" s="16">
        <v>39.200000000000003</v>
      </c>
      <c r="I81" s="16">
        <v>50.6</v>
      </c>
    </row>
    <row r="82" spans="6:9" x14ac:dyDescent="0.25">
      <c r="F82" s="16">
        <f t="shared" si="12"/>
        <v>20</v>
      </c>
      <c r="G82" s="16"/>
      <c r="H82" s="16">
        <v>39.1</v>
      </c>
      <c r="I82" s="16">
        <v>50.5</v>
      </c>
    </row>
    <row r="83" spans="6:9" x14ac:dyDescent="0.25">
      <c r="F83" s="16">
        <f>F82+1</f>
        <v>21</v>
      </c>
      <c r="G83" s="16"/>
      <c r="H83" s="16">
        <v>39</v>
      </c>
      <c r="I83" s="16">
        <v>50.4</v>
      </c>
    </row>
    <row r="84" spans="6:9" x14ac:dyDescent="0.25">
      <c r="F84" s="16">
        <f t="shared" si="12"/>
        <v>22</v>
      </c>
      <c r="G84" s="16"/>
      <c r="H84" s="16">
        <v>39</v>
      </c>
      <c r="I84" s="16">
        <v>50.3</v>
      </c>
    </row>
    <row r="85" spans="6:9" x14ac:dyDescent="0.25">
      <c r="F85" s="16">
        <f t="shared" si="12"/>
        <v>23</v>
      </c>
      <c r="G85" s="16"/>
      <c r="H85" s="16">
        <v>38.9</v>
      </c>
      <c r="I85" s="16">
        <v>50.2</v>
      </c>
    </row>
    <row r="86" spans="6:9" x14ac:dyDescent="0.25">
      <c r="F86" s="16">
        <f t="shared" si="12"/>
        <v>24</v>
      </c>
      <c r="G86" s="16"/>
      <c r="H86" s="16">
        <v>38.799999999999997</v>
      </c>
      <c r="I86" s="16">
        <v>50.1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6"/>
  <sheetViews>
    <sheetView tabSelected="1" topLeftCell="A34" workbookViewId="0">
      <selection activeCell="R48" sqref="R48"/>
    </sheetView>
  </sheetViews>
  <sheetFormatPr defaultRowHeight="15" x14ac:dyDescent="0.25"/>
  <cols>
    <col min="3" max="3" width="10.85546875" customWidth="1"/>
    <col min="4" max="4" width="11" bestFit="1" customWidth="1"/>
    <col min="5" max="5" width="11.5703125" customWidth="1"/>
    <col min="7" max="7" width="12.5703125" bestFit="1" customWidth="1"/>
    <col min="8" max="8" width="12.5703125" customWidth="1"/>
    <col min="9" max="9" width="13.28515625" bestFit="1" customWidth="1"/>
    <col min="10" max="10" width="12.42578125" bestFit="1" customWidth="1"/>
    <col min="16" max="16" width="12.42578125" bestFit="1" customWidth="1"/>
    <col min="17" max="17" width="13.28515625" bestFit="1" customWidth="1"/>
  </cols>
  <sheetData>
    <row r="1" spans="1:22" ht="18.75" x14ac:dyDescent="0.3">
      <c r="A1" s="2" t="s">
        <v>19</v>
      </c>
      <c r="F1" s="2" t="s">
        <v>27</v>
      </c>
      <c r="M1" s="2" t="s">
        <v>0</v>
      </c>
      <c r="S1" s="2" t="s">
        <v>19</v>
      </c>
    </row>
    <row r="3" spans="1:22" x14ac:dyDescent="0.25">
      <c r="A3" s="1" t="s">
        <v>7</v>
      </c>
      <c r="F3" s="1" t="s">
        <v>4</v>
      </c>
      <c r="J3" s="1" t="s">
        <v>34</v>
      </c>
      <c r="M3" s="1" t="s">
        <v>24</v>
      </c>
      <c r="S3" s="1" t="str">
        <f>M3</f>
        <v>Flusso termico richiesto [W]</v>
      </c>
    </row>
    <row r="4" spans="1:22" x14ac:dyDescent="0.25">
      <c r="A4" t="s">
        <v>5</v>
      </c>
      <c r="B4" t="s">
        <v>1</v>
      </c>
      <c r="C4" t="s">
        <v>2</v>
      </c>
      <c r="D4" t="s">
        <v>3</v>
      </c>
      <c r="F4" t="s">
        <v>5</v>
      </c>
      <c r="G4" t="s">
        <v>1</v>
      </c>
      <c r="H4" t="s">
        <v>2</v>
      </c>
      <c r="I4" t="s">
        <v>3</v>
      </c>
      <c r="J4" t="s">
        <v>1</v>
      </c>
      <c r="K4" t="s">
        <v>2</v>
      </c>
      <c r="L4" t="s">
        <v>3</v>
      </c>
      <c r="M4" t="s">
        <v>5</v>
      </c>
      <c r="N4" t="s">
        <v>1</v>
      </c>
      <c r="O4" t="s">
        <v>2</v>
      </c>
      <c r="P4" t="s">
        <v>3</v>
      </c>
      <c r="S4" t="s">
        <v>5</v>
      </c>
      <c r="T4" t="s">
        <v>1</v>
      </c>
      <c r="U4" t="s">
        <v>2</v>
      </c>
      <c r="V4" t="s">
        <v>3</v>
      </c>
    </row>
    <row r="5" spans="1:22" x14ac:dyDescent="0.25">
      <c r="A5">
        <v>1</v>
      </c>
      <c r="B5">
        <v>21.5</v>
      </c>
      <c r="C5">
        <v>29.1</v>
      </c>
      <c r="D5">
        <v>30.5</v>
      </c>
      <c r="F5">
        <v>1</v>
      </c>
      <c r="G5">
        <v>21.5</v>
      </c>
      <c r="H5">
        <v>29.1</v>
      </c>
      <c r="I5">
        <v>30.5</v>
      </c>
      <c r="J5">
        <v>21.7</v>
      </c>
      <c r="K5">
        <v>29.9</v>
      </c>
      <c r="L5">
        <v>29.9</v>
      </c>
      <c r="M5">
        <v>1</v>
      </c>
      <c r="N5">
        <v>0</v>
      </c>
      <c r="O5">
        <v>0</v>
      </c>
      <c r="P5">
        <v>0</v>
      </c>
      <c r="S5">
        <v>1</v>
      </c>
      <c r="T5">
        <v>0</v>
      </c>
      <c r="U5">
        <v>0</v>
      </c>
      <c r="V5">
        <v>0</v>
      </c>
    </row>
    <row r="6" spans="1:22" x14ac:dyDescent="0.25">
      <c r="A6">
        <f>A5+1</f>
        <v>2</v>
      </c>
      <c r="B6">
        <v>21.2</v>
      </c>
      <c r="C6">
        <v>28.7</v>
      </c>
      <c r="D6">
        <v>30</v>
      </c>
      <c r="F6">
        <f t="shared" ref="F6:F28" si="0">F5+1</f>
        <v>2</v>
      </c>
      <c r="G6">
        <v>21.2</v>
      </c>
      <c r="H6">
        <v>28.7</v>
      </c>
      <c r="I6">
        <v>30</v>
      </c>
      <c r="J6">
        <v>21.5</v>
      </c>
      <c r="K6">
        <v>29.7</v>
      </c>
      <c r="L6">
        <v>29.7</v>
      </c>
      <c r="M6">
        <f>M5+1</f>
        <v>2</v>
      </c>
      <c r="N6">
        <v>0</v>
      </c>
      <c r="O6">
        <v>0</v>
      </c>
      <c r="P6">
        <v>0</v>
      </c>
      <c r="S6">
        <f>S5+1</f>
        <v>2</v>
      </c>
      <c r="T6">
        <v>0</v>
      </c>
      <c r="U6">
        <v>0</v>
      </c>
      <c r="V6">
        <v>0</v>
      </c>
    </row>
    <row r="7" spans="1:22" x14ac:dyDescent="0.25">
      <c r="A7">
        <f t="shared" ref="A7:A28" si="1">A6+1</f>
        <v>3</v>
      </c>
      <c r="B7">
        <v>21</v>
      </c>
      <c r="C7">
        <v>28.4</v>
      </c>
      <c r="D7">
        <v>29.8</v>
      </c>
      <c r="F7">
        <f t="shared" si="0"/>
        <v>3</v>
      </c>
      <c r="G7">
        <v>21</v>
      </c>
      <c r="H7">
        <v>28.4</v>
      </c>
      <c r="I7">
        <v>29.8</v>
      </c>
      <c r="J7">
        <v>21.4</v>
      </c>
      <c r="K7">
        <v>29.5</v>
      </c>
      <c r="L7">
        <v>29.5</v>
      </c>
      <c r="M7">
        <f t="shared" ref="M7:M28" si="2">M6+1</f>
        <v>3</v>
      </c>
      <c r="N7">
        <v>0</v>
      </c>
      <c r="O7">
        <v>0</v>
      </c>
      <c r="P7">
        <v>0</v>
      </c>
      <c r="S7">
        <f t="shared" ref="S7:S28" si="3">S6+1</f>
        <v>3</v>
      </c>
      <c r="T7">
        <v>0</v>
      </c>
      <c r="U7">
        <v>0</v>
      </c>
      <c r="V7">
        <v>0</v>
      </c>
    </row>
    <row r="8" spans="1:22" x14ac:dyDescent="0.25">
      <c r="A8">
        <f t="shared" si="1"/>
        <v>4</v>
      </c>
      <c r="B8">
        <v>20.9</v>
      </c>
      <c r="C8">
        <v>28.2</v>
      </c>
      <c r="D8">
        <v>29.6</v>
      </c>
      <c r="F8">
        <f t="shared" si="0"/>
        <v>4</v>
      </c>
      <c r="G8">
        <v>20.9</v>
      </c>
      <c r="H8">
        <v>28.2</v>
      </c>
      <c r="I8">
        <v>29.6</v>
      </c>
      <c r="J8">
        <v>21.3</v>
      </c>
      <c r="K8">
        <v>29.3</v>
      </c>
      <c r="L8">
        <v>29.3</v>
      </c>
      <c r="M8">
        <f t="shared" si="2"/>
        <v>4</v>
      </c>
      <c r="N8">
        <v>0</v>
      </c>
      <c r="O8">
        <v>0</v>
      </c>
      <c r="P8">
        <v>0</v>
      </c>
      <c r="S8">
        <f t="shared" si="3"/>
        <v>4</v>
      </c>
      <c r="T8">
        <v>0</v>
      </c>
      <c r="U8">
        <v>0</v>
      </c>
      <c r="V8">
        <v>0</v>
      </c>
    </row>
    <row r="9" spans="1:22" x14ac:dyDescent="0.25">
      <c r="A9">
        <f t="shared" si="1"/>
        <v>5</v>
      </c>
      <c r="B9">
        <v>21</v>
      </c>
      <c r="C9">
        <v>28.3</v>
      </c>
      <c r="D9">
        <v>29.6</v>
      </c>
      <c r="F9">
        <f t="shared" si="0"/>
        <v>5</v>
      </c>
      <c r="G9">
        <v>21</v>
      </c>
      <c r="H9">
        <v>28.3</v>
      </c>
      <c r="I9">
        <v>29.6</v>
      </c>
      <c r="J9">
        <v>21.4</v>
      </c>
      <c r="K9">
        <v>29.3</v>
      </c>
      <c r="L9">
        <v>29.3</v>
      </c>
      <c r="M9">
        <f t="shared" si="2"/>
        <v>5</v>
      </c>
      <c r="N9">
        <v>0</v>
      </c>
      <c r="O9">
        <v>0</v>
      </c>
      <c r="P9">
        <v>0</v>
      </c>
      <c r="S9">
        <f t="shared" si="3"/>
        <v>5</v>
      </c>
      <c r="T9">
        <v>0</v>
      </c>
      <c r="U9">
        <v>0</v>
      </c>
      <c r="V9">
        <v>0</v>
      </c>
    </row>
    <row r="10" spans="1:22" x14ac:dyDescent="0.25">
      <c r="A10">
        <f t="shared" si="1"/>
        <v>6</v>
      </c>
      <c r="B10">
        <v>21.3</v>
      </c>
      <c r="C10">
        <v>28.5</v>
      </c>
      <c r="D10">
        <v>29.9</v>
      </c>
      <c r="F10">
        <f t="shared" si="0"/>
        <v>6</v>
      </c>
      <c r="G10">
        <v>21.3</v>
      </c>
      <c r="H10">
        <v>28.5</v>
      </c>
      <c r="I10">
        <v>29.9</v>
      </c>
      <c r="J10">
        <v>21.6</v>
      </c>
      <c r="K10">
        <v>29.4</v>
      </c>
      <c r="L10">
        <v>29.4</v>
      </c>
      <c r="M10">
        <f t="shared" si="2"/>
        <v>6</v>
      </c>
      <c r="N10">
        <v>0</v>
      </c>
      <c r="O10">
        <v>0</v>
      </c>
      <c r="P10">
        <v>0</v>
      </c>
      <c r="S10">
        <f t="shared" si="3"/>
        <v>6</v>
      </c>
      <c r="T10">
        <v>0</v>
      </c>
      <c r="U10">
        <v>0</v>
      </c>
      <c r="V10">
        <v>0</v>
      </c>
    </row>
    <row r="11" spans="1:22" x14ac:dyDescent="0.25">
      <c r="A11">
        <f t="shared" si="1"/>
        <v>7</v>
      </c>
      <c r="B11">
        <v>21.9</v>
      </c>
      <c r="C11">
        <v>29</v>
      </c>
      <c r="D11">
        <v>30.3</v>
      </c>
      <c r="F11">
        <f t="shared" si="0"/>
        <v>7</v>
      </c>
      <c r="G11">
        <v>21.9</v>
      </c>
      <c r="H11">
        <v>29</v>
      </c>
      <c r="I11">
        <v>30.3</v>
      </c>
      <c r="J11">
        <v>21.9</v>
      </c>
      <c r="K11">
        <v>29.7</v>
      </c>
      <c r="L11">
        <v>29.7</v>
      </c>
      <c r="M11">
        <f t="shared" si="2"/>
        <v>7</v>
      </c>
      <c r="N11">
        <v>0</v>
      </c>
      <c r="O11">
        <v>0</v>
      </c>
      <c r="P11">
        <v>0</v>
      </c>
      <c r="S11">
        <f t="shared" si="3"/>
        <v>7</v>
      </c>
      <c r="T11">
        <v>0</v>
      </c>
      <c r="U11">
        <v>0</v>
      </c>
      <c r="V11">
        <v>0</v>
      </c>
    </row>
    <row r="12" spans="1:22" x14ac:dyDescent="0.25">
      <c r="A12">
        <f t="shared" si="1"/>
        <v>8</v>
      </c>
      <c r="B12">
        <v>24.1</v>
      </c>
      <c r="C12">
        <v>31.8</v>
      </c>
      <c r="D12">
        <v>33.200000000000003</v>
      </c>
      <c r="F12">
        <f t="shared" si="0"/>
        <v>8</v>
      </c>
      <c r="G12">
        <v>24.1</v>
      </c>
      <c r="H12">
        <v>31.8</v>
      </c>
      <c r="I12">
        <v>33.200000000000003</v>
      </c>
      <c r="J12">
        <v>23.3</v>
      </c>
      <c r="K12">
        <v>31.3</v>
      </c>
      <c r="L12">
        <v>31.3</v>
      </c>
      <c r="M12">
        <f t="shared" si="2"/>
        <v>8</v>
      </c>
      <c r="N12">
        <v>0</v>
      </c>
      <c r="O12">
        <v>0</v>
      </c>
      <c r="P12">
        <v>0</v>
      </c>
      <c r="S12">
        <f t="shared" si="3"/>
        <v>8</v>
      </c>
      <c r="T12">
        <v>0</v>
      </c>
      <c r="U12">
        <v>0</v>
      </c>
      <c r="V12">
        <v>0</v>
      </c>
    </row>
    <row r="13" spans="1:22" x14ac:dyDescent="0.25">
      <c r="A13">
        <f t="shared" si="1"/>
        <v>9</v>
      </c>
      <c r="B13">
        <v>24</v>
      </c>
      <c r="C13">
        <v>31.6</v>
      </c>
      <c r="D13">
        <v>33</v>
      </c>
      <c r="F13">
        <f t="shared" si="0"/>
        <v>9</v>
      </c>
      <c r="G13">
        <v>24</v>
      </c>
      <c r="H13">
        <v>31.6</v>
      </c>
      <c r="I13">
        <v>33</v>
      </c>
      <c r="J13">
        <v>23.2</v>
      </c>
      <c r="K13">
        <v>31.2</v>
      </c>
      <c r="L13">
        <v>31.2</v>
      </c>
      <c r="M13">
        <f t="shared" si="2"/>
        <v>9</v>
      </c>
      <c r="N13">
        <v>0</v>
      </c>
      <c r="O13">
        <v>0</v>
      </c>
      <c r="P13">
        <v>0</v>
      </c>
      <c r="S13">
        <f t="shared" si="3"/>
        <v>9</v>
      </c>
      <c r="T13">
        <v>0</v>
      </c>
      <c r="U13">
        <v>0</v>
      </c>
      <c r="V13">
        <v>0</v>
      </c>
    </row>
    <row r="14" spans="1:22" x14ac:dyDescent="0.25">
      <c r="A14">
        <f t="shared" si="1"/>
        <v>10</v>
      </c>
      <c r="B14">
        <v>24.4</v>
      </c>
      <c r="C14">
        <v>32</v>
      </c>
      <c r="D14">
        <v>33.4</v>
      </c>
      <c r="F14">
        <f t="shared" si="0"/>
        <v>10</v>
      </c>
      <c r="G14">
        <v>24.4</v>
      </c>
      <c r="H14">
        <v>32</v>
      </c>
      <c r="I14">
        <v>33.4</v>
      </c>
      <c r="J14">
        <v>23.5</v>
      </c>
      <c r="K14">
        <v>31.4</v>
      </c>
      <c r="L14">
        <v>31.4</v>
      </c>
      <c r="M14">
        <f t="shared" si="2"/>
        <v>10</v>
      </c>
      <c r="N14">
        <v>0</v>
      </c>
      <c r="O14">
        <v>0</v>
      </c>
      <c r="P14">
        <v>0</v>
      </c>
      <c r="S14">
        <f t="shared" si="3"/>
        <v>10</v>
      </c>
      <c r="T14">
        <v>0</v>
      </c>
      <c r="U14">
        <v>0</v>
      </c>
      <c r="V14">
        <v>0</v>
      </c>
    </row>
    <row r="15" spans="1:22" x14ac:dyDescent="0.25">
      <c r="A15">
        <f t="shared" si="1"/>
        <v>11</v>
      </c>
      <c r="B15">
        <v>24.8</v>
      </c>
      <c r="C15">
        <v>32.299999999999997</v>
      </c>
      <c r="D15">
        <v>33.700000000000003</v>
      </c>
      <c r="F15">
        <f t="shared" si="0"/>
        <v>11</v>
      </c>
      <c r="G15">
        <v>24.8</v>
      </c>
      <c r="H15">
        <v>32.299999999999997</v>
      </c>
      <c r="I15">
        <v>33.700000000000003</v>
      </c>
      <c r="J15">
        <v>23.9</v>
      </c>
      <c r="K15">
        <v>31.7</v>
      </c>
      <c r="L15">
        <v>31.7</v>
      </c>
      <c r="M15">
        <f t="shared" si="2"/>
        <v>11</v>
      </c>
      <c r="N15">
        <v>0</v>
      </c>
      <c r="O15">
        <v>0</v>
      </c>
      <c r="P15">
        <v>0</v>
      </c>
      <c r="S15">
        <f t="shared" si="3"/>
        <v>11</v>
      </c>
      <c r="T15">
        <v>0</v>
      </c>
      <c r="U15">
        <v>0</v>
      </c>
      <c r="V15">
        <v>0</v>
      </c>
    </row>
    <row r="16" spans="1:22" x14ac:dyDescent="0.25">
      <c r="A16">
        <f t="shared" si="1"/>
        <v>12</v>
      </c>
      <c r="B16">
        <v>25.1</v>
      </c>
      <c r="C16">
        <v>32.5</v>
      </c>
      <c r="D16">
        <v>33.9</v>
      </c>
      <c r="F16">
        <f t="shared" si="0"/>
        <v>12</v>
      </c>
      <c r="G16">
        <v>25.1</v>
      </c>
      <c r="H16">
        <v>32.5</v>
      </c>
      <c r="I16">
        <v>33.9</v>
      </c>
      <c r="J16">
        <v>24.1</v>
      </c>
      <c r="K16">
        <v>31.9</v>
      </c>
      <c r="L16">
        <v>31.9</v>
      </c>
      <c r="M16">
        <f t="shared" si="2"/>
        <v>12</v>
      </c>
      <c r="N16">
        <v>0</v>
      </c>
      <c r="O16">
        <v>0</v>
      </c>
      <c r="P16">
        <v>0</v>
      </c>
      <c r="S16">
        <f t="shared" si="3"/>
        <v>12</v>
      </c>
      <c r="T16">
        <v>0</v>
      </c>
      <c r="U16">
        <v>0</v>
      </c>
      <c r="V16">
        <v>0</v>
      </c>
    </row>
    <row r="17" spans="1:22" x14ac:dyDescent="0.25">
      <c r="A17">
        <f t="shared" si="1"/>
        <v>13</v>
      </c>
      <c r="B17">
        <v>25.3</v>
      </c>
      <c r="C17">
        <v>32.700000000000003</v>
      </c>
      <c r="D17">
        <v>34.1</v>
      </c>
      <c r="F17">
        <f t="shared" si="0"/>
        <v>13</v>
      </c>
      <c r="G17">
        <v>25.3</v>
      </c>
      <c r="H17">
        <v>32.700000000000003</v>
      </c>
      <c r="I17">
        <v>34.1</v>
      </c>
      <c r="J17">
        <v>24.3</v>
      </c>
      <c r="K17">
        <v>32.1</v>
      </c>
      <c r="L17">
        <v>32.1</v>
      </c>
      <c r="M17">
        <f t="shared" si="2"/>
        <v>13</v>
      </c>
      <c r="N17">
        <v>0</v>
      </c>
      <c r="O17">
        <v>0</v>
      </c>
      <c r="P17">
        <v>0</v>
      </c>
      <c r="S17">
        <f t="shared" si="3"/>
        <v>13</v>
      </c>
      <c r="T17">
        <v>0</v>
      </c>
      <c r="U17">
        <v>0</v>
      </c>
      <c r="V17">
        <v>0</v>
      </c>
    </row>
    <row r="18" spans="1:22" x14ac:dyDescent="0.25">
      <c r="A18">
        <f t="shared" si="1"/>
        <v>14</v>
      </c>
      <c r="B18">
        <v>25.5</v>
      </c>
      <c r="C18">
        <v>32.9</v>
      </c>
      <c r="D18">
        <v>34.200000000000003</v>
      </c>
      <c r="F18">
        <f t="shared" si="0"/>
        <v>14</v>
      </c>
      <c r="G18">
        <v>25.5</v>
      </c>
      <c r="H18">
        <v>32.9</v>
      </c>
      <c r="I18">
        <v>34.200000000000003</v>
      </c>
      <c r="J18">
        <v>24.5</v>
      </c>
      <c r="K18">
        <v>32.200000000000003</v>
      </c>
      <c r="L18">
        <v>32.200000000000003</v>
      </c>
      <c r="M18">
        <f t="shared" si="2"/>
        <v>14</v>
      </c>
      <c r="N18">
        <v>0</v>
      </c>
      <c r="O18">
        <v>0</v>
      </c>
      <c r="P18">
        <v>0</v>
      </c>
      <c r="S18">
        <f t="shared" si="3"/>
        <v>14</v>
      </c>
      <c r="T18">
        <v>0</v>
      </c>
      <c r="U18">
        <v>0</v>
      </c>
      <c r="V18">
        <v>0</v>
      </c>
    </row>
    <row r="19" spans="1:22" x14ac:dyDescent="0.25">
      <c r="A19">
        <f t="shared" si="1"/>
        <v>15</v>
      </c>
      <c r="B19">
        <v>25.6</v>
      </c>
      <c r="C19">
        <v>32.9</v>
      </c>
      <c r="D19">
        <v>34.299999999999997</v>
      </c>
      <c r="F19">
        <f t="shared" si="0"/>
        <v>15</v>
      </c>
      <c r="G19">
        <v>25.6</v>
      </c>
      <c r="H19">
        <v>32.9</v>
      </c>
      <c r="I19">
        <v>34.299999999999997</v>
      </c>
      <c r="J19">
        <v>24.7</v>
      </c>
      <c r="K19">
        <v>32.299999999999997</v>
      </c>
      <c r="L19">
        <v>32.299999999999997</v>
      </c>
      <c r="M19">
        <f t="shared" si="2"/>
        <v>15</v>
      </c>
      <c r="N19">
        <v>0</v>
      </c>
      <c r="O19">
        <v>0</v>
      </c>
      <c r="P19">
        <v>0</v>
      </c>
      <c r="S19">
        <f t="shared" si="3"/>
        <v>15</v>
      </c>
      <c r="T19">
        <v>0</v>
      </c>
      <c r="U19">
        <v>0</v>
      </c>
      <c r="V19">
        <v>0</v>
      </c>
    </row>
    <row r="20" spans="1:22" x14ac:dyDescent="0.25">
      <c r="A20">
        <f t="shared" si="1"/>
        <v>16</v>
      </c>
      <c r="B20">
        <v>26.3</v>
      </c>
      <c r="C20">
        <v>33.5</v>
      </c>
      <c r="D20">
        <v>34.9</v>
      </c>
      <c r="F20">
        <f t="shared" si="0"/>
        <v>16</v>
      </c>
      <c r="G20">
        <v>26.3</v>
      </c>
      <c r="H20">
        <v>33.5</v>
      </c>
      <c r="I20">
        <v>34.9</v>
      </c>
      <c r="J20">
        <v>25.2</v>
      </c>
      <c r="K20">
        <v>32.799999999999997</v>
      </c>
      <c r="L20">
        <v>32.799999999999997</v>
      </c>
      <c r="M20">
        <f t="shared" si="2"/>
        <v>16</v>
      </c>
      <c r="N20">
        <v>0</v>
      </c>
      <c r="O20">
        <v>0</v>
      </c>
      <c r="P20">
        <v>0</v>
      </c>
      <c r="S20">
        <f t="shared" si="3"/>
        <v>16</v>
      </c>
      <c r="T20">
        <v>0</v>
      </c>
      <c r="U20">
        <v>0</v>
      </c>
      <c r="V20">
        <v>0</v>
      </c>
    </row>
    <row r="21" spans="1:22" x14ac:dyDescent="0.25">
      <c r="A21">
        <f t="shared" si="1"/>
        <v>17</v>
      </c>
      <c r="B21">
        <v>26.3</v>
      </c>
      <c r="C21">
        <v>33.5</v>
      </c>
      <c r="D21">
        <v>34.799999999999997</v>
      </c>
      <c r="F21">
        <f t="shared" si="0"/>
        <v>17</v>
      </c>
      <c r="G21">
        <v>26.3</v>
      </c>
      <c r="H21">
        <v>33.5</v>
      </c>
      <c r="I21">
        <v>34.799999999999997</v>
      </c>
      <c r="J21">
        <v>25.3</v>
      </c>
      <c r="K21">
        <v>32.799999999999997</v>
      </c>
      <c r="L21">
        <v>32.799999999999997</v>
      </c>
      <c r="M21">
        <f t="shared" si="2"/>
        <v>17</v>
      </c>
      <c r="N21">
        <v>0</v>
      </c>
      <c r="O21">
        <v>0</v>
      </c>
      <c r="P21">
        <v>0</v>
      </c>
      <c r="S21">
        <f t="shared" si="3"/>
        <v>17</v>
      </c>
      <c r="T21">
        <v>0</v>
      </c>
      <c r="U21">
        <v>0</v>
      </c>
      <c r="V21">
        <v>0</v>
      </c>
    </row>
    <row r="22" spans="1:22" x14ac:dyDescent="0.25">
      <c r="A22">
        <f t="shared" si="1"/>
        <v>18</v>
      </c>
      <c r="B22">
        <v>25.2</v>
      </c>
      <c r="C22">
        <v>31.7</v>
      </c>
      <c r="D22">
        <v>33</v>
      </c>
      <c r="F22">
        <f t="shared" si="0"/>
        <v>18</v>
      </c>
      <c r="G22">
        <v>25.2</v>
      </c>
      <c r="H22">
        <v>31.7</v>
      </c>
      <c r="I22">
        <v>33</v>
      </c>
      <c r="J22">
        <v>24.7</v>
      </c>
      <c r="K22">
        <v>31.8</v>
      </c>
      <c r="L22">
        <v>31.8</v>
      </c>
      <c r="M22">
        <f t="shared" si="2"/>
        <v>18</v>
      </c>
      <c r="N22">
        <v>0</v>
      </c>
      <c r="O22">
        <v>0</v>
      </c>
      <c r="P22">
        <v>0</v>
      </c>
      <c r="S22">
        <f t="shared" si="3"/>
        <v>18</v>
      </c>
      <c r="T22">
        <v>0</v>
      </c>
      <c r="U22">
        <v>0</v>
      </c>
      <c r="V22">
        <v>0</v>
      </c>
    </row>
    <row r="23" spans="1:22" x14ac:dyDescent="0.25">
      <c r="A23">
        <f t="shared" si="1"/>
        <v>19</v>
      </c>
      <c r="B23">
        <v>25</v>
      </c>
      <c r="C23">
        <v>31.5</v>
      </c>
      <c r="D23">
        <v>32.700000000000003</v>
      </c>
      <c r="F23">
        <f t="shared" si="0"/>
        <v>19</v>
      </c>
      <c r="G23">
        <v>25</v>
      </c>
      <c r="H23">
        <v>31.5</v>
      </c>
      <c r="I23">
        <v>32.700000000000003</v>
      </c>
      <c r="J23">
        <v>24.6</v>
      </c>
      <c r="K23">
        <v>31.7</v>
      </c>
      <c r="L23">
        <v>31.7</v>
      </c>
      <c r="M23">
        <f t="shared" si="2"/>
        <v>19</v>
      </c>
      <c r="N23">
        <v>0</v>
      </c>
      <c r="O23">
        <v>0</v>
      </c>
      <c r="P23">
        <v>0</v>
      </c>
      <c r="S23">
        <f t="shared" si="3"/>
        <v>19</v>
      </c>
      <c r="T23">
        <v>0</v>
      </c>
      <c r="U23">
        <v>0</v>
      </c>
      <c r="V23">
        <v>0</v>
      </c>
    </row>
    <row r="24" spans="1:22" x14ac:dyDescent="0.25">
      <c r="A24">
        <f t="shared" si="1"/>
        <v>20</v>
      </c>
      <c r="B24">
        <v>24.6</v>
      </c>
      <c r="C24">
        <v>31</v>
      </c>
      <c r="D24">
        <v>32.200000000000003</v>
      </c>
      <c r="F24">
        <f t="shared" si="0"/>
        <v>20</v>
      </c>
      <c r="G24">
        <v>24.6</v>
      </c>
      <c r="H24">
        <v>31</v>
      </c>
      <c r="I24">
        <v>32.200000000000003</v>
      </c>
      <c r="J24">
        <v>24.4</v>
      </c>
      <c r="K24">
        <v>31.4</v>
      </c>
      <c r="L24">
        <v>31.4</v>
      </c>
      <c r="M24">
        <f t="shared" si="2"/>
        <v>20</v>
      </c>
      <c r="N24">
        <v>0</v>
      </c>
      <c r="O24">
        <v>0</v>
      </c>
      <c r="P24">
        <v>0</v>
      </c>
      <c r="S24">
        <f t="shared" si="3"/>
        <v>20</v>
      </c>
      <c r="T24">
        <v>0</v>
      </c>
      <c r="U24">
        <v>0</v>
      </c>
      <c r="V24">
        <v>0</v>
      </c>
    </row>
    <row r="25" spans="1:22" x14ac:dyDescent="0.25">
      <c r="A25">
        <f>A24+1</f>
        <v>21</v>
      </c>
      <c r="B25">
        <v>24.2</v>
      </c>
      <c r="C25">
        <v>30.6</v>
      </c>
      <c r="D25">
        <v>31.8</v>
      </c>
      <c r="F25">
        <f t="shared" si="0"/>
        <v>21</v>
      </c>
      <c r="G25">
        <v>24.2</v>
      </c>
      <c r="H25">
        <v>30.6</v>
      </c>
      <c r="I25">
        <v>31.8</v>
      </c>
      <c r="J25">
        <v>24.2</v>
      </c>
      <c r="K25">
        <v>31.1</v>
      </c>
      <c r="L25">
        <v>31.1</v>
      </c>
      <c r="M25">
        <f>M24+1</f>
        <v>21</v>
      </c>
      <c r="N25">
        <v>0</v>
      </c>
      <c r="O25">
        <v>0</v>
      </c>
      <c r="P25">
        <v>0</v>
      </c>
      <c r="S25">
        <f>S24+1</f>
        <v>21</v>
      </c>
      <c r="T25">
        <v>0</v>
      </c>
      <c r="U25">
        <v>0</v>
      </c>
      <c r="V25">
        <v>0</v>
      </c>
    </row>
    <row r="26" spans="1:22" x14ac:dyDescent="0.25">
      <c r="A26">
        <f t="shared" si="1"/>
        <v>22</v>
      </c>
      <c r="B26">
        <v>24</v>
      </c>
      <c r="C26">
        <v>30.3</v>
      </c>
      <c r="D26">
        <v>31.4</v>
      </c>
      <c r="F26">
        <f t="shared" si="0"/>
        <v>22</v>
      </c>
      <c r="G26">
        <v>24</v>
      </c>
      <c r="H26">
        <v>30.3</v>
      </c>
      <c r="I26">
        <v>31.4</v>
      </c>
      <c r="J26">
        <v>24</v>
      </c>
      <c r="K26">
        <v>30.9</v>
      </c>
      <c r="L26">
        <v>30.9</v>
      </c>
      <c r="M26">
        <f t="shared" si="2"/>
        <v>22</v>
      </c>
      <c r="N26">
        <v>0</v>
      </c>
      <c r="O26">
        <v>0</v>
      </c>
      <c r="P26">
        <v>0</v>
      </c>
      <c r="S26">
        <f t="shared" si="3"/>
        <v>22</v>
      </c>
      <c r="T26">
        <v>0</v>
      </c>
      <c r="U26">
        <v>0</v>
      </c>
      <c r="V26">
        <v>0</v>
      </c>
    </row>
    <row r="27" spans="1:22" x14ac:dyDescent="0.25">
      <c r="A27">
        <f t="shared" si="1"/>
        <v>23</v>
      </c>
      <c r="B27">
        <v>23.8</v>
      </c>
      <c r="C27">
        <v>30</v>
      </c>
      <c r="D27">
        <v>31.2</v>
      </c>
      <c r="F27">
        <f t="shared" si="0"/>
        <v>23</v>
      </c>
      <c r="G27">
        <v>23.8</v>
      </c>
      <c r="H27">
        <v>30</v>
      </c>
      <c r="I27">
        <v>31.2</v>
      </c>
      <c r="J27">
        <v>23.9</v>
      </c>
      <c r="K27">
        <v>30.7</v>
      </c>
      <c r="L27">
        <v>30.7</v>
      </c>
      <c r="M27">
        <f t="shared" si="2"/>
        <v>23</v>
      </c>
      <c r="N27">
        <v>0</v>
      </c>
      <c r="O27">
        <v>0</v>
      </c>
      <c r="P27">
        <v>0</v>
      </c>
      <c r="S27">
        <f t="shared" si="3"/>
        <v>23</v>
      </c>
      <c r="T27">
        <v>0</v>
      </c>
      <c r="U27">
        <v>0</v>
      </c>
      <c r="V27">
        <v>0</v>
      </c>
    </row>
    <row r="28" spans="1:22" x14ac:dyDescent="0.25">
      <c r="A28">
        <f t="shared" si="1"/>
        <v>24</v>
      </c>
      <c r="B28">
        <v>23.6</v>
      </c>
      <c r="C28">
        <v>29.8</v>
      </c>
      <c r="D28">
        <v>30.9</v>
      </c>
      <c r="F28">
        <f t="shared" si="0"/>
        <v>24</v>
      </c>
      <c r="G28">
        <v>23.6</v>
      </c>
      <c r="H28">
        <v>29.8</v>
      </c>
      <c r="I28">
        <v>30.9</v>
      </c>
      <c r="J28">
        <v>23.8</v>
      </c>
      <c r="K28">
        <v>30.5</v>
      </c>
      <c r="L28">
        <v>30.5</v>
      </c>
      <c r="M28">
        <f t="shared" si="2"/>
        <v>24</v>
      </c>
      <c r="N28">
        <v>0</v>
      </c>
      <c r="O28">
        <v>0</v>
      </c>
      <c r="P28">
        <v>0</v>
      </c>
      <c r="S28">
        <f t="shared" si="3"/>
        <v>24</v>
      </c>
      <c r="T28">
        <v>0</v>
      </c>
      <c r="U28">
        <v>0</v>
      </c>
      <c r="V28">
        <v>0</v>
      </c>
    </row>
    <row r="31" spans="1:22" x14ac:dyDescent="0.25">
      <c r="A31" s="1" t="s">
        <v>16</v>
      </c>
      <c r="I31" s="1" t="s">
        <v>13</v>
      </c>
      <c r="L31" s="1" t="s">
        <v>8</v>
      </c>
      <c r="S31" s="1" t="s">
        <v>31</v>
      </c>
    </row>
    <row r="32" spans="1:22" s="10" customFormat="1" ht="30" x14ac:dyDescent="0.25">
      <c r="A32" s="11" t="s">
        <v>5</v>
      </c>
      <c r="B32" s="11" t="s">
        <v>14</v>
      </c>
      <c r="C32" s="11" t="s">
        <v>20</v>
      </c>
      <c r="D32" s="11" t="s">
        <v>15</v>
      </c>
      <c r="E32" s="11" t="s">
        <v>21</v>
      </c>
      <c r="F32" s="17" t="s">
        <v>22</v>
      </c>
      <c r="G32" s="18" t="s">
        <v>23</v>
      </c>
      <c r="I32" s="6" t="s">
        <v>5</v>
      </c>
      <c r="J32" s="12" t="s">
        <v>17</v>
      </c>
      <c r="L32" t="s">
        <v>5</v>
      </c>
      <c r="M32" t="s">
        <v>6</v>
      </c>
      <c r="N32" t="s">
        <v>9</v>
      </c>
      <c r="O32" s="6" t="s">
        <v>10</v>
      </c>
      <c r="P32" s="3" t="s">
        <v>11</v>
      </c>
      <c r="Q32" s="4" t="s">
        <v>12</v>
      </c>
      <c r="S32" s="6" t="s">
        <v>5</v>
      </c>
      <c r="T32" s="12" t="s">
        <v>32</v>
      </c>
    </row>
    <row r="33" spans="1:20" x14ac:dyDescent="0.25">
      <c r="A33">
        <v>1</v>
      </c>
      <c r="B33">
        <v>0</v>
      </c>
      <c r="C33">
        <v>0</v>
      </c>
      <c r="D33">
        <v>0</v>
      </c>
      <c r="E33">
        <v>0</v>
      </c>
      <c r="F33" s="5">
        <f t="shared" ref="F33:F56" si="4">B33*C33+D33*E33</f>
        <v>0</v>
      </c>
      <c r="G33" s="7">
        <f t="shared" ref="G33:G56" si="5">B33*(1-C33)+D33*(1-E33)</f>
        <v>0</v>
      </c>
      <c r="I33" s="6">
        <v>1</v>
      </c>
      <c r="J33" s="13">
        <v>18.8</v>
      </c>
      <c r="L33">
        <v>1</v>
      </c>
      <c r="M33">
        <v>0</v>
      </c>
      <c r="N33">
        <v>0</v>
      </c>
      <c r="O33" s="6">
        <f>M33-N33</f>
        <v>0</v>
      </c>
      <c r="P33" s="5">
        <f>IF(M33&lt;100,O33,0.15*O33)</f>
        <v>0</v>
      </c>
      <c r="Q33" s="7">
        <f>IF(M33&lt;100,N33,0.15*N33)</f>
        <v>0</v>
      </c>
      <c r="S33" s="6">
        <v>1</v>
      </c>
      <c r="T33" s="13">
        <v>100</v>
      </c>
    </row>
    <row r="34" spans="1:20" x14ac:dyDescent="0.25">
      <c r="A34">
        <f>A33+1</f>
        <v>2</v>
      </c>
      <c r="B34">
        <v>0</v>
      </c>
      <c r="C34">
        <v>0</v>
      </c>
      <c r="D34">
        <v>0</v>
      </c>
      <c r="E34">
        <v>0</v>
      </c>
      <c r="F34" s="5">
        <f t="shared" si="4"/>
        <v>0</v>
      </c>
      <c r="G34" s="7">
        <f t="shared" si="5"/>
        <v>0</v>
      </c>
      <c r="I34" s="6">
        <f>I33+1</f>
        <v>2</v>
      </c>
      <c r="J34" s="13">
        <v>17.100000000000001</v>
      </c>
      <c r="L34">
        <f>L33+1</f>
        <v>2</v>
      </c>
      <c r="M34">
        <v>0</v>
      </c>
      <c r="N34">
        <v>0</v>
      </c>
      <c r="O34" s="6">
        <f t="shared" ref="O34:O56" si="6">M34-N34</f>
        <v>0</v>
      </c>
      <c r="P34" s="5">
        <f t="shared" ref="P34:P56" si="7">IF(M34&lt;100,O34,0.15*O34)</f>
        <v>0</v>
      </c>
      <c r="Q34" s="7">
        <f t="shared" ref="Q34:Q56" si="8">IF(M34&lt;100,N34,0.15*N34)</f>
        <v>0</v>
      </c>
      <c r="S34" s="6">
        <f>S33+1</f>
        <v>2</v>
      </c>
      <c r="T34" s="13">
        <v>100</v>
      </c>
    </row>
    <row r="35" spans="1:20" x14ac:dyDescent="0.25">
      <c r="A35">
        <f t="shared" ref="A35:A56" si="9">A34+1</f>
        <v>3</v>
      </c>
      <c r="B35">
        <v>0</v>
      </c>
      <c r="C35">
        <v>0</v>
      </c>
      <c r="D35">
        <v>0</v>
      </c>
      <c r="E35">
        <v>0</v>
      </c>
      <c r="F35" s="5">
        <f t="shared" si="4"/>
        <v>0</v>
      </c>
      <c r="G35" s="7">
        <f t="shared" si="5"/>
        <v>0</v>
      </c>
      <c r="I35" s="6">
        <f t="shared" ref="I35:I56" si="10">I34+1</f>
        <v>3</v>
      </c>
      <c r="J35" s="13">
        <v>16.5</v>
      </c>
      <c r="L35">
        <f t="shared" ref="L35:L56" si="11">L34+1</f>
        <v>3</v>
      </c>
      <c r="M35">
        <v>0</v>
      </c>
      <c r="N35">
        <v>0</v>
      </c>
      <c r="O35" s="6">
        <f t="shared" si="6"/>
        <v>0</v>
      </c>
      <c r="P35" s="5">
        <f t="shared" si="7"/>
        <v>0</v>
      </c>
      <c r="Q35" s="7">
        <f t="shared" si="8"/>
        <v>0</v>
      </c>
      <c r="S35" s="6">
        <f t="shared" ref="S35:S56" si="12">S34+1</f>
        <v>3</v>
      </c>
      <c r="T35" s="13">
        <v>100</v>
      </c>
    </row>
    <row r="36" spans="1:20" x14ac:dyDescent="0.25">
      <c r="A36">
        <f t="shared" si="9"/>
        <v>4</v>
      </c>
      <c r="B36">
        <v>0</v>
      </c>
      <c r="C36">
        <v>0</v>
      </c>
      <c r="D36">
        <v>0</v>
      </c>
      <c r="E36">
        <v>0</v>
      </c>
      <c r="F36" s="5">
        <f t="shared" si="4"/>
        <v>0</v>
      </c>
      <c r="G36" s="7">
        <f t="shared" si="5"/>
        <v>0</v>
      </c>
      <c r="I36" s="6">
        <f t="shared" si="10"/>
        <v>4</v>
      </c>
      <c r="J36" s="13">
        <v>16.100000000000001</v>
      </c>
      <c r="L36">
        <f t="shared" si="11"/>
        <v>4</v>
      </c>
      <c r="M36">
        <v>0</v>
      </c>
      <c r="N36">
        <v>0</v>
      </c>
      <c r="O36" s="6">
        <f t="shared" si="6"/>
        <v>0</v>
      </c>
      <c r="P36" s="5">
        <f t="shared" si="7"/>
        <v>0</v>
      </c>
      <c r="Q36" s="7">
        <f t="shared" si="8"/>
        <v>0</v>
      </c>
      <c r="S36" s="6">
        <f t="shared" si="12"/>
        <v>4</v>
      </c>
      <c r="T36" s="13">
        <v>100</v>
      </c>
    </row>
    <row r="37" spans="1:20" x14ac:dyDescent="0.25">
      <c r="A37">
        <f t="shared" si="9"/>
        <v>5</v>
      </c>
      <c r="B37">
        <v>0</v>
      </c>
      <c r="C37">
        <v>0</v>
      </c>
      <c r="D37">
        <v>0</v>
      </c>
      <c r="E37">
        <v>0</v>
      </c>
      <c r="F37" s="5">
        <f t="shared" si="4"/>
        <v>0</v>
      </c>
      <c r="G37" s="7">
        <f t="shared" si="5"/>
        <v>0</v>
      </c>
      <c r="I37" s="6">
        <f t="shared" si="10"/>
        <v>5</v>
      </c>
      <c r="J37" s="13">
        <v>16.5</v>
      </c>
      <c r="L37">
        <f t="shared" si="11"/>
        <v>5</v>
      </c>
      <c r="M37">
        <v>17</v>
      </c>
      <c r="N37">
        <v>17</v>
      </c>
      <c r="O37" s="6">
        <f t="shared" si="6"/>
        <v>0</v>
      </c>
      <c r="P37" s="5">
        <f t="shared" si="7"/>
        <v>0</v>
      </c>
      <c r="Q37" s="7">
        <f t="shared" si="8"/>
        <v>17</v>
      </c>
      <c r="S37" s="6">
        <f t="shared" si="12"/>
        <v>5</v>
      </c>
      <c r="T37" s="13">
        <v>100</v>
      </c>
    </row>
    <row r="38" spans="1:20" x14ac:dyDescent="0.25">
      <c r="A38">
        <f t="shared" si="9"/>
        <v>6</v>
      </c>
      <c r="B38">
        <v>0</v>
      </c>
      <c r="C38">
        <v>0</v>
      </c>
      <c r="D38">
        <v>0</v>
      </c>
      <c r="E38">
        <v>0</v>
      </c>
      <c r="F38" s="5">
        <f t="shared" si="4"/>
        <v>0</v>
      </c>
      <c r="G38" s="7">
        <f t="shared" si="5"/>
        <v>0</v>
      </c>
      <c r="I38" s="6">
        <f t="shared" si="10"/>
        <v>6</v>
      </c>
      <c r="J38" s="13">
        <v>17.8</v>
      </c>
      <c r="L38">
        <f t="shared" si="11"/>
        <v>6</v>
      </c>
      <c r="M38">
        <v>38</v>
      </c>
      <c r="N38">
        <v>38</v>
      </c>
      <c r="O38" s="6">
        <f t="shared" si="6"/>
        <v>0</v>
      </c>
      <c r="P38" s="5">
        <f t="shared" si="7"/>
        <v>0</v>
      </c>
      <c r="Q38" s="7">
        <f t="shared" si="8"/>
        <v>38</v>
      </c>
      <c r="S38" s="6">
        <f t="shared" si="12"/>
        <v>6</v>
      </c>
      <c r="T38" s="13">
        <v>100</v>
      </c>
    </row>
    <row r="39" spans="1:20" x14ac:dyDescent="0.25">
      <c r="A39">
        <f t="shared" si="9"/>
        <v>7</v>
      </c>
      <c r="B39">
        <v>0</v>
      </c>
      <c r="C39">
        <v>0</v>
      </c>
      <c r="D39">
        <v>0</v>
      </c>
      <c r="E39">
        <v>0</v>
      </c>
      <c r="F39" s="5">
        <f t="shared" si="4"/>
        <v>0</v>
      </c>
      <c r="G39" s="7">
        <f t="shared" si="5"/>
        <v>0</v>
      </c>
      <c r="I39" s="6">
        <f t="shared" si="10"/>
        <v>7</v>
      </c>
      <c r="J39" s="13">
        <v>20.3</v>
      </c>
      <c r="L39">
        <f t="shared" si="11"/>
        <v>7</v>
      </c>
      <c r="M39">
        <v>59</v>
      </c>
      <c r="N39">
        <v>59</v>
      </c>
      <c r="O39" s="6">
        <f t="shared" si="6"/>
        <v>0</v>
      </c>
      <c r="P39" s="5">
        <f t="shared" si="7"/>
        <v>0</v>
      </c>
      <c r="Q39" s="7">
        <f t="shared" si="8"/>
        <v>59</v>
      </c>
      <c r="S39" s="6">
        <f t="shared" si="12"/>
        <v>7</v>
      </c>
      <c r="T39" s="13">
        <v>100</v>
      </c>
    </row>
    <row r="40" spans="1:20" x14ac:dyDescent="0.25">
      <c r="A40">
        <f t="shared" si="9"/>
        <v>8</v>
      </c>
      <c r="B40">
        <v>160</v>
      </c>
      <c r="C40">
        <v>0.5</v>
      </c>
      <c r="D40">
        <v>200</v>
      </c>
      <c r="E40">
        <v>1</v>
      </c>
      <c r="F40" s="5">
        <f t="shared" si="4"/>
        <v>280</v>
      </c>
      <c r="G40" s="7">
        <f t="shared" si="5"/>
        <v>80</v>
      </c>
      <c r="I40" s="6">
        <f t="shared" si="10"/>
        <v>8</v>
      </c>
      <c r="J40" s="13">
        <v>22.8</v>
      </c>
      <c r="L40">
        <f t="shared" si="11"/>
        <v>8</v>
      </c>
      <c r="M40">
        <v>98</v>
      </c>
      <c r="N40">
        <v>80</v>
      </c>
      <c r="O40" s="6">
        <f t="shared" si="6"/>
        <v>18</v>
      </c>
      <c r="P40" s="5">
        <f t="shared" si="7"/>
        <v>18</v>
      </c>
      <c r="Q40" s="7">
        <f t="shared" si="8"/>
        <v>80</v>
      </c>
      <c r="S40" s="6">
        <f t="shared" si="12"/>
        <v>8</v>
      </c>
      <c r="T40" s="13">
        <v>50</v>
      </c>
    </row>
    <row r="41" spans="1:20" x14ac:dyDescent="0.25">
      <c r="A41">
        <f t="shared" si="9"/>
        <v>9</v>
      </c>
      <c r="B41">
        <v>160</v>
      </c>
      <c r="C41">
        <v>0.5</v>
      </c>
      <c r="D41">
        <v>200</v>
      </c>
      <c r="E41">
        <v>1</v>
      </c>
      <c r="F41" s="5">
        <f t="shared" si="4"/>
        <v>280</v>
      </c>
      <c r="G41" s="7">
        <f t="shared" si="5"/>
        <v>80</v>
      </c>
      <c r="I41" s="6">
        <f t="shared" si="10"/>
        <v>9</v>
      </c>
      <c r="J41" s="13">
        <v>24.8</v>
      </c>
      <c r="L41">
        <f t="shared" si="11"/>
        <v>9</v>
      </c>
      <c r="M41">
        <v>186</v>
      </c>
      <c r="N41">
        <v>99</v>
      </c>
      <c r="O41" s="6">
        <f t="shared" si="6"/>
        <v>87</v>
      </c>
      <c r="P41" s="5">
        <f t="shared" si="7"/>
        <v>13.049999999999999</v>
      </c>
      <c r="Q41" s="7">
        <f t="shared" si="8"/>
        <v>14.85</v>
      </c>
      <c r="S41" s="6">
        <f t="shared" si="12"/>
        <v>9</v>
      </c>
      <c r="T41" s="13">
        <v>50</v>
      </c>
    </row>
    <row r="42" spans="1:20" x14ac:dyDescent="0.25">
      <c r="A42">
        <f t="shared" si="9"/>
        <v>10</v>
      </c>
      <c r="B42">
        <v>160</v>
      </c>
      <c r="C42">
        <v>0.5</v>
      </c>
      <c r="D42">
        <v>200</v>
      </c>
      <c r="E42">
        <v>1</v>
      </c>
      <c r="F42" s="5">
        <f t="shared" si="4"/>
        <v>280</v>
      </c>
      <c r="G42" s="7">
        <f t="shared" si="5"/>
        <v>80</v>
      </c>
      <c r="I42" s="6">
        <f t="shared" si="10"/>
        <v>10</v>
      </c>
      <c r="J42" s="13">
        <v>26.7</v>
      </c>
      <c r="L42">
        <f t="shared" si="11"/>
        <v>10</v>
      </c>
      <c r="M42">
        <v>287</v>
      </c>
      <c r="N42">
        <v>115</v>
      </c>
      <c r="O42" s="6">
        <f t="shared" si="6"/>
        <v>172</v>
      </c>
      <c r="P42" s="5">
        <f t="shared" si="7"/>
        <v>25.8</v>
      </c>
      <c r="Q42" s="7">
        <f t="shared" si="8"/>
        <v>17.25</v>
      </c>
      <c r="S42" s="6">
        <f t="shared" si="12"/>
        <v>10</v>
      </c>
      <c r="T42" s="13">
        <v>50</v>
      </c>
    </row>
    <row r="43" spans="1:20" x14ac:dyDescent="0.25">
      <c r="A43">
        <f t="shared" si="9"/>
        <v>11</v>
      </c>
      <c r="B43">
        <v>160</v>
      </c>
      <c r="C43">
        <v>0.5</v>
      </c>
      <c r="D43">
        <v>200</v>
      </c>
      <c r="E43">
        <v>1</v>
      </c>
      <c r="F43" s="5">
        <f t="shared" si="4"/>
        <v>280</v>
      </c>
      <c r="G43" s="7">
        <f t="shared" si="5"/>
        <v>80</v>
      </c>
      <c r="I43" s="6">
        <f t="shared" si="10"/>
        <v>11</v>
      </c>
      <c r="J43" s="13">
        <v>28.1</v>
      </c>
      <c r="L43">
        <f t="shared" si="11"/>
        <v>11</v>
      </c>
      <c r="M43">
        <v>359</v>
      </c>
      <c r="N43">
        <v>125</v>
      </c>
      <c r="O43" s="6">
        <f t="shared" si="6"/>
        <v>234</v>
      </c>
      <c r="P43" s="5">
        <f t="shared" si="7"/>
        <v>35.1</v>
      </c>
      <c r="Q43" s="7">
        <f t="shared" si="8"/>
        <v>18.75</v>
      </c>
      <c r="S43" s="6">
        <f t="shared" si="12"/>
        <v>11</v>
      </c>
      <c r="T43" s="13">
        <v>50</v>
      </c>
    </row>
    <row r="44" spans="1:20" x14ac:dyDescent="0.25">
      <c r="A44">
        <f t="shared" si="9"/>
        <v>12</v>
      </c>
      <c r="B44">
        <v>160</v>
      </c>
      <c r="C44">
        <v>0.5</v>
      </c>
      <c r="D44">
        <v>200</v>
      </c>
      <c r="E44">
        <v>1</v>
      </c>
      <c r="F44" s="5">
        <f t="shared" si="4"/>
        <v>280</v>
      </c>
      <c r="G44" s="7">
        <f t="shared" si="5"/>
        <v>80</v>
      </c>
      <c r="I44" s="6">
        <f t="shared" si="10"/>
        <v>12</v>
      </c>
      <c r="J44" s="13">
        <v>29</v>
      </c>
      <c r="L44">
        <f t="shared" si="11"/>
        <v>12</v>
      </c>
      <c r="M44">
        <v>385</v>
      </c>
      <c r="N44">
        <v>129</v>
      </c>
      <c r="O44" s="6">
        <f t="shared" si="6"/>
        <v>256</v>
      </c>
      <c r="P44" s="5">
        <f>IF(M44&lt;100,O44,0.15*O44)</f>
        <v>38.4</v>
      </c>
      <c r="Q44" s="7">
        <f t="shared" si="8"/>
        <v>19.349999999999998</v>
      </c>
      <c r="S44" s="6">
        <f t="shared" si="12"/>
        <v>12</v>
      </c>
      <c r="T44" s="13">
        <v>50</v>
      </c>
    </row>
    <row r="45" spans="1:20" x14ac:dyDescent="0.25">
      <c r="A45">
        <f t="shared" si="9"/>
        <v>13</v>
      </c>
      <c r="B45">
        <v>160</v>
      </c>
      <c r="C45">
        <v>0.5</v>
      </c>
      <c r="D45">
        <v>200</v>
      </c>
      <c r="E45">
        <v>1</v>
      </c>
      <c r="F45" s="5">
        <f t="shared" si="4"/>
        <v>280</v>
      </c>
      <c r="G45" s="7">
        <f t="shared" si="5"/>
        <v>80</v>
      </c>
      <c r="I45" s="6">
        <f t="shared" si="10"/>
        <v>13</v>
      </c>
      <c r="J45" s="13">
        <v>29.7</v>
      </c>
      <c r="L45">
        <f t="shared" si="11"/>
        <v>13</v>
      </c>
      <c r="M45">
        <v>359</v>
      </c>
      <c r="N45">
        <v>125</v>
      </c>
      <c r="O45" s="6">
        <f t="shared" si="6"/>
        <v>234</v>
      </c>
      <c r="P45" s="5">
        <f t="shared" si="7"/>
        <v>35.1</v>
      </c>
      <c r="Q45" s="7">
        <f t="shared" si="8"/>
        <v>18.75</v>
      </c>
      <c r="S45" s="6">
        <f t="shared" si="12"/>
        <v>13</v>
      </c>
      <c r="T45" s="13">
        <v>50</v>
      </c>
    </row>
    <row r="46" spans="1:20" x14ac:dyDescent="0.25">
      <c r="A46">
        <f t="shared" si="9"/>
        <v>14</v>
      </c>
      <c r="B46">
        <v>160</v>
      </c>
      <c r="C46">
        <v>0.5</v>
      </c>
      <c r="D46">
        <v>200</v>
      </c>
      <c r="E46">
        <v>1</v>
      </c>
      <c r="F46" s="5">
        <f t="shared" si="4"/>
        <v>280</v>
      </c>
      <c r="G46" s="7">
        <f t="shared" si="5"/>
        <v>80</v>
      </c>
      <c r="I46" s="6">
        <f t="shared" si="10"/>
        <v>14</v>
      </c>
      <c r="J46" s="13">
        <v>30.4</v>
      </c>
      <c r="L46">
        <f t="shared" si="11"/>
        <v>14</v>
      </c>
      <c r="M46">
        <v>287</v>
      </c>
      <c r="N46">
        <v>115</v>
      </c>
      <c r="O46" s="6">
        <f t="shared" si="6"/>
        <v>172</v>
      </c>
      <c r="P46" s="5">
        <f t="shared" si="7"/>
        <v>25.8</v>
      </c>
      <c r="Q46" s="7">
        <f t="shared" si="8"/>
        <v>17.25</v>
      </c>
      <c r="S46" s="6">
        <f t="shared" si="12"/>
        <v>14</v>
      </c>
      <c r="T46" s="13">
        <v>50</v>
      </c>
    </row>
    <row r="47" spans="1:20" x14ac:dyDescent="0.25">
      <c r="A47">
        <f t="shared" si="9"/>
        <v>15</v>
      </c>
      <c r="B47">
        <v>160</v>
      </c>
      <c r="C47">
        <v>0.5</v>
      </c>
      <c r="D47">
        <v>200</v>
      </c>
      <c r="E47">
        <v>1</v>
      </c>
      <c r="F47" s="5">
        <f t="shared" si="4"/>
        <v>280</v>
      </c>
      <c r="G47" s="7">
        <f t="shared" si="5"/>
        <v>80</v>
      </c>
      <c r="I47" s="6">
        <f t="shared" si="10"/>
        <v>15</v>
      </c>
      <c r="J47" s="13">
        <v>30.9</v>
      </c>
      <c r="L47">
        <f t="shared" si="11"/>
        <v>15</v>
      </c>
      <c r="M47">
        <v>186</v>
      </c>
      <c r="N47">
        <v>99</v>
      </c>
      <c r="O47" s="6">
        <f t="shared" si="6"/>
        <v>87</v>
      </c>
      <c r="P47" s="5">
        <f t="shared" si="7"/>
        <v>13.049999999999999</v>
      </c>
      <c r="Q47" s="7">
        <f t="shared" si="8"/>
        <v>14.85</v>
      </c>
      <c r="S47" s="6">
        <f t="shared" si="12"/>
        <v>15</v>
      </c>
      <c r="T47" s="13">
        <v>50</v>
      </c>
    </row>
    <row r="48" spans="1:20" x14ac:dyDescent="0.25">
      <c r="A48">
        <f t="shared" si="9"/>
        <v>16</v>
      </c>
      <c r="B48">
        <v>160</v>
      </c>
      <c r="C48">
        <v>0.5</v>
      </c>
      <c r="D48">
        <v>200</v>
      </c>
      <c r="E48">
        <v>1</v>
      </c>
      <c r="F48" s="5">
        <f t="shared" si="4"/>
        <v>280</v>
      </c>
      <c r="G48" s="7">
        <f t="shared" si="5"/>
        <v>80</v>
      </c>
      <c r="I48" s="6">
        <f t="shared" si="10"/>
        <v>16</v>
      </c>
      <c r="J48" s="13">
        <v>31</v>
      </c>
      <c r="L48">
        <f t="shared" si="11"/>
        <v>16</v>
      </c>
      <c r="M48">
        <v>98</v>
      </c>
      <c r="N48">
        <v>80</v>
      </c>
      <c r="O48" s="6">
        <f t="shared" si="6"/>
        <v>18</v>
      </c>
      <c r="P48" s="5">
        <f t="shared" si="7"/>
        <v>18</v>
      </c>
      <c r="Q48" s="7">
        <f t="shared" si="8"/>
        <v>80</v>
      </c>
      <c r="S48" s="6">
        <f t="shared" si="12"/>
        <v>16</v>
      </c>
      <c r="T48" s="13">
        <v>50</v>
      </c>
    </row>
    <row r="49" spans="1:20" x14ac:dyDescent="0.25">
      <c r="A49">
        <f t="shared" si="9"/>
        <v>17</v>
      </c>
      <c r="B49">
        <v>160</v>
      </c>
      <c r="C49">
        <v>0.5</v>
      </c>
      <c r="D49">
        <v>200</v>
      </c>
      <c r="E49">
        <v>1</v>
      </c>
      <c r="F49" s="5">
        <f t="shared" si="4"/>
        <v>280</v>
      </c>
      <c r="G49" s="7">
        <f t="shared" si="5"/>
        <v>80</v>
      </c>
      <c r="I49" s="6">
        <f t="shared" si="10"/>
        <v>17</v>
      </c>
      <c r="J49" s="13">
        <v>30.8</v>
      </c>
      <c r="L49">
        <f t="shared" si="11"/>
        <v>17</v>
      </c>
      <c r="M49">
        <v>59</v>
      </c>
      <c r="N49">
        <v>59</v>
      </c>
      <c r="O49" s="6">
        <f t="shared" si="6"/>
        <v>0</v>
      </c>
      <c r="P49" s="5">
        <f t="shared" si="7"/>
        <v>0</v>
      </c>
      <c r="Q49" s="7">
        <f t="shared" si="8"/>
        <v>59</v>
      </c>
      <c r="S49" s="6">
        <f t="shared" si="12"/>
        <v>17</v>
      </c>
      <c r="T49" s="13">
        <v>50</v>
      </c>
    </row>
    <row r="50" spans="1:20" x14ac:dyDescent="0.25">
      <c r="A50">
        <f t="shared" si="9"/>
        <v>18</v>
      </c>
      <c r="B50">
        <v>0</v>
      </c>
      <c r="C50">
        <v>0</v>
      </c>
      <c r="D50">
        <v>0</v>
      </c>
      <c r="E50">
        <v>0</v>
      </c>
      <c r="F50" s="5">
        <f t="shared" si="4"/>
        <v>0</v>
      </c>
      <c r="G50" s="7">
        <f t="shared" si="5"/>
        <v>0</v>
      </c>
      <c r="I50" s="6">
        <f t="shared" si="10"/>
        <v>18</v>
      </c>
      <c r="J50" s="13">
        <v>30.1</v>
      </c>
      <c r="L50">
        <f t="shared" si="11"/>
        <v>18</v>
      </c>
      <c r="M50">
        <v>38</v>
      </c>
      <c r="N50">
        <v>38</v>
      </c>
      <c r="O50" s="6">
        <f t="shared" si="6"/>
        <v>0</v>
      </c>
      <c r="P50" s="5">
        <f t="shared" si="7"/>
        <v>0</v>
      </c>
      <c r="Q50" s="7">
        <f t="shared" si="8"/>
        <v>38</v>
      </c>
      <c r="S50" s="6">
        <f t="shared" si="12"/>
        <v>18</v>
      </c>
      <c r="T50" s="13">
        <v>100</v>
      </c>
    </row>
    <row r="51" spans="1:20" x14ac:dyDescent="0.25">
      <c r="A51">
        <f t="shared" si="9"/>
        <v>19</v>
      </c>
      <c r="B51">
        <v>0</v>
      </c>
      <c r="C51">
        <v>0</v>
      </c>
      <c r="D51">
        <v>0</v>
      </c>
      <c r="E51">
        <v>0</v>
      </c>
      <c r="F51" s="5">
        <f t="shared" si="4"/>
        <v>0</v>
      </c>
      <c r="G51" s="7">
        <f t="shared" si="5"/>
        <v>0</v>
      </c>
      <c r="I51" s="6">
        <f t="shared" si="10"/>
        <v>19</v>
      </c>
      <c r="J51" s="13">
        <v>28.9</v>
      </c>
      <c r="L51">
        <f t="shared" si="11"/>
        <v>19</v>
      </c>
      <c r="M51">
        <v>17</v>
      </c>
      <c r="N51">
        <v>17</v>
      </c>
      <c r="O51" s="6">
        <f t="shared" si="6"/>
        <v>0</v>
      </c>
      <c r="P51" s="5">
        <f t="shared" si="7"/>
        <v>0</v>
      </c>
      <c r="Q51" s="7">
        <f t="shared" si="8"/>
        <v>17</v>
      </c>
      <c r="S51" s="6">
        <f t="shared" si="12"/>
        <v>19</v>
      </c>
      <c r="T51" s="13">
        <v>100</v>
      </c>
    </row>
    <row r="52" spans="1:20" x14ac:dyDescent="0.25">
      <c r="A52">
        <f t="shared" si="9"/>
        <v>20</v>
      </c>
      <c r="B52">
        <v>0</v>
      </c>
      <c r="C52">
        <v>0</v>
      </c>
      <c r="D52">
        <v>0</v>
      </c>
      <c r="E52">
        <v>0</v>
      </c>
      <c r="F52" s="5">
        <f t="shared" si="4"/>
        <v>0</v>
      </c>
      <c r="G52" s="7">
        <f t="shared" si="5"/>
        <v>0</v>
      </c>
      <c r="I52" s="6">
        <f t="shared" si="10"/>
        <v>20</v>
      </c>
      <c r="J52" s="13">
        <v>27</v>
      </c>
      <c r="L52">
        <f t="shared" si="11"/>
        <v>20</v>
      </c>
      <c r="M52">
        <v>0</v>
      </c>
      <c r="N52">
        <v>0</v>
      </c>
      <c r="O52" s="6">
        <f t="shared" si="6"/>
        <v>0</v>
      </c>
      <c r="P52" s="5">
        <f t="shared" si="7"/>
        <v>0</v>
      </c>
      <c r="Q52" s="7">
        <f t="shared" si="8"/>
        <v>0</v>
      </c>
      <c r="S52" s="6">
        <f t="shared" si="12"/>
        <v>20</v>
      </c>
      <c r="T52" s="13">
        <v>100</v>
      </c>
    </row>
    <row r="53" spans="1:20" x14ac:dyDescent="0.25">
      <c r="A53">
        <f t="shared" si="9"/>
        <v>21</v>
      </c>
      <c r="B53">
        <v>0</v>
      </c>
      <c r="C53">
        <v>0</v>
      </c>
      <c r="D53">
        <v>0</v>
      </c>
      <c r="E53">
        <v>0</v>
      </c>
      <c r="F53" s="5">
        <f t="shared" si="4"/>
        <v>0</v>
      </c>
      <c r="G53" s="7">
        <f t="shared" si="5"/>
        <v>0</v>
      </c>
      <c r="I53" s="6">
        <f>I52+1</f>
        <v>21</v>
      </c>
      <c r="J53" s="13">
        <v>24.7</v>
      </c>
      <c r="L53">
        <f>L52+1</f>
        <v>21</v>
      </c>
      <c r="M53">
        <v>0</v>
      </c>
      <c r="N53">
        <v>0</v>
      </c>
      <c r="O53" s="6">
        <f t="shared" si="6"/>
        <v>0</v>
      </c>
      <c r="P53" s="5">
        <f t="shared" si="7"/>
        <v>0</v>
      </c>
      <c r="Q53" s="7">
        <f t="shared" si="8"/>
        <v>0</v>
      </c>
      <c r="S53" s="6">
        <f>S52+1</f>
        <v>21</v>
      </c>
      <c r="T53" s="13">
        <v>100</v>
      </c>
    </row>
    <row r="54" spans="1:20" x14ac:dyDescent="0.25">
      <c r="A54">
        <f>A53+1</f>
        <v>22</v>
      </c>
      <c r="B54">
        <v>0</v>
      </c>
      <c r="C54">
        <v>0</v>
      </c>
      <c r="D54">
        <v>0</v>
      </c>
      <c r="E54">
        <v>0</v>
      </c>
      <c r="F54" s="5">
        <f t="shared" si="4"/>
        <v>0</v>
      </c>
      <c r="G54" s="7">
        <f t="shared" si="5"/>
        <v>0</v>
      </c>
      <c r="I54" s="6">
        <f t="shared" si="10"/>
        <v>22</v>
      </c>
      <c r="J54" s="13">
        <v>22.9</v>
      </c>
      <c r="L54">
        <f t="shared" si="11"/>
        <v>22</v>
      </c>
      <c r="M54">
        <v>0</v>
      </c>
      <c r="N54">
        <v>0</v>
      </c>
      <c r="O54" s="6">
        <f t="shared" si="6"/>
        <v>0</v>
      </c>
      <c r="P54" s="5">
        <f t="shared" si="7"/>
        <v>0</v>
      </c>
      <c r="Q54" s="7">
        <f t="shared" si="8"/>
        <v>0</v>
      </c>
      <c r="S54" s="6">
        <f t="shared" si="12"/>
        <v>22</v>
      </c>
      <c r="T54" s="13">
        <v>100</v>
      </c>
    </row>
    <row r="55" spans="1:20" x14ac:dyDescent="0.25">
      <c r="A55">
        <f t="shared" si="9"/>
        <v>23</v>
      </c>
      <c r="B55">
        <v>0</v>
      </c>
      <c r="C55">
        <v>0</v>
      </c>
      <c r="D55">
        <v>0</v>
      </c>
      <c r="E55">
        <v>0</v>
      </c>
      <c r="F55" s="5">
        <f t="shared" si="4"/>
        <v>0</v>
      </c>
      <c r="G55" s="7">
        <f t="shared" si="5"/>
        <v>0</v>
      </c>
      <c r="I55" s="6">
        <f t="shared" si="10"/>
        <v>23</v>
      </c>
      <c r="J55" s="13">
        <v>21.9</v>
      </c>
      <c r="L55">
        <f t="shared" si="11"/>
        <v>23</v>
      </c>
      <c r="M55">
        <v>0</v>
      </c>
      <c r="N55">
        <v>0</v>
      </c>
      <c r="O55" s="6">
        <f t="shared" si="6"/>
        <v>0</v>
      </c>
      <c r="P55" s="5">
        <f t="shared" si="7"/>
        <v>0</v>
      </c>
      <c r="Q55" s="7">
        <f t="shared" si="8"/>
        <v>0</v>
      </c>
      <c r="S55" s="6">
        <f t="shared" si="12"/>
        <v>23</v>
      </c>
      <c r="T55" s="13">
        <v>100</v>
      </c>
    </row>
    <row r="56" spans="1:20" x14ac:dyDescent="0.25">
      <c r="A56">
        <f t="shared" si="9"/>
        <v>24</v>
      </c>
      <c r="B56">
        <v>0</v>
      </c>
      <c r="C56">
        <v>0</v>
      </c>
      <c r="D56">
        <v>0</v>
      </c>
      <c r="E56">
        <v>0</v>
      </c>
      <c r="F56" s="8">
        <f t="shared" si="4"/>
        <v>0</v>
      </c>
      <c r="G56" s="9">
        <f t="shared" si="5"/>
        <v>0</v>
      </c>
      <c r="I56" s="6">
        <f t="shared" si="10"/>
        <v>24</v>
      </c>
      <c r="J56" s="14">
        <v>20.9</v>
      </c>
      <c r="L56">
        <f t="shared" si="11"/>
        <v>24</v>
      </c>
      <c r="M56">
        <v>0</v>
      </c>
      <c r="N56">
        <v>0</v>
      </c>
      <c r="O56" s="6">
        <f t="shared" si="6"/>
        <v>0</v>
      </c>
      <c r="P56" s="8">
        <f t="shared" si="7"/>
        <v>0</v>
      </c>
      <c r="Q56" s="9">
        <f t="shared" si="8"/>
        <v>0</v>
      </c>
      <c r="S56" s="6">
        <f t="shared" si="12"/>
        <v>24</v>
      </c>
      <c r="T56" s="14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162A-227B-4397-8C48-D38467DCCF51}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V56"/>
  <sheetViews>
    <sheetView workbookViewId="0">
      <selection activeCell="J5" sqref="J5"/>
    </sheetView>
  </sheetViews>
  <sheetFormatPr defaultRowHeight="15" x14ac:dyDescent="0.25"/>
  <cols>
    <col min="9" max="9" width="15.140625" customWidth="1"/>
    <col min="12" max="12" width="15.85546875" customWidth="1"/>
    <col min="16" max="16" width="12.42578125" bestFit="1" customWidth="1"/>
    <col min="17" max="17" width="13.28515625" bestFit="1" customWidth="1"/>
  </cols>
  <sheetData>
    <row r="1" spans="1:22" ht="18.75" x14ac:dyDescent="0.3">
      <c r="A1" s="2" t="s">
        <v>0</v>
      </c>
      <c r="F1" s="2" t="s">
        <v>19</v>
      </c>
      <c r="M1" s="2" t="s">
        <v>0</v>
      </c>
      <c r="S1" s="2" t="s">
        <v>19</v>
      </c>
    </row>
    <row r="3" spans="1:22" x14ac:dyDescent="0.25">
      <c r="A3" s="1" t="s">
        <v>4</v>
      </c>
      <c r="F3" s="1" t="s">
        <v>4</v>
      </c>
      <c r="J3" s="1" t="s">
        <v>34</v>
      </c>
      <c r="M3" s="1" t="s">
        <v>24</v>
      </c>
      <c r="S3" s="1" t="str">
        <f>M3</f>
        <v>Flusso termico richiesto [W]</v>
      </c>
    </row>
    <row r="4" spans="1:22" x14ac:dyDescent="0.25">
      <c r="A4" t="s">
        <v>5</v>
      </c>
      <c r="B4" t="s">
        <v>1</v>
      </c>
      <c r="C4" t="s">
        <v>2</v>
      </c>
      <c r="D4" t="s">
        <v>3</v>
      </c>
      <c r="F4" t="s">
        <v>5</v>
      </c>
      <c r="G4" t="s">
        <v>1</v>
      </c>
      <c r="H4" t="s">
        <v>2</v>
      </c>
      <c r="I4" t="s">
        <v>3</v>
      </c>
      <c r="J4" t="s">
        <v>1</v>
      </c>
      <c r="K4" t="s">
        <v>2</v>
      </c>
      <c r="L4" t="s">
        <v>3</v>
      </c>
      <c r="M4" t="s">
        <v>5</v>
      </c>
      <c r="N4" t="s">
        <v>1</v>
      </c>
      <c r="O4" t="s">
        <v>2</v>
      </c>
      <c r="P4" t="s">
        <v>3</v>
      </c>
      <c r="S4" t="s">
        <v>5</v>
      </c>
      <c r="T4" t="s">
        <v>1</v>
      </c>
      <c r="U4" t="s">
        <v>2</v>
      </c>
      <c r="V4" t="s">
        <v>3</v>
      </c>
    </row>
    <row r="5" spans="1:22" x14ac:dyDescent="0.25">
      <c r="A5">
        <v>1</v>
      </c>
      <c r="B5">
        <v>22</v>
      </c>
      <c r="C5">
        <v>37.299999999999997</v>
      </c>
      <c r="D5">
        <v>49.7</v>
      </c>
      <c r="F5">
        <v>1</v>
      </c>
      <c r="G5">
        <v>22</v>
      </c>
      <c r="H5">
        <v>37.700000000000003</v>
      </c>
      <c r="I5">
        <v>50</v>
      </c>
      <c r="M5">
        <v>1</v>
      </c>
      <c r="N5">
        <v>0</v>
      </c>
      <c r="O5">
        <v>0</v>
      </c>
      <c r="P5">
        <v>0</v>
      </c>
      <c r="S5">
        <v>1</v>
      </c>
      <c r="T5">
        <v>0</v>
      </c>
      <c r="U5">
        <v>0</v>
      </c>
      <c r="V5">
        <v>0</v>
      </c>
    </row>
    <row r="6" spans="1:22" x14ac:dyDescent="0.25">
      <c r="A6">
        <f>A5+1</f>
        <v>2</v>
      </c>
      <c r="B6">
        <v>22</v>
      </c>
      <c r="C6">
        <v>37.200000000000003</v>
      </c>
      <c r="D6">
        <v>49.6</v>
      </c>
      <c r="F6">
        <f>F5+1</f>
        <v>2</v>
      </c>
      <c r="G6">
        <v>22</v>
      </c>
      <c r="H6">
        <v>37.700000000000003</v>
      </c>
      <c r="I6">
        <v>49.9</v>
      </c>
      <c r="M6">
        <f>M5+1</f>
        <v>2</v>
      </c>
      <c r="N6">
        <v>0</v>
      </c>
      <c r="O6">
        <v>0</v>
      </c>
      <c r="P6">
        <v>0</v>
      </c>
      <c r="S6">
        <f>S5+1</f>
        <v>2</v>
      </c>
      <c r="T6">
        <v>0</v>
      </c>
      <c r="U6">
        <v>0</v>
      </c>
      <c r="V6">
        <v>0</v>
      </c>
    </row>
    <row r="7" spans="1:22" x14ac:dyDescent="0.25">
      <c r="A7">
        <f t="shared" ref="A7:A28" si="0">A6+1</f>
        <v>3</v>
      </c>
      <c r="B7">
        <v>22</v>
      </c>
      <c r="C7">
        <v>37.1</v>
      </c>
      <c r="D7">
        <v>49.5</v>
      </c>
      <c r="F7">
        <f t="shared" ref="F7:F28" si="1">F6+1</f>
        <v>3</v>
      </c>
      <c r="G7">
        <v>22</v>
      </c>
      <c r="H7">
        <v>37.6</v>
      </c>
      <c r="I7">
        <v>49.8</v>
      </c>
      <c r="M7">
        <f t="shared" ref="M7:M28" si="2">M6+1</f>
        <v>3</v>
      </c>
      <c r="N7">
        <v>0</v>
      </c>
      <c r="O7">
        <v>0</v>
      </c>
      <c r="P7">
        <v>0</v>
      </c>
      <c r="S7">
        <f t="shared" ref="S7:S28" si="3">S6+1</f>
        <v>3</v>
      </c>
      <c r="T7">
        <v>0</v>
      </c>
      <c r="U7">
        <v>0</v>
      </c>
      <c r="V7">
        <v>0</v>
      </c>
    </row>
    <row r="8" spans="1:22" x14ac:dyDescent="0.25">
      <c r="A8">
        <f t="shared" si="0"/>
        <v>4</v>
      </c>
      <c r="B8">
        <v>22</v>
      </c>
      <c r="C8">
        <v>37.1</v>
      </c>
      <c r="D8">
        <v>49.4</v>
      </c>
      <c r="F8">
        <f t="shared" si="1"/>
        <v>4</v>
      </c>
      <c r="G8">
        <v>22</v>
      </c>
      <c r="H8">
        <v>37.5</v>
      </c>
      <c r="I8">
        <v>49.7</v>
      </c>
      <c r="M8">
        <f t="shared" si="2"/>
        <v>4</v>
      </c>
      <c r="N8">
        <v>0</v>
      </c>
      <c r="O8">
        <v>0</v>
      </c>
      <c r="P8">
        <v>0</v>
      </c>
      <c r="S8">
        <f t="shared" si="3"/>
        <v>4</v>
      </c>
      <c r="T8">
        <v>0</v>
      </c>
      <c r="U8">
        <v>0</v>
      </c>
      <c r="V8">
        <v>0</v>
      </c>
    </row>
    <row r="9" spans="1:22" x14ac:dyDescent="0.25">
      <c r="A9">
        <f t="shared" si="0"/>
        <v>5</v>
      </c>
      <c r="B9">
        <v>22</v>
      </c>
      <c r="C9">
        <v>37</v>
      </c>
      <c r="D9">
        <v>49.3</v>
      </c>
      <c r="F9">
        <f t="shared" si="1"/>
        <v>5</v>
      </c>
      <c r="G9">
        <v>22</v>
      </c>
      <c r="H9">
        <v>37.5</v>
      </c>
      <c r="I9">
        <v>49.6</v>
      </c>
      <c r="M9">
        <f t="shared" si="2"/>
        <v>5</v>
      </c>
      <c r="N9">
        <v>0</v>
      </c>
      <c r="O9">
        <v>0</v>
      </c>
      <c r="P9">
        <v>0</v>
      </c>
      <c r="S9">
        <f t="shared" si="3"/>
        <v>5</v>
      </c>
      <c r="T9">
        <v>0</v>
      </c>
      <c r="U9">
        <v>0</v>
      </c>
      <c r="V9">
        <v>0</v>
      </c>
    </row>
    <row r="10" spans="1:22" x14ac:dyDescent="0.25">
      <c r="A10">
        <f t="shared" si="0"/>
        <v>6</v>
      </c>
      <c r="B10">
        <v>22</v>
      </c>
      <c r="C10">
        <v>36.9</v>
      </c>
      <c r="D10">
        <v>49.2</v>
      </c>
      <c r="F10">
        <f t="shared" si="1"/>
        <v>6</v>
      </c>
      <c r="G10">
        <v>22</v>
      </c>
      <c r="H10">
        <v>37.4</v>
      </c>
      <c r="I10">
        <v>49.5</v>
      </c>
      <c r="M10">
        <f t="shared" si="2"/>
        <v>6</v>
      </c>
      <c r="N10">
        <v>0</v>
      </c>
      <c r="O10">
        <v>0</v>
      </c>
      <c r="P10">
        <v>0</v>
      </c>
      <c r="S10">
        <f t="shared" si="3"/>
        <v>6</v>
      </c>
      <c r="T10">
        <v>0</v>
      </c>
      <c r="U10">
        <v>0</v>
      </c>
      <c r="V10">
        <v>0</v>
      </c>
    </row>
    <row r="11" spans="1:22" x14ac:dyDescent="0.25">
      <c r="A11">
        <f t="shared" si="0"/>
        <v>7</v>
      </c>
      <c r="B11">
        <v>22.8</v>
      </c>
      <c r="C11">
        <v>37.700000000000003</v>
      </c>
      <c r="D11">
        <v>49.9</v>
      </c>
      <c r="F11">
        <f t="shared" si="1"/>
        <v>7</v>
      </c>
      <c r="G11">
        <v>22.6</v>
      </c>
      <c r="H11">
        <v>38</v>
      </c>
      <c r="I11">
        <v>50</v>
      </c>
      <c r="M11">
        <f t="shared" si="2"/>
        <v>7</v>
      </c>
      <c r="N11">
        <v>0</v>
      </c>
      <c r="O11">
        <v>0</v>
      </c>
      <c r="P11">
        <v>0</v>
      </c>
      <c r="S11">
        <f t="shared" si="3"/>
        <v>7</v>
      </c>
      <c r="T11">
        <v>0</v>
      </c>
      <c r="U11">
        <v>0</v>
      </c>
      <c r="V11">
        <v>0</v>
      </c>
    </row>
    <row r="12" spans="1:22" x14ac:dyDescent="0.25">
      <c r="A12">
        <f t="shared" si="0"/>
        <v>8</v>
      </c>
      <c r="B12">
        <v>23.1</v>
      </c>
      <c r="C12">
        <v>37.9</v>
      </c>
      <c r="D12">
        <v>50</v>
      </c>
      <c r="F12">
        <f t="shared" si="1"/>
        <v>8</v>
      </c>
      <c r="G12">
        <v>22.9</v>
      </c>
      <c r="H12">
        <v>38.200000000000003</v>
      </c>
      <c r="I12">
        <v>50.1</v>
      </c>
      <c r="M12">
        <f t="shared" si="2"/>
        <v>8</v>
      </c>
      <c r="N12">
        <v>0</v>
      </c>
      <c r="O12">
        <v>0</v>
      </c>
      <c r="P12">
        <v>0</v>
      </c>
      <c r="S12">
        <f t="shared" si="3"/>
        <v>8</v>
      </c>
      <c r="T12">
        <v>0</v>
      </c>
      <c r="U12">
        <v>0</v>
      </c>
      <c r="V12">
        <v>0</v>
      </c>
    </row>
    <row r="13" spans="1:22" x14ac:dyDescent="0.25">
      <c r="A13">
        <f t="shared" si="0"/>
        <v>9</v>
      </c>
      <c r="B13">
        <v>23.3</v>
      </c>
      <c r="C13">
        <v>38.1</v>
      </c>
      <c r="D13">
        <v>50.1</v>
      </c>
      <c r="F13">
        <f t="shared" si="1"/>
        <v>9</v>
      </c>
      <c r="G13">
        <v>23.1</v>
      </c>
      <c r="H13">
        <v>38.299999999999997</v>
      </c>
      <c r="I13">
        <v>50.2</v>
      </c>
      <c r="M13">
        <f t="shared" si="2"/>
        <v>9</v>
      </c>
      <c r="N13">
        <v>0</v>
      </c>
      <c r="O13">
        <v>0</v>
      </c>
      <c r="P13">
        <v>0</v>
      </c>
      <c r="S13">
        <f t="shared" si="3"/>
        <v>9</v>
      </c>
      <c r="T13">
        <v>0</v>
      </c>
      <c r="U13">
        <v>0</v>
      </c>
      <c r="V13">
        <v>0</v>
      </c>
    </row>
    <row r="14" spans="1:22" x14ac:dyDescent="0.25">
      <c r="A14">
        <f t="shared" si="0"/>
        <v>10</v>
      </c>
      <c r="B14">
        <v>23.5</v>
      </c>
      <c r="C14">
        <v>38.200000000000003</v>
      </c>
      <c r="D14">
        <v>50.3</v>
      </c>
      <c r="F14">
        <f t="shared" si="1"/>
        <v>10</v>
      </c>
      <c r="G14">
        <v>23.3</v>
      </c>
      <c r="H14">
        <v>38.5</v>
      </c>
      <c r="I14">
        <v>50.3</v>
      </c>
      <c r="M14">
        <f t="shared" si="2"/>
        <v>10</v>
      </c>
      <c r="N14">
        <v>0</v>
      </c>
      <c r="O14">
        <v>0</v>
      </c>
      <c r="P14">
        <v>0</v>
      </c>
      <c r="S14">
        <f t="shared" si="3"/>
        <v>10</v>
      </c>
      <c r="T14">
        <v>0</v>
      </c>
      <c r="U14">
        <v>0</v>
      </c>
      <c r="V14">
        <v>0</v>
      </c>
    </row>
    <row r="15" spans="1:22" x14ac:dyDescent="0.25">
      <c r="A15">
        <f t="shared" si="0"/>
        <v>11</v>
      </c>
      <c r="B15">
        <v>23.7</v>
      </c>
      <c r="C15">
        <v>38.4</v>
      </c>
      <c r="D15">
        <v>50.4</v>
      </c>
      <c r="F15">
        <f t="shared" si="1"/>
        <v>11</v>
      </c>
      <c r="G15">
        <v>23.5</v>
      </c>
      <c r="H15">
        <v>38.6</v>
      </c>
      <c r="I15">
        <v>50.5</v>
      </c>
      <c r="M15">
        <f t="shared" si="2"/>
        <v>11</v>
      </c>
      <c r="N15">
        <v>0</v>
      </c>
      <c r="O15">
        <v>0</v>
      </c>
      <c r="P15">
        <v>0</v>
      </c>
      <c r="S15">
        <f t="shared" si="3"/>
        <v>11</v>
      </c>
      <c r="T15">
        <v>0</v>
      </c>
      <c r="U15">
        <v>0</v>
      </c>
      <c r="V15">
        <v>0</v>
      </c>
    </row>
    <row r="16" spans="1:22" x14ac:dyDescent="0.25">
      <c r="A16">
        <f t="shared" si="0"/>
        <v>12</v>
      </c>
      <c r="B16">
        <v>24</v>
      </c>
      <c r="C16">
        <v>38.6</v>
      </c>
      <c r="D16">
        <v>50.5</v>
      </c>
      <c r="F16">
        <f t="shared" si="1"/>
        <v>12</v>
      </c>
      <c r="G16">
        <v>23.7</v>
      </c>
      <c r="H16">
        <v>38.799999999999997</v>
      </c>
      <c r="I16">
        <v>50.6</v>
      </c>
      <c r="M16">
        <f t="shared" si="2"/>
        <v>12</v>
      </c>
      <c r="N16">
        <v>0</v>
      </c>
      <c r="O16">
        <v>0</v>
      </c>
      <c r="P16">
        <v>0</v>
      </c>
      <c r="S16">
        <f t="shared" si="3"/>
        <v>12</v>
      </c>
      <c r="T16">
        <v>0</v>
      </c>
      <c r="U16">
        <v>0</v>
      </c>
      <c r="V16">
        <v>0</v>
      </c>
    </row>
    <row r="17" spans="1:22" x14ac:dyDescent="0.25">
      <c r="A17">
        <f t="shared" si="0"/>
        <v>13</v>
      </c>
      <c r="B17">
        <v>24.2</v>
      </c>
      <c r="C17">
        <v>38.700000000000003</v>
      </c>
      <c r="D17">
        <v>50.6</v>
      </c>
      <c r="F17">
        <f t="shared" si="1"/>
        <v>13</v>
      </c>
      <c r="G17">
        <v>23.9</v>
      </c>
      <c r="H17">
        <v>38.9</v>
      </c>
      <c r="I17">
        <v>50.7</v>
      </c>
      <c r="M17">
        <f t="shared" si="2"/>
        <v>13</v>
      </c>
      <c r="N17">
        <v>0</v>
      </c>
      <c r="O17">
        <v>0</v>
      </c>
      <c r="P17">
        <v>0</v>
      </c>
      <c r="S17">
        <f t="shared" si="3"/>
        <v>13</v>
      </c>
      <c r="T17">
        <v>0</v>
      </c>
      <c r="U17">
        <v>0</v>
      </c>
      <c r="V17">
        <v>0</v>
      </c>
    </row>
    <row r="18" spans="1:22" x14ac:dyDescent="0.25">
      <c r="A18">
        <f t="shared" si="0"/>
        <v>14</v>
      </c>
      <c r="B18">
        <v>24.4</v>
      </c>
      <c r="C18">
        <v>38.9</v>
      </c>
      <c r="D18">
        <v>50.7</v>
      </c>
      <c r="F18">
        <f t="shared" si="1"/>
        <v>14</v>
      </c>
      <c r="G18">
        <v>24.1</v>
      </c>
      <c r="H18">
        <v>39.1</v>
      </c>
      <c r="I18">
        <v>50.8</v>
      </c>
      <c r="M18">
        <f t="shared" si="2"/>
        <v>14</v>
      </c>
      <c r="N18">
        <v>0</v>
      </c>
      <c r="O18">
        <v>0</v>
      </c>
      <c r="P18">
        <v>0</v>
      </c>
      <c r="S18">
        <f t="shared" si="3"/>
        <v>14</v>
      </c>
      <c r="T18">
        <v>0</v>
      </c>
      <c r="U18">
        <v>0</v>
      </c>
      <c r="V18">
        <v>0</v>
      </c>
    </row>
    <row r="19" spans="1:22" x14ac:dyDescent="0.25">
      <c r="A19">
        <f t="shared" si="0"/>
        <v>15</v>
      </c>
      <c r="B19">
        <v>24.6</v>
      </c>
      <c r="C19">
        <v>39</v>
      </c>
      <c r="D19">
        <v>50.8</v>
      </c>
      <c r="F19">
        <f t="shared" si="1"/>
        <v>15</v>
      </c>
      <c r="G19">
        <v>24.3</v>
      </c>
      <c r="H19">
        <v>39.200000000000003</v>
      </c>
      <c r="I19">
        <v>50.9</v>
      </c>
      <c r="M19">
        <f t="shared" si="2"/>
        <v>15</v>
      </c>
      <c r="N19">
        <v>0</v>
      </c>
      <c r="O19">
        <v>0</v>
      </c>
      <c r="P19">
        <v>0</v>
      </c>
      <c r="S19">
        <f t="shared" si="3"/>
        <v>15</v>
      </c>
      <c r="T19">
        <v>0</v>
      </c>
      <c r="U19">
        <v>0</v>
      </c>
      <c r="V19">
        <v>0</v>
      </c>
    </row>
    <row r="20" spans="1:22" x14ac:dyDescent="0.25">
      <c r="A20">
        <f t="shared" si="0"/>
        <v>16</v>
      </c>
      <c r="B20">
        <v>24.8</v>
      </c>
      <c r="C20">
        <v>39.200000000000003</v>
      </c>
      <c r="D20">
        <v>50.9</v>
      </c>
      <c r="F20">
        <f t="shared" si="1"/>
        <v>16</v>
      </c>
      <c r="G20">
        <v>24.6</v>
      </c>
      <c r="H20">
        <v>39.4</v>
      </c>
      <c r="I20">
        <v>51</v>
      </c>
      <c r="M20">
        <f t="shared" si="2"/>
        <v>16</v>
      </c>
      <c r="N20">
        <v>0</v>
      </c>
      <c r="O20">
        <v>0</v>
      </c>
      <c r="P20">
        <v>0</v>
      </c>
      <c r="S20">
        <f t="shared" si="3"/>
        <v>16</v>
      </c>
      <c r="T20">
        <v>0</v>
      </c>
      <c r="U20">
        <v>0</v>
      </c>
      <c r="V20">
        <v>0</v>
      </c>
    </row>
    <row r="21" spans="1:22" x14ac:dyDescent="0.25">
      <c r="A21">
        <f t="shared" si="0"/>
        <v>17</v>
      </c>
      <c r="B21">
        <v>25</v>
      </c>
      <c r="C21">
        <v>39.299999999999997</v>
      </c>
      <c r="D21">
        <v>51</v>
      </c>
      <c r="F21">
        <f t="shared" si="1"/>
        <v>17</v>
      </c>
      <c r="G21">
        <v>24.8</v>
      </c>
      <c r="H21">
        <v>39.5</v>
      </c>
      <c r="I21">
        <v>51.1</v>
      </c>
      <c r="M21">
        <f t="shared" si="2"/>
        <v>17</v>
      </c>
      <c r="N21">
        <v>0</v>
      </c>
      <c r="O21">
        <v>0</v>
      </c>
      <c r="P21">
        <v>0</v>
      </c>
      <c r="S21">
        <f t="shared" si="3"/>
        <v>17</v>
      </c>
      <c r="T21">
        <v>0</v>
      </c>
      <c r="U21">
        <v>0</v>
      </c>
      <c r="V21">
        <v>0</v>
      </c>
    </row>
    <row r="22" spans="1:22" x14ac:dyDescent="0.25">
      <c r="A22">
        <f t="shared" si="0"/>
        <v>18</v>
      </c>
      <c r="B22">
        <v>25.2</v>
      </c>
      <c r="C22">
        <v>39.5</v>
      </c>
      <c r="D22">
        <v>51.2</v>
      </c>
      <c r="F22">
        <f t="shared" si="1"/>
        <v>18</v>
      </c>
      <c r="G22">
        <v>25</v>
      </c>
      <c r="H22">
        <v>39.700000000000003</v>
      </c>
      <c r="I22">
        <v>51.2</v>
      </c>
      <c r="M22">
        <f t="shared" si="2"/>
        <v>18</v>
      </c>
      <c r="N22">
        <v>0</v>
      </c>
      <c r="O22">
        <v>0</v>
      </c>
      <c r="P22">
        <v>0</v>
      </c>
      <c r="S22">
        <f t="shared" si="3"/>
        <v>18</v>
      </c>
      <c r="T22">
        <v>0</v>
      </c>
      <c r="U22">
        <v>0</v>
      </c>
      <c r="V22">
        <v>0</v>
      </c>
    </row>
    <row r="23" spans="1:22" x14ac:dyDescent="0.25">
      <c r="A23">
        <f t="shared" si="0"/>
        <v>19</v>
      </c>
      <c r="B23">
        <v>24.6</v>
      </c>
      <c r="C23">
        <v>38.799999999999997</v>
      </c>
      <c r="D23">
        <v>50.4</v>
      </c>
      <c r="F23">
        <f t="shared" si="1"/>
        <v>19</v>
      </c>
      <c r="G23">
        <v>24.5</v>
      </c>
      <c r="H23">
        <v>39.200000000000003</v>
      </c>
      <c r="I23">
        <v>50.7</v>
      </c>
      <c r="M23">
        <f t="shared" si="2"/>
        <v>19</v>
      </c>
      <c r="N23">
        <v>0</v>
      </c>
      <c r="O23">
        <v>0</v>
      </c>
      <c r="P23">
        <v>0</v>
      </c>
      <c r="S23">
        <f t="shared" si="3"/>
        <v>19</v>
      </c>
      <c r="T23">
        <v>0</v>
      </c>
      <c r="U23">
        <v>0</v>
      </c>
      <c r="V23">
        <v>0</v>
      </c>
    </row>
    <row r="24" spans="1:22" x14ac:dyDescent="0.25">
      <c r="A24">
        <f t="shared" si="0"/>
        <v>20</v>
      </c>
      <c r="B24">
        <v>24.5</v>
      </c>
      <c r="C24">
        <v>38.700000000000003</v>
      </c>
      <c r="D24">
        <v>50.3</v>
      </c>
      <c r="F24">
        <f t="shared" si="1"/>
        <v>20</v>
      </c>
      <c r="G24">
        <v>24.5</v>
      </c>
      <c r="H24">
        <v>39.1</v>
      </c>
      <c r="I24">
        <v>50.6</v>
      </c>
      <c r="M24">
        <f t="shared" si="2"/>
        <v>20</v>
      </c>
      <c r="N24">
        <v>0</v>
      </c>
      <c r="O24">
        <v>0</v>
      </c>
      <c r="P24">
        <v>0</v>
      </c>
      <c r="S24">
        <f t="shared" si="3"/>
        <v>20</v>
      </c>
      <c r="T24">
        <v>0</v>
      </c>
      <c r="U24">
        <v>0</v>
      </c>
      <c r="V24">
        <v>0</v>
      </c>
    </row>
    <row r="25" spans="1:22" x14ac:dyDescent="0.25">
      <c r="A25">
        <f>A24+1</f>
        <v>21</v>
      </c>
      <c r="B25">
        <v>24.5</v>
      </c>
      <c r="C25">
        <v>38.6</v>
      </c>
      <c r="D25">
        <v>50.2</v>
      </c>
      <c r="F25">
        <f>F24+1</f>
        <v>21</v>
      </c>
      <c r="G25">
        <v>24.5</v>
      </c>
      <c r="H25">
        <v>39.1</v>
      </c>
      <c r="I25">
        <v>50.4</v>
      </c>
      <c r="M25">
        <f>M24+1</f>
        <v>21</v>
      </c>
      <c r="N25">
        <v>0</v>
      </c>
      <c r="O25">
        <v>0</v>
      </c>
      <c r="P25">
        <v>0</v>
      </c>
      <c r="S25">
        <f>S24+1</f>
        <v>21</v>
      </c>
      <c r="T25">
        <v>0</v>
      </c>
      <c r="U25">
        <v>0</v>
      </c>
      <c r="V25">
        <v>0</v>
      </c>
    </row>
    <row r="26" spans="1:22" x14ac:dyDescent="0.25">
      <c r="A26">
        <f t="shared" si="0"/>
        <v>22</v>
      </c>
      <c r="B26">
        <v>24.5</v>
      </c>
      <c r="C26">
        <v>38.5</v>
      </c>
      <c r="D26">
        <v>50</v>
      </c>
      <c r="F26">
        <f t="shared" si="1"/>
        <v>22</v>
      </c>
      <c r="G26">
        <v>24.5</v>
      </c>
      <c r="H26">
        <v>39</v>
      </c>
      <c r="I26">
        <v>50.3</v>
      </c>
      <c r="M26">
        <f t="shared" si="2"/>
        <v>22</v>
      </c>
      <c r="N26">
        <v>0</v>
      </c>
      <c r="O26">
        <v>0</v>
      </c>
      <c r="P26">
        <v>0</v>
      </c>
      <c r="S26">
        <f t="shared" si="3"/>
        <v>22</v>
      </c>
      <c r="T26">
        <v>0</v>
      </c>
      <c r="U26">
        <v>0</v>
      </c>
      <c r="V26">
        <v>0</v>
      </c>
    </row>
    <row r="27" spans="1:22" x14ac:dyDescent="0.25">
      <c r="A27">
        <f t="shared" si="0"/>
        <v>23</v>
      </c>
      <c r="B27">
        <v>24.5</v>
      </c>
      <c r="C27">
        <v>38.5</v>
      </c>
      <c r="D27">
        <v>49.9</v>
      </c>
      <c r="F27">
        <f t="shared" si="1"/>
        <v>23</v>
      </c>
      <c r="G27">
        <v>24.5</v>
      </c>
      <c r="H27">
        <v>38.9</v>
      </c>
      <c r="I27">
        <v>50.2</v>
      </c>
      <c r="M27">
        <f t="shared" si="2"/>
        <v>23</v>
      </c>
      <c r="N27">
        <v>0</v>
      </c>
      <c r="O27">
        <v>0</v>
      </c>
      <c r="P27">
        <v>0</v>
      </c>
      <c r="S27">
        <f t="shared" si="3"/>
        <v>23</v>
      </c>
      <c r="T27">
        <v>0</v>
      </c>
      <c r="U27">
        <v>0</v>
      </c>
      <c r="V27">
        <v>0</v>
      </c>
    </row>
    <row r="28" spans="1:22" x14ac:dyDescent="0.25">
      <c r="A28">
        <f t="shared" si="0"/>
        <v>24</v>
      </c>
      <c r="B28">
        <v>24.4</v>
      </c>
      <c r="C28">
        <v>38.4</v>
      </c>
      <c r="D28">
        <v>49.8</v>
      </c>
      <c r="F28">
        <f t="shared" si="1"/>
        <v>24</v>
      </c>
      <c r="G28">
        <v>24.5</v>
      </c>
      <c r="H28">
        <v>38.9</v>
      </c>
      <c r="I28">
        <v>50.1</v>
      </c>
      <c r="M28">
        <f t="shared" si="2"/>
        <v>24</v>
      </c>
      <c r="N28">
        <v>0</v>
      </c>
      <c r="O28">
        <v>0</v>
      </c>
      <c r="P28">
        <v>0</v>
      </c>
      <c r="S28">
        <f t="shared" si="3"/>
        <v>24</v>
      </c>
      <c r="T28">
        <v>0</v>
      </c>
      <c r="U28">
        <v>0</v>
      </c>
      <c r="V28">
        <v>0</v>
      </c>
    </row>
    <row r="31" spans="1:22" ht="45" x14ac:dyDescent="0.25">
      <c r="A31" s="1" t="s">
        <v>16</v>
      </c>
      <c r="I31" s="19" t="s">
        <v>13</v>
      </c>
      <c r="L31" s="19" t="s">
        <v>8</v>
      </c>
    </row>
    <row r="32" spans="1:22" ht="45" x14ac:dyDescent="0.25">
      <c r="A32" s="11" t="s">
        <v>5</v>
      </c>
      <c r="B32" s="11" t="s">
        <v>14</v>
      </c>
      <c r="C32" s="11" t="s">
        <v>20</v>
      </c>
      <c r="D32" s="11" t="s">
        <v>15</v>
      </c>
      <c r="E32" s="11" t="s">
        <v>21</v>
      </c>
      <c r="F32" s="17" t="s">
        <v>22</v>
      </c>
      <c r="G32" s="18" t="s">
        <v>23</v>
      </c>
      <c r="I32" s="6" t="s">
        <v>5</v>
      </c>
      <c r="J32" s="12" t="s">
        <v>17</v>
      </c>
      <c r="L32" t="s">
        <v>5</v>
      </c>
      <c r="M32" t="s">
        <v>6</v>
      </c>
      <c r="N32" t="s">
        <v>9</v>
      </c>
      <c r="O32" s="6" t="s">
        <v>10</v>
      </c>
      <c r="P32" s="3" t="s">
        <v>11</v>
      </c>
      <c r="Q32" s="4" t="s">
        <v>12</v>
      </c>
    </row>
    <row r="33" spans="1:17" x14ac:dyDescent="0.25">
      <c r="A33">
        <v>1</v>
      </c>
      <c r="B33">
        <v>0</v>
      </c>
      <c r="C33">
        <v>0</v>
      </c>
      <c r="D33">
        <v>0</v>
      </c>
      <c r="E33">
        <v>0</v>
      </c>
      <c r="F33" s="5">
        <f t="shared" ref="F33:F56" si="4">B33*C33+D33*E33</f>
        <v>0</v>
      </c>
      <c r="G33" s="7">
        <f t="shared" ref="G33:G56" si="5">B33*(1-C33)+D33*(1-E33)</f>
        <v>0</v>
      </c>
      <c r="I33" s="6">
        <v>1</v>
      </c>
      <c r="J33" s="13">
        <v>22</v>
      </c>
      <c r="L33">
        <v>1</v>
      </c>
      <c r="M33">
        <v>0</v>
      </c>
      <c r="N33">
        <v>0</v>
      </c>
      <c r="O33" s="6">
        <f>M33-N33</f>
        <v>0</v>
      </c>
      <c r="P33" s="5">
        <f>IF(M33&lt;100,O33,0.15*O33)</f>
        <v>0</v>
      </c>
      <c r="Q33" s="7">
        <f>IF(M33&lt;100,N33,0.15*N33)</f>
        <v>0</v>
      </c>
    </row>
    <row r="34" spans="1:17" x14ac:dyDescent="0.25">
      <c r="A34">
        <f>A33+1</f>
        <v>2</v>
      </c>
      <c r="B34">
        <v>0</v>
      </c>
      <c r="C34">
        <v>0</v>
      </c>
      <c r="D34">
        <v>0</v>
      </c>
      <c r="E34">
        <v>0</v>
      </c>
      <c r="F34" s="5">
        <f t="shared" si="4"/>
        <v>0</v>
      </c>
      <c r="G34" s="7">
        <f t="shared" si="5"/>
        <v>0</v>
      </c>
      <c r="I34" s="6">
        <f>I33+1</f>
        <v>2</v>
      </c>
      <c r="J34" s="13">
        <v>22</v>
      </c>
      <c r="L34">
        <f>L33+1</f>
        <v>2</v>
      </c>
      <c r="M34">
        <v>0</v>
      </c>
      <c r="N34">
        <v>0</v>
      </c>
      <c r="O34" s="6">
        <f t="shared" ref="O34:O56" si="6">M34-N34</f>
        <v>0</v>
      </c>
      <c r="P34" s="5">
        <f t="shared" ref="P34:P56" si="7">IF(M34&lt;100,O34,0.15*O34)</f>
        <v>0</v>
      </c>
      <c r="Q34" s="7">
        <f t="shared" ref="Q34:Q56" si="8">IF(M34&lt;100,N34,0.15*N34)</f>
        <v>0</v>
      </c>
    </row>
    <row r="35" spans="1:17" x14ac:dyDescent="0.25">
      <c r="A35">
        <f t="shared" ref="A35:A56" si="9">A34+1</f>
        <v>3</v>
      </c>
      <c r="B35">
        <v>0</v>
      </c>
      <c r="C35">
        <v>0</v>
      </c>
      <c r="D35">
        <v>0</v>
      </c>
      <c r="E35">
        <v>0</v>
      </c>
      <c r="F35" s="5">
        <f t="shared" si="4"/>
        <v>0</v>
      </c>
      <c r="G35" s="7">
        <f t="shared" si="5"/>
        <v>0</v>
      </c>
      <c r="I35" s="6">
        <f t="shared" ref="I35:I56" si="10">I34+1</f>
        <v>3</v>
      </c>
      <c r="J35" s="13">
        <v>22</v>
      </c>
      <c r="L35">
        <f t="shared" ref="L35:L56" si="11">L34+1</f>
        <v>3</v>
      </c>
      <c r="M35">
        <v>0</v>
      </c>
      <c r="N35">
        <v>0</v>
      </c>
      <c r="O35" s="6">
        <f t="shared" si="6"/>
        <v>0</v>
      </c>
      <c r="P35" s="5">
        <f t="shared" si="7"/>
        <v>0</v>
      </c>
      <c r="Q35" s="7">
        <f t="shared" si="8"/>
        <v>0</v>
      </c>
    </row>
    <row r="36" spans="1:17" x14ac:dyDescent="0.25">
      <c r="A36">
        <f t="shared" si="9"/>
        <v>4</v>
      </c>
      <c r="B36">
        <v>0</v>
      </c>
      <c r="C36">
        <v>0</v>
      </c>
      <c r="D36">
        <v>0</v>
      </c>
      <c r="E36">
        <v>0</v>
      </c>
      <c r="F36" s="5">
        <f t="shared" si="4"/>
        <v>0</v>
      </c>
      <c r="G36" s="7">
        <f t="shared" si="5"/>
        <v>0</v>
      </c>
      <c r="I36" s="6">
        <f t="shared" si="10"/>
        <v>4</v>
      </c>
      <c r="J36" s="13">
        <v>22</v>
      </c>
      <c r="L36">
        <f t="shared" si="11"/>
        <v>4</v>
      </c>
      <c r="M36">
        <v>0</v>
      </c>
      <c r="N36">
        <v>0</v>
      </c>
      <c r="O36" s="6">
        <f t="shared" si="6"/>
        <v>0</v>
      </c>
      <c r="P36" s="5">
        <f t="shared" si="7"/>
        <v>0</v>
      </c>
      <c r="Q36" s="7">
        <f t="shared" si="8"/>
        <v>0</v>
      </c>
    </row>
    <row r="37" spans="1:17" x14ac:dyDescent="0.25">
      <c r="A37">
        <f t="shared" si="9"/>
        <v>5</v>
      </c>
      <c r="B37">
        <v>0</v>
      </c>
      <c r="C37">
        <v>0</v>
      </c>
      <c r="D37">
        <v>0</v>
      </c>
      <c r="E37">
        <v>0</v>
      </c>
      <c r="F37" s="5">
        <f t="shared" si="4"/>
        <v>0</v>
      </c>
      <c r="G37" s="7">
        <f t="shared" si="5"/>
        <v>0</v>
      </c>
      <c r="I37" s="6">
        <f t="shared" si="10"/>
        <v>5</v>
      </c>
      <c r="J37" s="13">
        <v>22</v>
      </c>
      <c r="L37">
        <f t="shared" si="11"/>
        <v>5</v>
      </c>
      <c r="M37">
        <v>0</v>
      </c>
      <c r="N37">
        <v>0</v>
      </c>
      <c r="O37" s="6">
        <f t="shared" si="6"/>
        <v>0</v>
      </c>
      <c r="P37" s="5">
        <f t="shared" si="7"/>
        <v>0</v>
      </c>
      <c r="Q37" s="7">
        <f t="shared" si="8"/>
        <v>0</v>
      </c>
    </row>
    <row r="38" spans="1:17" x14ac:dyDescent="0.25">
      <c r="A38">
        <f t="shared" si="9"/>
        <v>6</v>
      </c>
      <c r="B38">
        <v>0</v>
      </c>
      <c r="C38">
        <v>0</v>
      </c>
      <c r="D38">
        <v>0</v>
      </c>
      <c r="E38">
        <v>0</v>
      </c>
      <c r="F38" s="5">
        <f t="shared" si="4"/>
        <v>0</v>
      </c>
      <c r="G38" s="7">
        <f t="shared" si="5"/>
        <v>0</v>
      </c>
      <c r="I38" s="6">
        <f t="shared" si="10"/>
        <v>6</v>
      </c>
      <c r="J38" s="13">
        <v>22</v>
      </c>
      <c r="L38">
        <f t="shared" si="11"/>
        <v>6</v>
      </c>
      <c r="M38">
        <v>0</v>
      </c>
      <c r="N38">
        <v>0</v>
      </c>
      <c r="O38" s="6">
        <f t="shared" si="6"/>
        <v>0</v>
      </c>
      <c r="P38" s="5">
        <f t="shared" si="7"/>
        <v>0</v>
      </c>
      <c r="Q38" s="7">
        <f t="shared" si="8"/>
        <v>0</v>
      </c>
    </row>
    <row r="39" spans="1:17" x14ac:dyDescent="0.25">
      <c r="A39">
        <f t="shared" si="9"/>
        <v>7</v>
      </c>
      <c r="B39">
        <v>0</v>
      </c>
      <c r="C39">
        <v>0</v>
      </c>
      <c r="D39">
        <v>1000</v>
      </c>
      <c r="E39">
        <v>0</v>
      </c>
      <c r="F39" s="5">
        <f t="shared" si="4"/>
        <v>0</v>
      </c>
      <c r="G39" s="7">
        <f t="shared" si="5"/>
        <v>1000</v>
      </c>
      <c r="I39" s="6">
        <f t="shared" si="10"/>
        <v>7</v>
      </c>
      <c r="J39" s="13">
        <v>22</v>
      </c>
      <c r="L39">
        <f t="shared" si="11"/>
        <v>7</v>
      </c>
      <c r="M39">
        <v>0</v>
      </c>
      <c r="N39">
        <v>0</v>
      </c>
      <c r="O39" s="6">
        <f t="shared" si="6"/>
        <v>0</v>
      </c>
      <c r="P39" s="5">
        <f t="shared" si="7"/>
        <v>0</v>
      </c>
      <c r="Q39" s="7">
        <f t="shared" si="8"/>
        <v>0</v>
      </c>
    </row>
    <row r="40" spans="1:17" x14ac:dyDescent="0.25">
      <c r="A40">
        <f t="shared" si="9"/>
        <v>8</v>
      </c>
      <c r="B40">
        <v>0</v>
      </c>
      <c r="C40">
        <v>0</v>
      </c>
      <c r="D40">
        <v>1000</v>
      </c>
      <c r="E40">
        <v>0</v>
      </c>
      <c r="F40" s="5">
        <f t="shared" si="4"/>
        <v>0</v>
      </c>
      <c r="G40" s="7">
        <f t="shared" si="5"/>
        <v>1000</v>
      </c>
      <c r="I40" s="6">
        <f t="shared" si="10"/>
        <v>8</v>
      </c>
      <c r="J40" s="13">
        <v>22</v>
      </c>
      <c r="L40">
        <f t="shared" si="11"/>
        <v>8</v>
      </c>
      <c r="M40">
        <v>0</v>
      </c>
      <c r="N40">
        <v>0</v>
      </c>
      <c r="O40" s="6">
        <f t="shared" si="6"/>
        <v>0</v>
      </c>
      <c r="P40" s="5">
        <f t="shared" si="7"/>
        <v>0</v>
      </c>
      <c r="Q40" s="7">
        <f t="shared" si="8"/>
        <v>0</v>
      </c>
    </row>
    <row r="41" spans="1:17" x14ac:dyDescent="0.25">
      <c r="A41">
        <f t="shared" si="9"/>
        <v>9</v>
      </c>
      <c r="B41">
        <v>0</v>
      </c>
      <c r="C41">
        <v>0</v>
      </c>
      <c r="D41">
        <v>1000</v>
      </c>
      <c r="E41">
        <v>0</v>
      </c>
      <c r="F41" s="5">
        <f t="shared" si="4"/>
        <v>0</v>
      </c>
      <c r="G41" s="7">
        <f t="shared" si="5"/>
        <v>1000</v>
      </c>
      <c r="I41" s="6">
        <f t="shared" si="10"/>
        <v>9</v>
      </c>
      <c r="J41" s="13">
        <v>22</v>
      </c>
      <c r="L41">
        <f t="shared" si="11"/>
        <v>9</v>
      </c>
      <c r="M41">
        <v>0</v>
      </c>
      <c r="N41">
        <v>0</v>
      </c>
      <c r="O41" s="6">
        <f t="shared" si="6"/>
        <v>0</v>
      </c>
      <c r="P41" s="5">
        <f t="shared" si="7"/>
        <v>0</v>
      </c>
      <c r="Q41" s="7">
        <f t="shared" si="8"/>
        <v>0</v>
      </c>
    </row>
    <row r="42" spans="1:17" x14ac:dyDescent="0.25">
      <c r="A42">
        <f t="shared" si="9"/>
        <v>10</v>
      </c>
      <c r="B42">
        <v>0</v>
      </c>
      <c r="C42">
        <v>0</v>
      </c>
      <c r="D42">
        <v>1000</v>
      </c>
      <c r="E42">
        <v>0</v>
      </c>
      <c r="F42" s="5">
        <f t="shared" si="4"/>
        <v>0</v>
      </c>
      <c r="G42" s="7">
        <f t="shared" si="5"/>
        <v>1000</v>
      </c>
      <c r="I42" s="6">
        <f t="shared" si="10"/>
        <v>10</v>
      </c>
      <c r="J42" s="13">
        <v>22</v>
      </c>
      <c r="L42">
        <f t="shared" si="11"/>
        <v>10</v>
      </c>
      <c r="M42">
        <v>0</v>
      </c>
      <c r="N42">
        <v>0</v>
      </c>
      <c r="O42" s="6">
        <f t="shared" si="6"/>
        <v>0</v>
      </c>
      <c r="P42" s="5">
        <f t="shared" si="7"/>
        <v>0</v>
      </c>
      <c r="Q42" s="7">
        <f t="shared" si="8"/>
        <v>0</v>
      </c>
    </row>
    <row r="43" spans="1:17" x14ac:dyDescent="0.25">
      <c r="A43">
        <f t="shared" si="9"/>
        <v>11</v>
      </c>
      <c r="B43">
        <v>0</v>
      </c>
      <c r="C43">
        <v>0</v>
      </c>
      <c r="D43">
        <v>1000</v>
      </c>
      <c r="E43">
        <v>0</v>
      </c>
      <c r="F43" s="5">
        <f t="shared" si="4"/>
        <v>0</v>
      </c>
      <c r="G43" s="7">
        <f t="shared" si="5"/>
        <v>1000</v>
      </c>
      <c r="I43" s="6">
        <f t="shared" si="10"/>
        <v>11</v>
      </c>
      <c r="J43" s="13">
        <v>22</v>
      </c>
      <c r="L43">
        <f t="shared" si="11"/>
        <v>11</v>
      </c>
      <c r="M43">
        <v>0</v>
      </c>
      <c r="N43">
        <v>0</v>
      </c>
      <c r="O43" s="6">
        <f t="shared" si="6"/>
        <v>0</v>
      </c>
      <c r="P43" s="5">
        <f t="shared" si="7"/>
        <v>0</v>
      </c>
      <c r="Q43" s="7">
        <f t="shared" si="8"/>
        <v>0</v>
      </c>
    </row>
    <row r="44" spans="1:17" x14ac:dyDescent="0.25">
      <c r="A44">
        <f t="shared" si="9"/>
        <v>12</v>
      </c>
      <c r="B44">
        <v>0</v>
      </c>
      <c r="C44">
        <v>0</v>
      </c>
      <c r="D44">
        <v>1000</v>
      </c>
      <c r="E44">
        <v>0</v>
      </c>
      <c r="F44" s="5">
        <f t="shared" si="4"/>
        <v>0</v>
      </c>
      <c r="G44" s="7">
        <f t="shared" si="5"/>
        <v>1000</v>
      </c>
      <c r="I44" s="6">
        <f t="shared" si="10"/>
        <v>12</v>
      </c>
      <c r="J44" s="13">
        <v>22</v>
      </c>
      <c r="L44">
        <f t="shared" si="11"/>
        <v>12</v>
      </c>
      <c r="M44">
        <v>0</v>
      </c>
      <c r="N44">
        <v>0</v>
      </c>
      <c r="O44" s="6">
        <f t="shared" si="6"/>
        <v>0</v>
      </c>
      <c r="P44" s="5">
        <f t="shared" si="7"/>
        <v>0</v>
      </c>
      <c r="Q44" s="7">
        <f t="shared" si="8"/>
        <v>0</v>
      </c>
    </row>
    <row r="45" spans="1:17" x14ac:dyDescent="0.25">
      <c r="A45">
        <f t="shared" si="9"/>
        <v>13</v>
      </c>
      <c r="B45">
        <v>0</v>
      </c>
      <c r="C45">
        <v>0</v>
      </c>
      <c r="D45">
        <v>1000</v>
      </c>
      <c r="E45">
        <v>0</v>
      </c>
      <c r="F45" s="5">
        <f t="shared" si="4"/>
        <v>0</v>
      </c>
      <c r="G45" s="7">
        <f t="shared" si="5"/>
        <v>1000</v>
      </c>
      <c r="I45" s="6">
        <f t="shared" si="10"/>
        <v>13</v>
      </c>
      <c r="J45" s="13">
        <v>22</v>
      </c>
      <c r="L45">
        <f t="shared" si="11"/>
        <v>13</v>
      </c>
      <c r="M45">
        <v>0</v>
      </c>
      <c r="N45">
        <v>0</v>
      </c>
      <c r="O45" s="6">
        <f t="shared" si="6"/>
        <v>0</v>
      </c>
      <c r="P45" s="5">
        <f t="shared" si="7"/>
        <v>0</v>
      </c>
      <c r="Q45" s="7">
        <f t="shared" si="8"/>
        <v>0</v>
      </c>
    </row>
    <row r="46" spans="1:17" x14ac:dyDescent="0.25">
      <c r="A46">
        <f t="shared" si="9"/>
        <v>14</v>
      </c>
      <c r="B46">
        <v>0</v>
      </c>
      <c r="C46">
        <v>0</v>
      </c>
      <c r="D46">
        <v>1000</v>
      </c>
      <c r="E46">
        <v>0</v>
      </c>
      <c r="F46" s="5">
        <f t="shared" si="4"/>
        <v>0</v>
      </c>
      <c r="G46" s="7">
        <f t="shared" si="5"/>
        <v>1000</v>
      </c>
      <c r="I46" s="6">
        <f t="shared" si="10"/>
        <v>14</v>
      </c>
      <c r="J46" s="13">
        <v>22</v>
      </c>
      <c r="L46">
        <f t="shared" si="11"/>
        <v>14</v>
      </c>
      <c r="M46">
        <v>0</v>
      </c>
      <c r="N46">
        <v>0</v>
      </c>
      <c r="O46" s="6">
        <f t="shared" si="6"/>
        <v>0</v>
      </c>
      <c r="P46" s="5">
        <f t="shared" si="7"/>
        <v>0</v>
      </c>
      <c r="Q46" s="7">
        <f t="shared" si="8"/>
        <v>0</v>
      </c>
    </row>
    <row r="47" spans="1:17" x14ac:dyDescent="0.25">
      <c r="A47">
        <f t="shared" si="9"/>
        <v>15</v>
      </c>
      <c r="B47">
        <v>0</v>
      </c>
      <c r="C47">
        <v>0</v>
      </c>
      <c r="D47">
        <v>1000</v>
      </c>
      <c r="E47">
        <v>0</v>
      </c>
      <c r="F47" s="5">
        <f t="shared" si="4"/>
        <v>0</v>
      </c>
      <c r="G47" s="7">
        <f t="shared" si="5"/>
        <v>1000</v>
      </c>
      <c r="I47" s="6">
        <f t="shared" si="10"/>
        <v>15</v>
      </c>
      <c r="J47" s="13">
        <v>22</v>
      </c>
      <c r="L47">
        <f t="shared" si="11"/>
        <v>15</v>
      </c>
      <c r="M47">
        <v>0</v>
      </c>
      <c r="N47">
        <v>0</v>
      </c>
      <c r="O47" s="6">
        <f t="shared" si="6"/>
        <v>0</v>
      </c>
      <c r="P47" s="5">
        <f t="shared" si="7"/>
        <v>0</v>
      </c>
      <c r="Q47" s="7">
        <f t="shared" si="8"/>
        <v>0</v>
      </c>
    </row>
    <row r="48" spans="1:17" x14ac:dyDescent="0.25">
      <c r="A48">
        <f t="shared" si="9"/>
        <v>16</v>
      </c>
      <c r="B48">
        <v>0</v>
      </c>
      <c r="C48">
        <v>0</v>
      </c>
      <c r="D48">
        <v>1000</v>
      </c>
      <c r="E48">
        <v>0</v>
      </c>
      <c r="F48" s="5">
        <f t="shared" si="4"/>
        <v>0</v>
      </c>
      <c r="G48" s="7">
        <f t="shared" si="5"/>
        <v>1000</v>
      </c>
      <c r="I48" s="6">
        <f t="shared" si="10"/>
        <v>16</v>
      </c>
      <c r="J48" s="13">
        <v>22</v>
      </c>
      <c r="L48">
        <f t="shared" si="11"/>
        <v>16</v>
      </c>
      <c r="M48">
        <v>0</v>
      </c>
      <c r="N48">
        <v>0</v>
      </c>
      <c r="O48" s="6">
        <f t="shared" si="6"/>
        <v>0</v>
      </c>
      <c r="P48" s="5">
        <f t="shared" si="7"/>
        <v>0</v>
      </c>
      <c r="Q48" s="7">
        <f t="shared" si="8"/>
        <v>0</v>
      </c>
    </row>
    <row r="49" spans="1:17" x14ac:dyDescent="0.25">
      <c r="A49">
        <f t="shared" si="9"/>
        <v>17</v>
      </c>
      <c r="B49">
        <v>0</v>
      </c>
      <c r="C49">
        <v>0</v>
      </c>
      <c r="D49">
        <v>1000</v>
      </c>
      <c r="E49">
        <v>0</v>
      </c>
      <c r="F49" s="5">
        <f t="shared" si="4"/>
        <v>0</v>
      </c>
      <c r="G49" s="7">
        <f t="shared" si="5"/>
        <v>1000</v>
      </c>
      <c r="I49" s="6">
        <f t="shared" si="10"/>
        <v>17</v>
      </c>
      <c r="J49" s="13">
        <v>22</v>
      </c>
      <c r="L49">
        <f t="shared" si="11"/>
        <v>17</v>
      </c>
      <c r="M49">
        <v>0</v>
      </c>
      <c r="N49">
        <v>0</v>
      </c>
      <c r="O49" s="6">
        <f t="shared" si="6"/>
        <v>0</v>
      </c>
      <c r="P49" s="5">
        <f t="shared" si="7"/>
        <v>0</v>
      </c>
      <c r="Q49" s="7">
        <f t="shared" si="8"/>
        <v>0</v>
      </c>
    </row>
    <row r="50" spans="1:17" x14ac:dyDescent="0.25">
      <c r="A50">
        <f t="shared" si="9"/>
        <v>18</v>
      </c>
      <c r="B50">
        <v>0</v>
      </c>
      <c r="C50">
        <v>0</v>
      </c>
      <c r="D50">
        <v>1000</v>
      </c>
      <c r="E50">
        <v>0</v>
      </c>
      <c r="F50" s="5">
        <f t="shared" si="4"/>
        <v>0</v>
      </c>
      <c r="G50" s="7">
        <f t="shared" si="5"/>
        <v>1000</v>
      </c>
      <c r="I50" s="6">
        <f t="shared" si="10"/>
        <v>18</v>
      </c>
      <c r="J50" s="13">
        <v>22</v>
      </c>
      <c r="L50">
        <f t="shared" si="11"/>
        <v>18</v>
      </c>
      <c r="M50">
        <v>0</v>
      </c>
      <c r="N50">
        <v>0</v>
      </c>
      <c r="O50" s="6">
        <f t="shared" si="6"/>
        <v>0</v>
      </c>
      <c r="P50" s="5">
        <f t="shared" si="7"/>
        <v>0</v>
      </c>
      <c r="Q50" s="7">
        <f t="shared" si="8"/>
        <v>0</v>
      </c>
    </row>
    <row r="51" spans="1:17" x14ac:dyDescent="0.25">
      <c r="A51">
        <f t="shared" si="9"/>
        <v>19</v>
      </c>
      <c r="B51">
        <v>0</v>
      </c>
      <c r="C51">
        <v>0</v>
      </c>
      <c r="D51">
        <v>0</v>
      </c>
      <c r="E51">
        <v>0</v>
      </c>
      <c r="F51" s="5">
        <f t="shared" si="4"/>
        <v>0</v>
      </c>
      <c r="G51" s="7">
        <f t="shared" si="5"/>
        <v>0</v>
      </c>
      <c r="I51" s="6">
        <f t="shared" si="10"/>
        <v>19</v>
      </c>
      <c r="J51" s="13">
        <v>22</v>
      </c>
      <c r="L51">
        <f t="shared" si="11"/>
        <v>19</v>
      </c>
      <c r="M51">
        <v>0</v>
      </c>
      <c r="N51">
        <v>0</v>
      </c>
      <c r="O51" s="6">
        <f t="shared" si="6"/>
        <v>0</v>
      </c>
      <c r="P51" s="5">
        <f t="shared" si="7"/>
        <v>0</v>
      </c>
      <c r="Q51" s="7">
        <f t="shared" si="8"/>
        <v>0</v>
      </c>
    </row>
    <row r="52" spans="1:17" x14ac:dyDescent="0.25">
      <c r="A52">
        <f t="shared" si="9"/>
        <v>20</v>
      </c>
      <c r="B52">
        <v>0</v>
      </c>
      <c r="C52">
        <v>0</v>
      </c>
      <c r="D52">
        <v>0</v>
      </c>
      <c r="E52">
        <v>0</v>
      </c>
      <c r="F52" s="5">
        <f t="shared" si="4"/>
        <v>0</v>
      </c>
      <c r="G52" s="7">
        <f t="shared" si="5"/>
        <v>0</v>
      </c>
      <c r="I52" s="6">
        <f t="shared" si="10"/>
        <v>20</v>
      </c>
      <c r="J52" s="13">
        <v>22</v>
      </c>
      <c r="L52">
        <f t="shared" si="11"/>
        <v>20</v>
      </c>
      <c r="M52">
        <v>0</v>
      </c>
      <c r="N52">
        <v>0</v>
      </c>
      <c r="O52" s="6">
        <f t="shared" si="6"/>
        <v>0</v>
      </c>
      <c r="P52" s="5">
        <f t="shared" si="7"/>
        <v>0</v>
      </c>
      <c r="Q52" s="7">
        <f t="shared" si="8"/>
        <v>0</v>
      </c>
    </row>
    <row r="53" spans="1:17" x14ac:dyDescent="0.25">
      <c r="A53">
        <f t="shared" si="9"/>
        <v>21</v>
      </c>
      <c r="B53">
        <v>0</v>
      </c>
      <c r="C53">
        <v>0</v>
      </c>
      <c r="D53">
        <v>0</v>
      </c>
      <c r="E53">
        <v>0</v>
      </c>
      <c r="F53" s="5">
        <f t="shared" si="4"/>
        <v>0</v>
      </c>
      <c r="G53" s="7">
        <f t="shared" si="5"/>
        <v>0</v>
      </c>
      <c r="I53" s="6">
        <f>I52+1</f>
        <v>21</v>
      </c>
      <c r="J53" s="13">
        <v>22</v>
      </c>
      <c r="L53">
        <f>L52+1</f>
        <v>21</v>
      </c>
      <c r="M53">
        <v>0</v>
      </c>
      <c r="N53">
        <v>0</v>
      </c>
      <c r="O53" s="6">
        <f t="shared" si="6"/>
        <v>0</v>
      </c>
      <c r="P53" s="5">
        <f t="shared" si="7"/>
        <v>0</v>
      </c>
      <c r="Q53" s="7">
        <f t="shared" si="8"/>
        <v>0</v>
      </c>
    </row>
    <row r="54" spans="1:17" x14ac:dyDescent="0.25">
      <c r="A54">
        <f>A53+1</f>
        <v>22</v>
      </c>
      <c r="B54">
        <v>0</v>
      </c>
      <c r="C54">
        <v>0</v>
      </c>
      <c r="D54">
        <v>0</v>
      </c>
      <c r="E54">
        <v>0</v>
      </c>
      <c r="F54" s="5">
        <f t="shared" si="4"/>
        <v>0</v>
      </c>
      <c r="G54" s="7">
        <f t="shared" si="5"/>
        <v>0</v>
      </c>
      <c r="I54" s="6">
        <f t="shared" si="10"/>
        <v>22</v>
      </c>
      <c r="J54" s="13">
        <v>22</v>
      </c>
      <c r="L54">
        <f t="shared" si="11"/>
        <v>22</v>
      </c>
      <c r="M54">
        <v>0</v>
      </c>
      <c r="N54">
        <v>0</v>
      </c>
      <c r="O54" s="6">
        <f t="shared" si="6"/>
        <v>0</v>
      </c>
      <c r="P54" s="5">
        <f t="shared" si="7"/>
        <v>0</v>
      </c>
      <c r="Q54" s="7">
        <f t="shared" si="8"/>
        <v>0</v>
      </c>
    </row>
    <row r="55" spans="1:17" x14ac:dyDescent="0.25">
      <c r="A55">
        <f t="shared" si="9"/>
        <v>23</v>
      </c>
      <c r="B55">
        <v>0</v>
      </c>
      <c r="C55">
        <v>0</v>
      </c>
      <c r="D55">
        <v>0</v>
      </c>
      <c r="E55">
        <v>0</v>
      </c>
      <c r="F55" s="5">
        <f t="shared" si="4"/>
        <v>0</v>
      </c>
      <c r="G55" s="7">
        <f t="shared" si="5"/>
        <v>0</v>
      </c>
      <c r="I55" s="6">
        <f t="shared" si="10"/>
        <v>23</v>
      </c>
      <c r="J55" s="13">
        <v>22</v>
      </c>
      <c r="L55">
        <f t="shared" si="11"/>
        <v>23</v>
      </c>
      <c r="M55">
        <v>0</v>
      </c>
      <c r="N55">
        <v>0</v>
      </c>
      <c r="O55" s="6">
        <f t="shared" si="6"/>
        <v>0</v>
      </c>
      <c r="P55" s="5">
        <f t="shared" si="7"/>
        <v>0</v>
      </c>
      <c r="Q55" s="7">
        <f t="shared" si="8"/>
        <v>0</v>
      </c>
    </row>
    <row r="56" spans="1:17" x14ac:dyDescent="0.25">
      <c r="A56">
        <f t="shared" si="9"/>
        <v>24</v>
      </c>
      <c r="B56">
        <v>0</v>
      </c>
      <c r="C56">
        <v>0</v>
      </c>
      <c r="D56">
        <v>0</v>
      </c>
      <c r="E56">
        <v>0</v>
      </c>
      <c r="F56" s="8">
        <f t="shared" si="4"/>
        <v>0</v>
      </c>
      <c r="G56" s="9">
        <f t="shared" si="5"/>
        <v>0</v>
      </c>
      <c r="I56" s="6">
        <f t="shared" si="10"/>
        <v>24</v>
      </c>
      <c r="J56" s="13">
        <v>22</v>
      </c>
      <c r="L56">
        <f t="shared" si="11"/>
        <v>24</v>
      </c>
      <c r="M56">
        <v>0</v>
      </c>
      <c r="N56">
        <v>0</v>
      </c>
      <c r="O56" s="6">
        <f t="shared" si="6"/>
        <v>0</v>
      </c>
      <c r="P56" s="8">
        <f t="shared" si="7"/>
        <v>0</v>
      </c>
      <c r="Q56" s="9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V56"/>
  <sheetViews>
    <sheetView workbookViewId="0">
      <selection activeCell="J3" sqref="J3:L4"/>
    </sheetView>
  </sheetViews>
  <sheetFormatPr defaultRowHeight="15" x14ac:dyDescent="0.25"/>
  <cols>
    <col min="9" max="9" width="12.42578125" customWidth="1"/>
    <col min="12" max="12" width="16.85546875" customWidth="1"/>
    <col min="16" max="16" width="12.42578125" bestFit="1" customWidth="1"/>
    <col min="17" max="17" width="13.28515625" bestFit="1" customWidth="1"/>
  </cols>
  <sheetData>
    <row r="1" spans="1:22" ht="18.75" x14ac:dyDescent="0.3">
      <c r="A1" s="2" t="s">
        <v>0</v>
      </c>
      <c r="F1" s="2" t="s">
        <v>19</v>
      </c>
      <c r="M1" s="2" t="s">
        <v>0</v>
      </c>
      <c r="S1" s="2" t="s">
        <v>19</v>
      </c>
    </row>
    <row r="3" spans="1:22" x14ac:dyDescent="0.25">
      <c r="A3" s="1" t="s">
        <v>4</v>
      </c>
      <c r="F3" s="1" t="s">
        <v>4</v>
      </c>
      <c r="J3" s="1" t="s">
        <v>34</v>
      </c>
      <c r="M3" s="1" t="s">
        <v>24</v>
      </c>
      <c r="S3" s="1" t="str">
        <f>M3</f>
        <v>Flusso termico richiesto [W]</v>
      </c>
    </row>
    <row r="4" spans="1:22" x14ac:dyDescent="0.25">
      <c r="A4" t="s">
        <v>5</v>
      </c>
      <c r="B4" t="s">
        <v>1</v>
      </c>
      <c r="C4" t="s">
        <v>2</v>
      </c>
      <c r="D4" t="s">
        <v>3</v>
      </c>
      <c r="F4" t="s">
        <v>5</v>
      </c>
      <c r="G4" t="s">
        <v>1</v>
      </c>
      <c r="H4" t="s">
        <v>2</v>
      </c>
      <c r="I4" t="s">
        <v>3</v>
      </c>
      <c r="J4" t="s">
        <v>1</v>
      </c>
      <c r="K4" t="s">
        <v>2</v>
      </c>
      <c r="L4" t="s">
        <v>3</v>
      </c>
      <c r="M4" t="s">
        <v>5</v>
      </c>
      <c r="N4" t="s">
        <v>1</v>
      </c>
      <c r="O4" t="s">
        <v>2</v>
      </c>
      <c r="P4" t="s">
        <v>3</v>
      </c>
      <c r="S4" t="s">
        <v>5</v>
      </c>
      <c r="T4" t="s">
        <v>1</v>
      </c>
      <c r="U4" t="s">
        <v>2</v>
      </c>
      <c r="V4" t="s">
        <v>3</v>
      </c>
    </row>
    <row r="5" spans="1:22" x14ac:dyDescent="0.25">
      <c r="A5">
        <v>1</v>
      </c>
      <c r="B5">
        <v>22</v>
      </c>
      <c r="C5">
        <v>44</v>
      </c>
      <c r="D5">
        <v>49.6</v>
      </c>
      <c r="F5">
        <v>1</v>
      </c>
      <c r="G5">
        <v>22</v>
      </c>
      <c r="H5">
        <v>43.7</v>
      </c>
      <c r="I5">
        <v>48.7</v>
      </c>
      <c r="M5">
        <v>1</v>
      </c>
      <c r="N5">
        <v>0</v>
      </c>
      <c r="O5">
        <v>0</v>
      </c>
      <c r="P5">
        <v>0</v>
      </c>
      <c r="S5">
        <v>1</v>
      </c>
      <c r="T5">
        <v>0</v>
      </c>
      <c r="U5">
        <v>0</v>
      </c>
      <c r="V5">
        <v>0</v>
      </c>
    </row>
    <row r="6" spans="1:22" x14ac:dyDescent="0.25">
      <c r="A6">
        <f>A5+1</f>
        <v>2</v>
      </c>
      <c r="B6">
        <v>22</v>
      </c>
      <c r="C6">
        <v>43.7</v>
      </c>
      <c r="D6">
        <v>49.3</v>
      </c>
      <c r="F6">
        <f t="shared" ref="F6:F28" si="0">F5+1</f>
        <v>2</v>
      </c>
      <c r="G6">
        <v>22</v>
      </c>
      <c r="H6">
        <v>43.5</v>
      </c>
      <c r="I6">
        <v>48.5</v>
      </c>
      <c r="M6">
        <f>M5+1</f>
        <v>2</v>
      </c>
      <c r="N6">
        <v>0</v>
      </c>
      <c r="O6">
        <v>0</v>
      </c>
      <c r="P6">
        <v>0</v>
      </c>
      <c r="S6">
        <f>S5+1</f>
        <v>2</v>
      </c>
      <c r="T6">
        <v>0</v>
      </c>
      <c r="U6">
        <v>0</v>
      </c>
      <c r="V6">
        <v>0</v>
      </c>
    </row>
    <row r="7" spans="1:22" x14ac:dyDescent="0.25">
      <c r="A7">
        <f t="shared" ref="A7:A28" si="1">A6+1</f>
        <v>3</v>
      </c>
      <c r="B7">
        <v>22</v>
      </c>
      <c r="C7">
        <v>43.5</v>
      </c>
      <c r="D7">
        <v>48.9</v>
      </c>
      <c r="F7">
        <f t="shared" si="0"/>
        <v>3</v>
      </c>
      <c r="G7">
        <v>22</v>
      </c>
      <c r="H7">
        <v>43.4</v>
      </c>
      <c r="I7">
        <v>48.3</v>
      </c>
      <c r="M7">
        <f t="shared" ref="M7:M28" si="2">M6+1</f>
        <v>3</v>
      </c>
      <c r="N7">
        <v>0</v>
      </c>
      <c r="O7">
        <v>0</v>
      </c>
      <c r="P7">
        <v>0</v>
      </c>
      <c r="S7">
        <f t="shared" ref="S7:S28" si="3">S6+1</f>
        <v>3</v>
      </c>
      <c r="T7">
        <v>0</v>
      </c>
      <c r="U7">
        <v>0</v>
      </c>
      <c r="V7">
        <v>0</v>
      </c>
    </row>
    <row r="8" spans="1:22" x14ac:dyDescent="0.25">
      <c r="A8">
        <f t="shared" si="1"/>
        <v>4</v>
      </c>
      <c r="B8">
        <v>22</v>
      </c>
      <c r="C8">
        <v>43.2</v>
      </c>
      <c r="D8">
        <v>48.7</v>
      </c>
      <c r="F8">
        <f t="shared" si="0"/>
        <v>4</v>
      </c>
      <c r="G8">
        <v>22</v>
      </c>
      <c r="H8">
        <v>43.2</v>
      </c>
      <c r="I8">
        <v>48.1</v>
      </c>
      <c r="M8">
        <f t="shared" si="2"/>
        <v>4</v>
      </c>
      <c r="N8">
        <v>0</v>
      </c>
      <c r="O8">
        <v>0</v>
      </c>
      <c r="P8">
        <v>0</v>
      </c>
      <c r="S8">
        <f t="shared" si="3"/>
        <v>4</v>
      </c>
      <c r="T8">
        <v>0</v>
      </c>
      <c r="U8">
        <v>0</v>
      </c>
      <c r="V8">
        <v>0</v>
      </c>
    </row>
    <row r="9" spans="1:22" x14ac:dyDescent="0.25">
      <c r="A9">
        <f t="shared" si="1"/>
        <v>5</v>
      </c>
      <c r="B9">
        <v>22</v>
      </c>
      <c r="C9">
        <v>43</v>
      </c>
      <c r="D9">
        <v>48.4</v>
      </c>
      <c r="F9">
        <f t="shared" si="0"/>
        <v>5</v>
      </c>
      <c r="G9">
        <v>22</v>
      </c>
      <c r="H9">
        <v>43</v>
      </c>
      <c r="I9">
        <v>47.9</v>
      </c>
      <c r="M9">
        <f t="shared" si="2"/>
        <v>5</v>
      </c>
      <c r="N9">
        <v>0</v>
      </c>
      <c r="O9">
        <v>0</v>
      </c>
      <c r="P9">
        <v>0</v>
      </c>
      <c r="S9">
        <f t="shared" si="3"/>
        <v>5</v>
      </c>
      <c r="T9">
        <v>0</v>
      </c>
      <c r="U9">
        <v>0</v>
      </c>
      <c r="V9">
        <v>0</v>
      </c>
    </row>
    <row r="10" spans="1:22" x14ac:dyDescent="0.25">
      <c r="A10">
        <f t="shared" si="1"/>
        <v>6</v>
      </c>
      <c r="B10">
        <v>22</v>
      </c>
      <c r="C10">
        <v>42.7</v>
      </c>
      <c r="D10">
        <v>48.1</v>
      </c>
      <c r="F10">
        <f t="shared" si="0"/>
        <v>6</v>
      </c>
      <c r="G10">
        <v>22</v>
      </c>
      <c r="H10">
        <v>42.9</v>
      </c>
      <c r="I10">
        <v>47.7</v>
      </c>
      <c r="M10">
        <f t="shared" si="2"/>
        <v>6</v>
      </c>
      <c r="N10">
        <v>0</v>
      </c>
      <c r="O10">
        <v>0</v>
      </c>
      <c r="P10">
        <v>0</v>
      </c>
      <c r="S10">
        <f t="shared" si="3"/>
        <v>6</v>
      </c>
      <c r="T10">
        <v>0</v>
      </c>
      <c r="U10">
        <v>0</v>
      </c>
      <c r="V10">
        <v>0</v>
      </c>
    </row>
    <row r="11" spans="1:22" x14ac:dyDescent="0.25">
      <c r="A11">
        <f t="shared" si="1"/>
        <v>7</v>
      </c>
      <c r="B11">
        <v>28.1</v>
      </c>
      <c r="C11">
        <v>48.7</v>
      </c>
      <c r="D11">
        <v>54</v>
      </c>
      <c r="F11">
        <f t="shared" si="0"/>
        <v>7</v>
      </c>
      <c r="G11">
        <v>30.2</v>
      </c>
      <c r="H11">
        <v>50.9</v>
      </c>
      <c r="I11">
        <v>55.7</v>
      </c>
      <c r="M11">
        <f t="shared" si="2"/>
        <v>7</v>
      </c>
      <c r="N11">
        <v>0</v>
      </c>
      <c r="O11">
        <v>0</v>
      </c>
      <c r="P11">
        <v>0</v>
      </c>
      <c r="S11">
        <f t="shared" si="3"/>
        <v>7</v>
      </c>
      <c r="T11">
        <v>0</v>
      </c>
      <c r="U11">
        <v>0</v>
      </c>
      <c r="V11">
        <v>0</v>
      </c>
    </row>
    <row r="12" spans="1:22" x14ac:dyDescent="0.25">
      <c r="A12">
        <f t="shared" si="1"/>
        <v>8</v>
      </c>
      <c r="B12">
        <v>28.9</v>
      </c>
      <c r="C12">
        <v>49.2</v>
      </c>
      <c r="D12">
        <v>54.5</v>
      </c>
      <c r="F12">
        <f t="shared" si="0"/>
        <v>8</v>
      </c>
      <c r="G12">
        <v>30.8</v>
      </c>
      <c r="H12">
        <v>51.3</v>
      </c>
      <c r="I12">
        <v>56</v>
      </c>
      <c r="M12">
        <f t="shared" si="2"/>
        <v>8</v>
      </c>
      <c r="N12">
        <v>0</v>
      </c>
      <c r="O12">
        <v>0</v>
      </c>
      <c r="P12">
        <v>0</v>
      </c>
      <c r="S12">
        <f t="shared" si="3"/>
        <v>8</v>
      </c>
      <c r="T12">
        <v>0</v>
      </c>
      <c r="U12">
        <v>0</v>
      </c>
      <c r="V12">
        <v>0</v>
      </c>
    </row>
    <row r="13" spans="1:22" x14ac:dyDescent="0.25">
      <c r="A13">
        <f t="shared" si="1"/>
        <v>9</v>
      </c>
      <c r="B13">
        <v>29.6</v>
      </c>
      <c r="C13">
        <v>49.7</v>
      </c>
      <c r="D13">
        <v>55</v>
      </c>
      <c r="F13">
        <f t="shared" si="0"/>
        <v>9</v>
      </c>
      <c r="G13">
        <v>31.2</v>
      </c>
      <c r="H13">
        <v>51.6</v>
      </c>
      <c r="I13">
        <v>56.3</v>
      </c>
      <c r="M13">
        <f t="shared" si="2"/>
        <v>9</v>
      </c>
      <c r="N13">
        <v>0</v>
      </c>
      <c r="O13">
        <v>0</v>
      </c>
      <c r="P13">
        <v>0</v>
      </c>
      <c r="S13">
        <f t="shared" si="3"/>
        <v>9</v>
      </c>
      <c r="T13">
        <v>0</v>
      </c>
      <c r="U13">
        <v>0</v>
      </c>
      <c r="V13">
        <v>0</v>
      </c>
    </row>
    <row r="14" spans="1:22" x14ac:dyDescent="0.25">
      <c r="A14">
        <f t="shared" si="1"/>
        <v>10</v>
      </c>
      <c r="B14">
        <v>30.2</v>
      </c>
      <c r="C14">
        <v>50.2</v>
      </c>
      <c r="D14">
        <v>55.4</v>
      </c>
      <c r="F14">
        <f t="shared" si="0"/>
        <v>10</v>
      </c>
      <c r="G14">
        <v>31.6</v>
      </c>
      <c r="H14">
        <v>51.8</v>
      </c>
      <c r="I14">
        <v>56.5</v>
      </c>
      <c r="M14">
        <f t="shared" si="2"/>
        <v>10</v>
      </c>
      <c r="N14">
        <v>0</v>
      </c>
      <c r="O14">
        <v>0</v>
      </c>
      <c r="P14">
        <v>0</v>
      </c>
      <c r="S14">
        <f t="shared" si="3"/>
        <v>10</v>
      </c>
      <c r="T14">
        <v>0</v>
      </c>
      <c r="U14">
        <v>0</v>
      </c>
      <c r="V14">
        <v>0</v>
      </c>
    </row>
    <row r="15" spans="1:22" x14ac:dyDescent="0.25">
      <c r="A15">
        <f t="shared" si="1"/>
        <v>11</v>
      </c>
      <c r="B15">
        <v>30.8</v>
      </c>
      <c r="C15">
        <v>50.6</v>
      </c>
      <c r="D15">
        <v>55.8</v>
      </c>
      <c r="F15">
        <f t="shared" si="0"/>
        <v>11</v>
      </c>
      <c r="G15">
        <v>32</v>
      </c>
      <c r="H15">
        <v>52.1</v>
      </c>
      <c r="I15">
        <v>56.7</v>
      </c>
      <c r="M15">
        <f t="shared" si="2"/>
        <v>11</v>
      </c>
      <c r="N15">
        <v>0</v>
      </c>
      <c r="O15">
        <v>0</v>
      </c>
      <c r="P15">
        <v>0</v>
      </c>
      <c r="S15">
        <f t="shared" si="3"/>
        <v>11</v>
      </c>
      <c r="T15">
        <v>0</v>
      </c>
      <c r="U15">
        <v>0</v>
      </c>
      <c r="V15">
        <v>0</v>
      </c>
    </row>
    <row r="16" spans="1:22" x14ac:dyDescent="0.25">
      <c r="A16">
        <f t="shared" si="1"/>
        <v>12</v>
      </c>
      <c r="B16">
        <v>31.4</v>
      </c>
      <c r="C16">
        <v>51</v>
      </c>
      <c r="D16">
        <v>56.1</v>
      </c>
      <c r="F16">
        <f t="shared" si="0"/>
        <v>12</v>
      </c>
      <c r="G16">
        <v>32.4</v>
      </c>
      <c r="H16">
        <v>52.3</v>
      </c>
      <c r="I16">
        <v>56.9</v>
      </c>
      <c r="M16">
        <f t="shared" si="2"/>
        <v>12</v>
      </c>
      <c r="N16">
        <v>0</v>
      </c>
      <c r="O16">
        <v>0</v>
      </c>
      <c r="P16">
        <v>0</v>
      </c>
      <c r="S16">
        <f t="shared" si="3"/>
        <v>12</v>
      </c>
      <c r="T16">
        <v>0</v>
      </c>
      <c r="U16">
        <v>0</v>
      </c>
      <c r="V16">
        <v>0</v>
      </c>
    </row>
    <row r="17" spans="1:22" x14ac:dyDescent="0.25">
      <c r="A17">
        <f t="shared" si="1"/>
        <v>13</v>
      </c>
      <c r="B17">
        <v>32</v>
      </c>
      <c r="C17">
        <v>51.4</v>
      </c>
      <c r="D17">
        <v>56.5</v>
      </c>
      <c r="F17">
        <f t="shared" si="0"/>
        <v>13</v>
      </c>
      <c r="G17">
        <v>32.799999999999997</v>
      </c>
      <c r="H17">
        <v>52.5</v>
      </c>
      <c r="I17">
        <v>57.1</v>
      </c>
      <c r="M17">
        <f t="shared" si="2"/>
        <v>13</v>
      </c>
      <c r="N17">
        <v>0</v>
      </c>
      <c r="O17">
        <v>0</v>
      </c>
      <c r="P17">
        <v>0</v>
      </c>
      <c r="S17">
        <f t="shared" si="3"/>
        <v>13</v>
      </c>
      <c r="T17">
        <v>0</v>
      </c>
      <c r="U17">
        <v>0</v>
      </c>
      <c r="V17">
        <v>0</v>
      </c>
    </row>
    <row r="18" spans="1:22" x14ac:dyDescent="0.25">
      <c r="A18">
        <f t="shared" si="1"/>
        <v>14</v>
      </c>
      <c r="B18">
        <v>32.5</v>
      </c>
      <c r="C18">
        <v>51.7</v>
      </c>
      <c r="D18">
        <v>56.8</v>
      </c>
      <c r="F18">
        <f t="shared" si="0"/>
        <v>14</v>
      </c>
      <c r="G18">
        <v>33.200000000000003</v>
      </c>
      <c r="H18">
        <v>52.8</v>
      </c>
      <c r="I18">
        <v>57.3</v>
      </c>
      <c r="M18">
        <f t="shared" si="2"/>
        <v>14</v>
      </c>
      <c r="N18">
        <v>0</v>
      </c>
      <c r="O18">
        <v>0</v>
      </c>
      <c r="P18">
        <v>0</v>
      </c>
      <c r="S18">
        <f t="shared" si="3"/>
        <v>14</v>
      </c>
      <c r="T18">
        <v>0</v>
      </c>
      <c r="U18">
        <v>0</v>
      </c>
      <c r="V18">
        <v>0</v>
      </c>
    </row>
    <row r="19" spans="1:22" x14ac:dyDescent="0.25">
      <c r="A19">
        <f t="shared" si="1"/>
        <v>15</v>
      </c>
      <c r="B19">
        <v>33</v>
      </c>
      <c r="C19">
        <v>52.1</v>
      </c>
      <c r="D19">
        <v>57.1</v>
      </c>
      <c r="F19">
        <f t="shared" si="0"/>
        <v>15</v>
      </c>
      <c r="G19">
        <v>33.6</v>
      </c>
      <c r="H19">
        <v>53</v>
      </c>
      <c r="I19">
        <v>57.5</v>
      </c>
      <c r="M19">
        <f t="shared" si="2"/>
        <v>15</v>
      </c>
      <c r="N19">
        <v>0</v>
      </c>
      <c r="O19">
        <v>0</v>
      </c>
      <c r="P19">
        <v>0</v>
      </c>
      <c r="S19">
        <f t="shared" si="3"/>
        <v>15</v>
      </c>
      <c r="T19">
        <v>0</v>
      </c>
      <c r="U19">
        <v>0</v>
      </c>
      <c r="V19">
        <v>0</v>
      </c>
    </row>
    <row r="20" spans="1:22" x14ac:dyDescent="0.25">
      <c r="A20">
        <f t="shared" si="1"/>
        <v>16</v>
      </c>
      <c r="B20">
        <v>33.5</v>
      </c>
      <c r="C20">
        <v>52.4</v>
      </c>
      <c r="D20">
        <v>57.4</v>
      </c>
      <c r="F20">
        <f t="shared" si="0"/>
        <v>16</v>
      </c>
      <c r="G20">
        <v>34</v>
      </c>
      <c r="H20">
        <v>53.3</v>
      </c>
      <c r="I20">
        <v>57.7</v>
      </c>
      <c r="M20">
        <f t="shared" si="2"/>
        <v>16</v>
      </c>
      <c r="N20">
        <v>0</v>
      </c>
      <c r="O20">
        <v>0</v>
      </c>
      <c r="P20">
        <v>0</v>
      </c>
      <c r="S20">
        <f t="shared" si="3"/>
        <v>16</v>
      </c>
      <c r="T20">
        <v>0</v>
      </c>
      <c r="U20">
        <v>0</v>
      </c>
      <c r="V20">
        <v>0</v>
      </c>
    </row>
    <row r="21" spans="1:22" x14ac:dyDescent="0.25">
      <c r="A21">
        <f t="shared" si="1"/>
        <v>17</v>
      </c>
      <c r="B21">
        <v>34</v>
      </c>
      <c r="C21">
        <v>52.7</v>
      </c>
      <c r="D21">
        <v>57.7</v>
      </c>
      <c r="F21">
        <f t="shared" si="0"/>
        <v>17</v>
      </c>
      <c r="G21">
        <v>34.299999999999997</v>
      </c>
      <c r="H21">
        <v>53.5</v>
      </c>
      <c r="I21">
        <v>57.9</v>
      </c>
      <c r="M21">
        <f t="shared" si="2"/>
        <v>17</v>
      </c>
      <c r="N21">
        <v>0</v>
      </c>
      <c r="O21">
        <v>0</v>
      </c>
      <c r="P21">
        <v>0</v>
      </c>
      <c r="S21">
        <f t="shared" si="3"/>
        <v>17</v>
      </c>
      <c r="T21">
        <v>0</v>
      </c>
      <c r="U21">
        <v>0</v>
      </c>
      <c r="V21">
        <v>0</v>
      </c>
    </row>
    <row r="22" spans="1:22" x14ac:dyDescent="0.25">
      <c r="A22">
        <f t="shared" si="1"/>
        <v>18</v>
      </c>
      <c r="B22">
        <v>34.4</v>
      </c>
      <c r="C22">
        <v>53</v>
      </c>
      <c r="D22">
        <v>58</v>
      </c>
      <c r="F22">
        <f t="shared" si="0"/>
        <v>18</v>
      </c>
      <c r="G22">
        <v>34.700000000000003</v>
      </c>
      <c r="H22">
        <v>53.7</v>
      </c>
      <c r="I22">
        <v>58.1</v>
      </c>
      <c r="M22">
        <f t="shared" si="2"/>
        <v>18</v>
      </c>
      <c r="N22">
        <v>0</v>
      </c>
      <c r="O22">
        <v>0</v>
      </c>
      <c r="P22">
        <v>0</v>
      </c>
      <c r="S22">
        <f t="shared" si="3"/>
        <v>18</v>
      </c>
      <c r="T22">
        <v>0</v>
      </c>
      <c r="U22">
        <v>0</v>
      </c>
      <c r="V22">
        <v>0</v>
      </c>
    </row>
    <row r="23" spans="1:22" x14ac:dyDescent="0.25">
      <c r="A23">
        <f t="shared" si="1"/>
        <v>19</v>
      </c>
      <c r="B23">
        <v>28.7</v>
      </c>
      <c r="C23">
        <v>47.2</v>
      </c>
      <c r="D23">
        <v>52.1</v>
      </c>
      <c r="F23">
        <f t="shared" si="0"/>
        <v>19</v>
      </c>
      <c r="G23">
        <v>26.9</v>
      </c>
      <c r="H23">
        <v>45.8</v>
      </c>
      <c r="I23">
        <v>50.1</v>
      </c>
      <c r="M23">
        <f t="shared" si="2"/>
        <v>19</v>
      </c>
      <c r="N23">
        <v>0</v>
      </c>
      <c r="O23">
        <v>0</v>
      </c>
      <c r="P23">
        <v>0</v>
      </c>
      <c r="S23">
        <f t="shared" si="3"/>
        <v>19</v>
      </c>
      <c r="T23">
        <v>0</v>
      </c>
      <c r="U23">
        <v>0</v>
      </c>
      <c r="V23">
        <v>0</v>
      </c>
    </row>
    <row r="24" spans="1:22" x14ac:dyDescent="0.25">
      <c r="A24">
        <f t="shared" si="1"/>
        <v>20</v>
      </c>
      <c r="B24">
        <v>28.4</v>
      </c>
      <c r="C24">
        <v>46.7</v>
      </c>
      <c r="D24">
        <v>51.6</v>
      </c>
      <c r="F24">
        <f t="shared" si="0"/>
        <v>20</v>
      </c>
      <c r="G24">
        <v>26.7</v>
      </c>
      <c r="H24">
        <v>45.4</v>
      </c>
      <c r="I24">
        <v>49.8</v>
      </c>
      <c r="M24">
        <f t="shared" si="2"/>
        <v>20</v>
      </c>
      <c r="N24">
        <v>0</v>
      </c>
      <c r="O24">
        <v>0</v>
      </c>
      <c r="P24">
        <v>0</v>
      </c>
      <c r="S24">
        <f t="shared" si="3"/>
        <v>20</v>
      </c>
      <c r="T24">
        <v>0</v>
      </c>
      <c r="U24">
        <v>0</v>
      </c>
      <c r="V24">
        <v>0</v>
      </c>
    </row>
    <row r="25" spans="1:22" x14ac:dyDescent="0.25">
      <c r="A25">
        <f>A24+1</f>
        <v>21</v>
      </c>
      <c r="B25">
        <v>28.1</v>
      </c>
      <c r="C25">
        <v>46.3</v>
      </c>
      <c r="D25">
        <v>51.1</v>
      </c>
      <c r="F25">
        <f t="shared" si="0"/>
        <v>21</v>
      </c>
      <c r="G25">
        <v>26.7</v>
      </c>
      <c r="H25">
        <v>45.3</v>
      </c>
      <c r="I25">
        <v>49.5</v>
      </c>
      <c r="M25">
        <f>M24+1</f>
        <v>21</v>
      </c>
      <c r="N25">
        <v>0</v>
      </c>
      <c r="O25">
        <v>0</v>
      </c>
      <c r="P25">
        <v>0</v>
      </c>
      <c r="S25">
        <f>S24+1</f>
        <v>21</v>
      </c>
      <c r="T25">
        <v>0</v>
      </c>
      <c r="U25">
        <v>0</v>
      </c>
      <c r="V25">
        <v>0</v>
      </c>
    </row>
    <row r="26" spans="1:22" x14ac:dyDescent="0.25">
      <c r="A26">
        <f t="shared" si="1"/>
        <v>22</v>
      </c>
      <c r="B26">
        <v>27.9</v>
      </c>
      <c r="C26">
        <v>45.9</v>
      </c>
      <c r="D26">
        <v>50.7</v>
      </c>
      <c r="F26">
        <f t="shared" si="0"/>
        <v>22</v>
      </c>
      <c r="G26">
        <v>26.6</v>
      </c>
      <c r="H26">
        <v>45.1</v>
      </c>
      <c r="I26">
        <v>49.3</v>
      </c>
      <c r="M26">
        <f t="shared" si="2"/>
        <v>22</v>
      </c>
      <c r="N26">
        <v>0</v>
      </c>
      <c r="O26">
        <v>0</v>
      </c>
      <c r="P26">
        <v>0</v>
      </c>
      <c r="S26">
        <f t="shared" si="3"/>
        <v>22</v>
      </c>
      <c r="T26">
        <v>0</v>
      </c>
      <c r="U26">
        <v>0</v>
      </c>
      <c r="V26">
        <v>0</v>
      </c>
    </row>
    <row r="27" spans="1:22" x14ac:dyDescent="0.25">
      <c r="A27">
        <f t="shared" si="1"/>
        <v>23</v>
      </c>
      <c r="B27">
        <v>27.6</v>
      </c>
      <c r="C27">
        <v>45.5</v>
      </c>
      <c r="D27">
        <v>50.3</v>
      </c>
      <c r="F27">
        <f t="shared" si="0"/>
        <v>23</v>
      </c>
      <c r="G27">
        <v>26.6</v>
      </c>
      <c r="H27">
        <v>44.9</v>
      </c>
      <c r="I27">
        <v>49.1</v>
      </c>
      <c r="M27">
        <f t="shared" si="2"/>
        <v>23</v>
      </c>
      <c r="N27">
        <v>0</v>
      </c>
      <c r="O27">
        <v>0</v>
      </c>
      <c r="P27">
        <v>0</v>
      </c>
      <c r="S27">
        <f t="shared" si="3"/>
        <v>23</v>
      </c>
      <c r="T27">
        <v>0</v>
      </c>
      <c r="U27">
        <v>0</v>
      </c>
      <c r="V27">
        <v>0</v>
      </c>
    </row>
    <row r="28" spans="1:22" x14ac:dyDescent="0.25">
      <c r="A28">
        <f t="shared" si="1"/>
        <v>24</v>
      </c>
      <c r="B28">
        <v>27.4</v>
      </c>
      <c r="C28">
        <v>45.2</v>
      </c>
      <c r="D28">
        <v>49.9</v>
      </c>
      <c r="F28">
        <f t="shared" si="0"/>
        <v>24</v>
      </c>
      <c r="G28">
        <v>26.6</v>
      </c>
      <c r="H28">
        <v>44.7</v>
      </c>
      <c r="I28">
        <v>48.9</v>
      </c>
      <c r="M28">
        <f t="shared" si="2"/>
        <v>24</v>
      </c>
      <c r="N28">
        <v>0</v>
      </c>
      <c r="O28">
        <v>0</v>
      </c>
      <c r="P28">
        <v>0</v>
      </c>
      <c r="S28">
        <f t="shared" si="3"/>
        <v>24</v>
      </c>
      <c r="T28">
        <v>0</v>
      </c>
      <c r="U28">
        <v>0</v>
      </c>
      <c r="V28">
        <v>0</v>
      </c>
    </row>
    <row r="31" spans="1:22" ht="45" x14ac:dyDescent="0.25">
      <c r="A31" s="19" t="s">
        <v>16</v>
      </c>
      <c r="I31" s="19" t="s">
        <v>13</v>
      </c>
      <c r="L31" s="19" t="s">
        <v>8</v>
      </c>
    </row>
    <row r="32" spans="1:22" ht="45" x14ac:dyDescent="0.25">
      <c r="A32" s="11" t="s">
        <v>5</v>
      </c>
      <c r="B32" s="11" t="s">
        <v>14</v>
      </c>
      <c r="C32" s="11" t="s">
        <v>20</v>
      </c>
      <c r="D32" s="11" t="s">
        <v>15</v>
      </c>
      <c r="E32" s="11" t="s">
        <v>21</v>
      </c>
      <c r="F32" s="17" t="s">
        <v>22</v>
      </c>
      <c r="G32" s="18" t="s">
        <v>23</v>
      </c>
      <c r="I32" s="6" t="s">
        <v>5</v>
      </c>
      <c r="J32" s="12" t="s">
        <v>17</v>
      </c>
      <c r="L32" t="s">
        <v>5</v>
      </c>
      <c r="M32" t="s">
        <v>6</v>
      </c>
      <c r="N32" t="s">
        <v>9</v>
      </c>
      <c r="O32" s="6" t="s">
        <v>10</v>
      </c>
      <c r="P32" s="3" t="s">
        <v>11</v>
      </c>
      <c r="Q32" s="4" t="s">
        <v>12</v>
      </c>
    </row>
    <row r="33" spans="1:17" x14ac:dyDescent="0.25">
      <c r="A33">
        <v>1</v>
      </c>
      <c r="B33">
        <v>0</v>
      </c>
      <c r="C33">
        <v>0</v>
      </c>
      <c r="D33">
        <v>0</v>
      </c>
      <c r="E33">
        <v>0</v>
      </c>
      <c r="F33" s="5">
        <f t="shared" ref="F33:F56" si="4">B33*C33+D33*E33</f>
        <v>0</v>
      </c>
      <c r="G33" s="7">
        <f t="shared" ref="G33:G56" si="5">B33*(1-C33)+D33*(1-E33)</f>
        <v>0</v>
      </c>
      <c r="I33" s="6">
        <v>1</v>
      </c>
      <c r="J33" s="13">
        <v>22</v>
      </c>
      <c r="L33">
        <v>1</v>
      </c>
      <c r="M33">
        <v>0</v>
      </c>
      <c r="N33">
        <v>0</v>
      </c>
      <c r="O33" s="6">
        <f>M33-N33</f>
        <v>0</v>
      </c>
      <c r="P33" s="5">
        <f>IF(M33&lt;100,O33,0.15*O33)</f>
        <v>0</v>
      </c>
      <c r="Q33" s="7">
        <f>IF(M33&lt;100,N33,0.15*N33)</f>
        <v>0</v>
      </c>
    </row>
    <row r="34" spans="1:17" x14ac:dyDescent="0.25">
      <c r="A34">
        <f>A33+1</f>
        <v>2</v>
      </c>
      <c r="B34">
        <v>0</v>
      </c>
      <c r="C34">
        <v>0</v>
      </c>
      <c r="D34">
        <v>0</v>
      </c>
      <c r="E34">
        <v>0</v>
      </c>
      <c r="F34" s="5">
        <f t="shared" si="4"/>
        <v>0</v>
      </c>
      <c r="G34" s="7">
        <f t="shared" si="5"/>
        <v>0</v>
      </c>
      <c r="I34" s="6">
        <f>I33+1</f>
        <v>2</v>
      </c>
      <c r="J34" s="13">
        <v>22</v>
      </c>
      <c r="L34">
        <f>L33+1</f>
        <v>2</v>
      </c>
      <c r="M34">
        <v>0</v>
      </c>
      <c r="N34">
        <v>0</v>
      </c>
      <c r="O34" s="6">
        <f t="shared" ref="O34:O56" si="6">M34-N34</f>
        <v>0</v>
      </c>
      <c r="P34" s="5">
        <f t="shared" ref="P34:P56" si="7">IF(M34&lt;100,O34,0.15*O34)</f>
        <v>0</v>
      </c>
      <c r="Q34" s="7">
        <f t="shared" ref="Q34:Q56" si="8">IF(M34&lt;100,N34,0.15*N34)</f>
        <v>0</v>
      </c>
    </row>
    <row r="35" spans="1:17" x14ac:dyDescent="0.25">
      <c r="A35">
        <f t="shared" ref="A35:A56" si="9">A34+1</f>
        <v>3</v>
      </c>
      <c r="B35">
        <v>0</v>
      </c>
      <c r="C35">
        <v>0</v>
      </c>
      <c r="D35">
        <v>0</v>
      </c>
      <c r="E35">
        <v>0</v>
      </c>
      <c r="F35" s="5">
        <f t="shared" si="4"/>
        <v>0</v>
      </c>
      <c r="G35" s="7">
        <f t="shared" si="5"/>
        <v>0</v>
      </c>
      <c r="I35" s="6">
        <f t="shared" ref="I35:I56" si="10">I34+1</f>
        <v>3</v>
      </c>
      <c r="J35" s="13">
        <v>22</v>
      </c>
      <c r="L35">
        <f t="shared" ref="L35:L56" si="11">L34+1</f>
        <v>3</v>
      </c>
      <c r="M35">
        <v>0</v>
      </c>
      <c r="N35">
        <v>0</v>
      </c>
      <c r="O35" s="6">
        <f t="shared" si="6"/>
        <v>0</v>
      </c>
      <c r="P35" s="5">
        <f t="shared" si="7"/>
        <v>0</v>
      </c>
      <c r="Q35" s="7">
        <f t="shared" si="8"/>
        <v>0</v>
      </c>
    </row>
    <row r="36" spans="1:17" x14ac:dyDescent="0.25">
      <c r="A36">
        <f t="shared" si="9"/>
        <v>4</v>
      </c>
      <c r="B36">
        <v>0</v>
      </c>
      <c r="C36">
        <v>0</v>
      </c>
      <c r="D36">
        <v>0</v>
      </c>
      <c r="E36">
        <v>0</v>
      </c>
      <c r="F36" s="5">
        <f t="shared" si="4"/>
        <v>0</v>
      </c>
      <c r="G36" s="7">
        <f t="shared" si="5"/>
        <v>0</v>
      </c>
      <c r="I36" s="6">
        <f t="shared" si="10"/>
        <v>4</v>
      </c>
      <c r="J36" s="13">
        <v>22</v>
      </c>
      <c r="L36">
        <f t="shared" si="11"/>
        <v>4</v>
      </c>
      <c r="M36">
        <v>0</v>
      </c>
      <c r="N36">
        <v>0</v>
      </c>
      <c r="O36" s="6">
        <f t="shared" si="6"/>
        <v>0</v>
      </c>
      <c r="P36" s="5">
        <f t="shared" si="7"/>
        <v>0</v>
      </c>
      <c r="Q36" s="7">
        <f t="shared" si="8"/>
        <v>0</v>
      </c>
    </row>
    <row r="37" spans="1:17" x14ac:dyDescent="0.25">
      <c r="A37">
        <f t="shared" si="9"/>
        <v>5</v>
      </c>
      <c r="B37">
        <v>0</v>
      </c>
      <c r="C37">
        <v>0</v>
      </c>
      <c r="D37">
        <v>0</v>
      </c>
      <c r="E37">
        <v>0</v>
      </c>
      <c r="F37" s="5">
        <f t="shared" si="4"/>
        <v>0</v>
      </c>
      <c r="G37" s="7">
        <f t="shared" si="5"/>
        <v>0</v>
      </c>
      <c r="I37" s="6">
        <f t="shared" si="10"/>
        <v>5</v>
      </c>
      <c r="J37" s="13">
        <v>22</v>
      </c>
      <c r="L37">
        <f t="shared" si="11"/>
        <v>5</v>
      </c>
      <c r="M37">
        <v>0</v>
      </c>
      <c r="N37">
        <v>0</v>
      </c>
      <c r="O37" s="6">
        <f t="shared" si="6"/>
        <v>0</v>
      </c>
      <c r="P37" s="5">
        <f t="shared" si="7"/>
        <v>0</v>
      </c>
      <c r="Q37" s="7">
        <f t="shared" si="8"/>
        <v>0</v>
      </c>
    </row>
    <row r="38" spans="1:17" x14ac:dyDescent="0.25">
      <c r="A38">
        <f t="shared" si="9"/>
        <v>6</v>
      </c>
      <c r="B38">
        <v>0</v>
      </c>
      <c r="C38">
        <v>0</v>
      </c>
      <c r="D38">
        <v>0</v>
      </c>
      <c r="E38">
        <v>0</v>
      </c>
      <c r="F38" s="5">
        <f t="shared" si="4"/>
        <v>0</v>
      </c>
      <c r="G38" s="7">
        <f t="shared" si="5"/>
        <v>0</v>
      </c>
      <c r="I38" s="6">
        <f t="shared" si="10"/>
        <v>6</v>
      </c>
      <c r="J38" s="13">
        <v>22</v>
      </c>
      <c r="L38">
        <f t="shared" si="11"/>
        <v>6</v>
      </c>
      <c r="M38">
        <v>0</v>
      </c>
      <c r="N38">
        <v>0</v>
      </c>
      <c r="O38" s="6">
        <f t="shared" si="6"/>
        <v>0</v>
      </c>
      <c r="P38" s="5">
        <f t="shared" si="7"/>
        <v>0</v>
      </c>
      <c r="Q38" s="7">
        <f t="shared" si="8"/>
        <v>0</v>
      </c>
    </row>
    <row r="39" spans="1:17" x14ac:dyDescent="0.25">
      <c r="A39">
        <f t="shared" si="9"/>
        <v>7</v>
      </c>
      <c r="B39">
        <v>0</v>
      </c>
      <c r="C39">
        <v>0</v>
      </c>
      <c r="D39">
        <v>1000</v>
      </c>
      <c r="E39">
        <v>1</v>
      </c>
      <c r="F39" s="5">
        <f t="shared" si="4"/>
        <v>1000</v>
      </c>
      <c r="G39" s="7">
        <f t="shared" si="5"/>
        <v>0</v>
      </c>
      <c r="I39" s="6">
        <f t="shared" si="10"/>
        <v>7</v>
      </c>
      <c r="J39" s="13">
        <v>22</v>
      </c>
      <c r="L39">
        <f t="shared" si="11"/>
        <v>7</v>
      </c>
      <c r="M39">
        <v>0</v>
      </c>
      <c r="N39">
        <v>0</v>
      </c>
      <c r="O39" s="6">
        <f t="shared" si="6"/>
        <v>0</v>
      </c>
      <c r="P39" s="5">
        <f t="shared" si="7"/>
        <v>0</v>
      </c>
      <c r="Q39" s="7">
        <f t="shared" si="8"/>
        <v>0</v>
      </c>
    </row>
    <row r="40" spans="1:17" x14ac:dyDescent="0.25">
      <c r="A40">
        <f t="shared" si="9"/>
        <v>8</v>
      </c>
      <c r="B40">
        <v>0</v>
      </c>
      <c r="C40">
        <v>0</v>
      </c>
      <c r="D40">
        <v>1000</v>
      </c>
      <c r="E40">
        <v>1</v>
      </c>
      <c r="F40" s="5">
        <f t="shared" si="4"/>
        <v>1000</v>
      </c>
      <c r="G40" s="7">
        <f t="shared" si="5"/>
        <v>0</v>
      </c>
      <c r="I40" s="6">
        <f t="shared" si="10"/>
        <v>8</v>
      </c>
      <c r="J40" s="13">
        <v>22</v>
      </c>
      <c r="L40">
        <f t="shared" si="11"/>
        <v>8</v>
      </c>
      <c r="M40">
        <v>0</v>
      </c>
      <c r="N40">
        <v>0</v>
      </c>
      <c r="O40" s="6">
        <f t="shared" si="6"/>
        <v>0</v>
      </c>
      <c r="P40" s="5">
        <f t="shared" si="7"/>
        <v>0</v>
      </c>
      <c r="Q40" s="7">
        <f t="shared" si="8"/>
        <v>0</v>
      </c>
    </row>
    <row r="41" spans="1:17" x14ac:dyDescent="0.25">
      <c r="A41">
        <f t="shared" si="9"/>
        <v>9</v>
      </c>
      <c r="B41">
        <v>0</v>
      </c>
      <c r="C41">
        <v>0</v>
      </c>
      <c r="D41">
        <v>1000</v>
      </c>
      <c r="E41">
        <v>1</v>
      </c>
      <c r="F41" s="5">
        <f t="shared" si="4"/>
        <v>1000</v>
      </c>
      <c r="G41" s="7">
        <f t="shared" si="5"/>
        <v>0</v>
      </c>
      <c r="I41" s="6">
        <f t="shared" si="10"/>
        <v>9</v>
      </c>
      <c r="J41" s="13">
        <v>22</v>
      </c>
      <c r="L41">
        <f t="shared" si="11"/>
        <v>9</v>
      </c>
      <c r="M41">
        <v>0</v>
      </c>
      <c r="N41">
        <v>0</v>
      </c>
      <c r="O41" s="6">
        <f t="shared" si="6"/>
        <v>0</v>
      </c>
      <c r="P41" s="5">
        <f t="shared" si="7"/>
        <v>0</v>
      </c>
      <c r="Q41" s="7">
        <f t="shared" si="8"/>
        <v>0</v>
      </c>
    </row>
    <row r="42" spans="1:17" x14ac:dyDescent="0.25">
      <c r="A42">
        <f t="shared" si="9"/>
        <v>10</v>
      </c>
      <c r="B42">
        <v>0</v>
      </c>
      <c r="C42">
        <v>0</v>
      </c>
      <c r="D42">
        <v>1000</v>
      </c>
      <c r="E42">
        <v>1</v>
      </c>
      <c r="F42" s="5">
        <f t="shared" si="4"/>
        <v>1000</v>
      </c>
      <c r="G42" s="7">
        <f t="shared" si="5"/>
        <v>0</v>
      </c>
      <c r="I42" s="6">
        <f t="shared" si="10"/>
        <v>10</v>
      </c>
      <c r="J42" s="13">
        <v>22</v>
      </c>
      <c r="L42">
        <f t="shared" si="11"/>
        <v>10</v>
      </c>
      <c r="M42">
        <v>0</v>
      </c>
      <c r="N42">
        <v>0</v>
      </c>
      <c r="O42" s="6">
        <f t="shared" si="6"/>
        <v>0</v>
      </c>
      <c r="P42" s="5">
        <f t="shared" si="7"/>
        <v>0</v>
      </c>
      <c r="Q42" s="7">
        <f t="shared" si="8"/>
        <v>0</v>
      </c>
    </row>
    <row r="43" spans="1:17" x14ac:dyDescent="0.25">
      <c r="A43">
        <f t="shared" si="9"/>
        <v>11</v>
      </c>
      <c r="B43">
        <v>0</v>
      </c>
      <c r="C43">
        <v>0</v>
      </c>
      <c r="D43">
        <v>1000</v>
      </c>
      <c r="E43">
        <v>1</v>
      </c>
      <c r="F43" s="5">
        <f t="shared" si="4"/>
        <v>1000</v>
      </c>
      <c r="G43" s="7">
        <f t="shared" si="5"/>
        <v>0</v>
      </c>
      <c r="I43" s="6">
        <f t="shared" si="10"/>
        <v>11</v>
      </c>
      <c r="J43" s="13">
        <v>22</v>
      </c>
      <c r="L43">
        <f t="shared" si="11"/>
        <v>11</v>
      </c>
      <c r="M43">
        <v>0</v>
      </c>
      <c r="N43">
        <v>0</v>
      </c>
      <c r="O43" s="6">
        <f t="shared" si="6"/>
        <v>0</v>
      </c>
      <c r="P43" s="5">
        <f t="shared" si="7"/>
        <v>0</v>
      </c>
      <c r="Q43" s="7">
        <f t="shared" si="8"/>
        <v>0</v>
      </c>
    </row>
    <row r="44" spans="1:17" x14ac:dyDescent="0.25">
      <c r="A44">
        <f t="shared" si="9"/>
        <v>12</v>
      </c>
      <c r="B44">
        <v>0</v>
      </c>
      <c r="C44">
        <v>0</v>
      </c>
      <c r="D44">
        <v>1000</v>
      </c>
      <c r="E44">
        <v>1</v>
      </c>
      <c r="F44" s="5">
        <f t="shared" si="4"/>
        <v>1000</v>
      </c>
      <c r="G44" s="7">
        <f t="shared" si="5"/>
        <v>0</v>
      </c>
      <c r="I44" s="6">
        <f t="shared" si="10"/>
        <v>12</v>
      </c>
      <c r="J44" s="13">
        <v>22</v>
      </c>
      <c r="L44">
        <f t="shared" si="11"/>
        <v>12</v>
      </c>
      <c r="M44">
        <v>0</v>
      </c>
      <c r="N44">
        <v>0</v>
      </c>
      <c r="O44" s="6">
        <f t="shared" si="6"/>
        <v>0</v>
      </c>
      <c r="P44" s="5">
        <f t="shared" si="7"/>
        <v>0</v>
      </c>
      <c r="Q44" s="7">
        <f t="shared" si="8"/>
        <v>0</v>
      </c>
    </row>
    <row r="45" spans="1:17" x14ac:dyDescent="0.25">
      <c r="A45">
        <f t="shared" si="9"/>
        <v>13</v>
      </c>
      <c r="B45">
        <v>0</v>
      </c>
      <c r="C45">
        <v>0</v>
      </c>
      <c r="D45">
        <v>1000</v>
      </c>
      <c r="E45">
        <v>1</v>
      </c>
      <c r="F45" s="5">
        <f t="shared" si="4"/>
        <v>1000</v>
      </c>
      <c r="G45" s="7">
        <f t="shared" si="5"/>
        <v>0</v>
      </c>
      <c r="I45" s="6">
        <f t="shared" si="10"/>
        <v>13</v>
      </c>
      <c r="J45" s="13">
        <v>22</v>
      </c>
      <c r="L45">
        <f t="shared" si="11"/>
        <v>13</v>
      </c>
      <c r="M45">
        <v>0</v>
      </c>
      <c r="N45">
        <v>0</v>
      </c>
      <c r="O45" s="6">
        <f t="shared" si="6"/>
        <v>0</v>
      </c>
      <c r="P45" s="5">
        <f t="shared" si="7"/>
        <v>0</v>
      </c>
      <c r="Q45" s="7">
        <f t="shared" si="8"/>
        <v>0</v>
      </c>
    </row>
    <row r="46" spans="1:17" x14ac:dyDescent="0.25">
      <c r="A46">
        <f t="shared" si="9"/>
        <v>14</v>
      </c>
      <c r="B46">
        <v>0</v>
      </c>
      <c r="C46">
        <v>0</v>
      </c>
      <c r="D46">
        <v>1000</v>
      </c>
      <c r="E46">
        <v>1</v>
      </c>
      <c r="F46" s="5">
        <f t="shared" si="4"/>
        <v>1000</v>
      </c>
      <c r="G46" s="7">
        <f t="shared" si="5"/>
        <v>0</v>
      </c>
      <c r="I46" s="6">
        <f t="shared" si="10"/>
        <v>14</v>
      </c>
      <c r="J46" s="13">
        <v>22</v>
      </c>
      <c r="L46">
        <f t="shared" si="11"/>
        <v>14</v>
      </c>
      <c r="M46">
        <v>0</v>
      </c>
      <c r="N46">
        <v>0</v>
      </c>
      <c r="O46" s="6">
        <f t="shared" si="6"/>
        <v>0</v>
      </c>
      <c r="P46" s="5">
        <f t="shared" si="7"/>
        <v>0</v>
      </c>
      <c r="Q46" s="7">
        <f t="shared" si="8"/>
        <v>0</v>
      </c>
    </row>
    <row r="47" spans="1:17" x14ac:dyDescent="0.25">
      <c r="A47">
        <f t="shared" si="9"/>
        <v>15</v>
      </c>
      <c r="B47">
        <v>0</v>
      </c>
      <c r="C47">
        <v>0</v>
      </c>
      <c r="D47">
        <v>1000</v>
      </c>
      <c r="E47">
        <v>1</v>
      </c>
      <c r="F47" s="5">
        <f t="shared" si="4"/>
        <v>1000</v>
      </c>
      <c r="G47" s="7">
        <f t="shared" si="5"/>
        <v>0</v>
      </c>
      <c r="I47" s="6">
        <f t="shared" si="10"/>
        <v>15</v>
      </c>
      <c r="J47" s="13">
        <v>22</v>
      </c>
      <c r="L47">
        <f t="shared" si="11"/>
        <v>15</v>
      </c>
      <c r="M47">
        <v>0</v>
      </c>
      <c r="N47">
        <v>0</v>
      </c>
      <c r="O47" s="6">
        <f t="shared" si="6"/>
        <v>0</v>
      </c>
      <c r="P47" s="5">
        <f t="shared" si="7"/>
        <v>0</v>
      </c>
      <c r="Q47" s="7">
        <f t="shared" si="8"/>
        <v>0</v>
      </c>
    </row>
    <row r="48" spans="1:17" x14ac:dyDescent="0.25">
      <c r="A48">
        <f t="shared" si="9"/>
        <v>16</v>
      </c>
      <c r="B48">
        <v>0</v>
      </c>
      <c r="C48">
        <v>0</v>
      </c>
      <c r="D48">
        <v>1000</v>
      </c>
      <c r="E48">
        <v>1</v>
      </c>
      <c r="F48" s="5">
        <f t="shared" si="4"/>
        <v>1000</v>
      </c>
      <c r="G48" s="7">
        <f t="shared" si="5"/>
        <v>0</v>
      </c>
      <c r="I48" s="6">
        <f t="shared" si="10"/>
        <v>16</v>
      </c>
      <c r="J48" s="13">
        <v>22</v>
      </c>
      <c r="L48">
        <f t="shared" si="11"/>
        <v>16</v>
      </c>
      <c r="M48">
        <v>0</v>
      </c>
      <c r="N48">
        <v>0</v>
      </c>
      <c r="O48" s="6">
        <f t="shared" si="6"/>
        <v>0</v>
      </c>
      <c r="P48" s="5">
        <f t="shared" si="7"/>
        <v>0</v>
      </c>
      <c r="Q48" s="7">
        <f t="shared" si="8"/>
        <v>0</v>
      </c>
    </row>
    <row r="49" spans="1:17" x14ac:dyDescent="0.25">
      <c r="A49">
        <f t="shared" si="9"/>
        <v>17</v>
      </c>
      <c r="B49">
        <v>0</v>
      </c>
      <c r="C49">
        <v>0</v>
      </c>
      <c r="D49">
        <v>1000</v>
      </c>
      <c r="E49">
        <v>1</v>
      </c>
      <c r="F49" s="5">
        <f t="shared" si="4"/>
        <v>1000</v>
      </c>
      <c r="G49" s="7">
        <f t="shared" si="5"/>
        <v>0</v>
      </c>
      <c r="I49" s="6">
        <f t="shared" si="10"/>
        <v>17</v>
      </c>
      <c r="J49" s="13">
        <v>22</v>
      </c>
      <c r="L49">
        <f t="shared" si="11"/>
        <v>17</v>
      </c>
      <c r="M49">
        <v>0</v>
      </c>
      <c r="N49">
        <v>0</v>
      </c>
      <c r="O49" s="6">
        <f t="shared" si="6"/>
        <v>0</v>
      </c>
      <c r="P49" s="5">
        <f t="shared" si="7"/>
        <v>0</v>
      </c>
      <c r="Q49" s="7">
        <f t="shared" si="8"/>
        <v>0</v>
      </c>
    </row>
    <row r="50" spans="1:17" x14ac:dyDescent="0.25">
      <c r="A50">
        <f t="shared" si="9"/>
        <v>18</v>
      </c>
      <c r="B50">
        <v>0</v>
      </c>
      <c r="C50">
        <v>0</v>
      </c>
      <c r="D50">
        <v>1000</v>
      </c>
      <c r="E50">
        <v>1</v>
      </c>
      <c r="F50" s="5">
        <f t="shared" si="4"/>
        <v>1000</v>
      </c>
      <c r="G50" s="7">
        <f t="shared" si="5"/>
        <v>0</v>
      </c>
      <c r="I50" s="6">
        <f t="shared" si="10"/>
        <v>18</v>
      </c>
      <c r="J50" s="13">
        <v>22</v>
      </c>
      <c r="L50">
        <f t="shared" si="11"/>
        <v>18</v>
      </c>
      <c r="M50">
        <v>0</v>
      </c>
      <c r="N50">
        <v>0</v>
      </c>
      <c r="O50" s="6">
        <f t="shared" si="6"/>
        <v>0</v>
      </c>
      <c r="P50" s="5">
        <f t="shared" si="7"/>
        <v>0</v>
      </c>
      <c r="Q50" s="7">
        <f t="shared" si="8"/>
        <v>0</v>
      </c>
    </row>
    <row r="51" spans="1:17" x14ac:dyDescent="0.25">
      <c r="A51">
        <f t="shared" si="9"/>
        <v>19</v>
      </c>
      <c r="B51">
        <v>0</v>
      </c>
      <c r="C51">
        <v>0</v>
      </c>
      <c r="D51">
        <v>0</v>
      </c>
      <c r="E51">
        <v>0</v>
      </c>
      <c r="F51" s="5">
        <f t="shared" si="4"/>
        <v>0</v>
      </c>
      <c r="G51" s="7">
        <f t="shared" si="5"/>
        <v>0</v>
      </c>
      <c r="I51" s="6">
        <f t="shared" si="10"/>
        <v>19</v>
      </c>
      <c r="J51" s="13">
        <v>22</v>
      </c>
      <c r="L51">
        <f t="shared" si="11"/>
        <v>19</v>
      </c>
      <c r="M51">
        <v>0</v>
      </c>
      <c r="N51">
        <v>0</v>
      </c>
      <c r="O51" s="6">
        <f t="shared" si="6"/>
        <v>0</v>
      </c>
      <c r="P51" s="5">
        <f t="shared" si="7"/>
        <v>0</v>
      </c>
      <c r="Q51" s="7">
        <f t="shared" si="8"/>
        <v>0</v>
      </c>
    </row>
    <row r="52" spans="1:17" x14ac:dyDescent="0.25">
      <c r="A52">
        <f t="shared" si="9"/>
        <v>20</v>
      </c>
      <c r="B52">
        <v>0</v>
      </c>
      <c r="C52">
        <v>0</v>
      </c>
      <c r="D52">
        <v>0</v>
      </c>
      <c r="E52">
        <v>0</v>
      </c>
      <c r="F52" s="5">
        <f t="shared" si="4"/>
        <v>0</v>
      </c>
      <c r="G52" s="7">
        <f t="shared" si="5"/>
        <v>0</v>
      </c>
      <c r="I52" s="6">
        <f t="shared" si="10"/>
        <v>20</v>
      </c>
      <c r="J52" s="13">
        <v>22</v>
      </c>
      <c r="L52">
        <f t="shared" si="11"/>
        <v>20</v>
      </c>
      <c r="M52">
        <v>0</v>
      </c>
      <c r="N52">
        <v>0</v>
      </c>
      <c r="O52" s="6">
        <f t="shared" si="6"/>
        <v>0</v>
      </c>
      <c r="P52" s="5">
        <f t="shared" si="7"/>
        <v>0</v>
      </c>
      <c r="Q52" s="7">
        <f t="shared" si="8"/>
        <v>0</v>
      </c>
    </row>
    <row r="53" spans="1:17" x14ac:dyDescent="0.25">
      <c r="A53">
        <f t="shared" si="9"/>
        <v>21</v>
      </c>
      <c r="B53">
        <v>0</v>
      </c>
      <c r="C53">
        <v>0</v>
      </c>
      <c r="D53">
        <v>0</v>
      </c>
      <c r="E53">
        <v>0</v>
      </c>
      <c r="F53" s="5">
        <f t="shared" si="4"/>
        <v>0</v>
      </c>
      <c r="G53" s="7">
        <f t="shared" si="5"/>
        <v>0</v>
      </c>
      <c r="I53" s="6">
        <f>I52+1</f>
        <v>21</v>
      </c>
      <c r="J53" s="13">
        <v>22</v>
      </c>
      <c r="L53">
        <f>L52+1</f>
        <v>21</v>
      </c>
      <c r="M53">
        <v>0</v>
      </c>
      <c r="N53">
        <v>0</v>
      </c>
      <c r="O53" s="6">
        <f t="shared" si="6"/>
        <v>0</v>
      </c>
      <c r="P53" s="5">
        <f t="shared" si="7"/>
        <v>0</v>
      </c>
      <c r="Q53" s="7">
        <f t="shared" si="8"/>
        <v>0</v>
      </c>
    </row>
    <row r="54" spans="1:17" x14ac:dyDescent="0.25">
      <c r="A54">
        <f>A53+1</f>
        <v>22</v>
      </c>
      <c r="B54">
        <v>0</v>
      </c>
      <c r="C54">
        <v>0</v>
      </c>
      <c r="D54">
        <v>0</v>
      </c>
      <c r="E54">
        <v>0</v>
      </c>
      <c r="F54" s="5">
        <f t="shared" si="4"/>
        <v>0</v>
      </c>
      <c r="G54" s="7">
        <f t="shared" si="5"/>
        <v>0</v>
      </c>
      <c r="I54" s="6">
        <f t="shared" si="10"/>
        <v>22</v>
      </c>
      <c r="J54" s="13">
        <v>22</v>
      </c>
      <c r="L54">
        <f t="shared" si="11"/>
        <v>22</v>
      </c>
      <c r="M54">
        <v>0</v>
      </c>
      <c r="N54">
        <v>0</v>
      </c>
      <c r="O54" s="6">
        <f t="shared" si="6"/>
        <v>0</v>
      </c>
      <c r="P54" s="5">
        <f t="shared" si="7"/>
        <v>0</v>
      </c>
      <c r="Q54" s="7">
        <f t="shared" si="8"/>
        <v>0</v>
      </c>
    </row>
    <row r="55" spans="1:17" x14ac:dyDescent="0.25">
      <c r="A55">
        <f t="shared" si="9"/>
        <v>23</v>
      </c>
      <c r="B55">
        <v>0</v>
      </c>
      <c r="C55">
        <v>0</v>
      </c>
      <c r="D55">
        <v>0</v>
      </c>
      <c r="E55">
        <v>0</v>
      </c>
      <c r="F55" s="5">
        <f t="shared" si="4"/>
        <v>0</v>
      </c>
      <c r="G55" s="7">
        <f t="shared" si="5"/>
        <v>0</v>
      </c>
      <c r="I55" s="6">
        <f t="shared" si="10"/>
        <v>23</v>
      </c>
      <c r="J55" s="13">
        <v>22</v>
      </c>
      <c r="L55">
        <f t="shared" si="11"/>
        <v>23</v>
      </c>
      <c r="M55">
        <v>0</v>
      </c>
      <c r="N55">
        <v>0</v>
      </c>
      <c r="O55" s="6">
        <f t="shared" si="6"/>
        <v>0</v>
      </c>
      <c r="P55" s="5">
        <f t="shared" si="7"/>
        <v>0</v>
      </c>
      <c r="Q55" s="7">
        <f t="shared" si="8"/>
        <v>0</v>
      </c>
    </row>
    <row r="56" spans="1:17" x14ac:dyDescent="0.25">
      <c r="A56">
        <f t="shared" si="9"/>
        <v>24</v>
      </c>
      <c r="B56">
        <v>0</v>
      </c>
      <c r="C56">
        <v>0</v>
      </c>
      <c r="D56">
        <v>0</v>
      </c>
      <c r="E56">
        <v>0</v>
      </c>
      <c r="F56" s="8">
        <f t="shared" si="4"/>
        <v>0</v>
      </c>
      <c r="G56" s="9">
        <f t="shared" si="5"/>
        <v>0</v>
      </c>
      <c r="I56" s="6">
        <f t="shared" si="10"/>
        <v>24</v>
      </c>
      <c r="J56" s="13">
        <v>22</v>
      </c>
      <c r="L56">
        <f t="shared" si="11"/>
        <v>24</v>
      </c>
      <c r="M56">
        <v>0</v>
      </c>
      <c r="N56">
        <v>0</v>
      </c>
      <c r="O56" s="6">
        <f t="shared" si="6"/>
        <v>0</v>
      </c>
      <c r="P56" s="8">
        <f t="shared" si="7"/>
        <v>0</v>
      </c>
      <c r="Q56" s="9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4"/>
  <dimension ref="A1:V56"/>
  <sheetViews>
    <sheetView workbookViewId="0">
      <selection activeCell="J3" sqref="J3:L4"/>
    </sheetView>
  </sheetViews>
  <sheetFormatPr defaultRowHeight="15" x14ac:dyDescent="0.25"/>
  <cols>
    <col min="9" max="9" width="15.85546875" customWidth="1"/>
    <col min="12" max="12" width="14.28515625" customWidth="1"/>
    <col min="16" max="16" width="12.42578125" bestFit="1" customWidth="1"/>
    <col min="17" max="17" width="13.28515625" bestFit="1" customWidth="1"/>
  </cols>
  <sheetData>
    <row r="1" spans="1:22" ht="18.75" x14ac:dyDescent="0.3">
      <c r="A1" s="2" t="s">
        <v>0</v>
      </c>
      <c r="F1" s="2" t="s">
        <v>19</v>
      </c>
      <c r="M1" s="2" t="s">
        <v>0</v>
      </c>
      <c r="S1" s="2" t="s">
        <v>19</v>
      </c>
    </row>
    <row r="3" spans="1:22" x14ac:dyDescent="0.25">
      <c r="A3" s="1" t="s">
        <v>4</v>
      </c>
      <c r="F3" s="1" t="s">
        <v>4</v>
      </c>
      <c r="J3" s="1" t="s">
        <v>34</v>
      </c>
      <c r="M3" s="1" t="s">
        <v>24</v>
      </c>
      <c r="S3" s="1" t="str">
        <f>M3</f>
        <v>Flusso termico richiesto [W]</v>
      </c>
    </row>
    <row r="4" spans="1:22" x14ac:dyDescent="0.25">
      <c r="A4" t="s">
        <v>5</v>
      </c>
      <c r="B4" t="s">
        <v>1</v>
      </c>
      <c r="C4" t="s">
        <v>2</v>
      </c>
      <c r="D4" t="s">
        <v>3</v>
      </c>
      <c r="F4" t="s">
        <v>5</v>
      </c>
      <c r="G4" t="s">
        <v>1</v>
      </c>
      <c r="H4" t="s">
        <v>2</v>
      </c>
      <c r="I4" t="s">
        <v>3</v>
      </c>
      <c r="J4" t="s">
        <v>1</v>
      </c>
      <c r="K4" t="s">
        <v>2</v>
      </c>
      <c r="L4" t="s">
        <v>3</v>
      </c>
      <c r="M4" t="s">
        <v>5</v>
      </c>
      <c r="N4" t="s">
        <v>1</v>
      </c>
      <c r="O4" t="s">
        <v>2</v>
      </c>
      <c r="P4" t="s">
        <v>3</v>
      </c>
      <c r="S4" t="s">
        <v>5</v>
      </c>
      <c r="T4" t="s">
        <v>1</v>
      </c>
      <c r="U4" t="s">
        <v>2</v>
      </c>
      <c r="V4" t="s">
        <v>3</v>
      </c>
    </row>
    <row r="5" spans="1:22" x14ac:dyDescent="0.25">
      <c r="A5">
        <v>1</v>
      </c>
      <c r="B5">
        <v>22</v>
      </c>
      <c r="C5">
        <v>43.6</v>
      </c>
      <c r="D5">
        <v>49.2</v>
      </c>
      <c r="F5">
        <v>1</v>
      </c>
      <c r="G5">
        <v>22</v>
      </c>
      <c r="H5">
        <v>43.8</v>
      </c>
      <c r="I5">
        <v>48.8</v>
      </c>
      <c r="M5">
        <v>1</v>
      </c>
      <c r="N5">
        <v>0</v>
      </c>
      <c r="O5">
        <v>0</v>
      </c>
      <c r="P5">
        <v>0</v>
      </c>
      <c r="S5">
        <v>1</v>
      </c>
      <c r="T5">
        <v>0</v>
      </c>
      <c r="U5">
        <v>0</v>
      </c>
      <c r="V5">
        <v>0</v>
      </c>
    </row>
    <row r="6" spans="1:22" x14ac:dyDescent="0.25">
      <c r="A6">
        <f>A5+1</f>
        <v>2</v>
      </c>
      <c r="B6">
        <v>22</v>
      </c>
      <c r="C6">
        <v>43.4</v>
      </c>
      <c r="D6">
        <v>48.9</v>
      </c>
      <c r="F6">
        <f t="shared" ref="F6:F28" si="0">F5+1</f>
        <v>2</v>
      </c>
      <c r="G6">
        <v>22</v>
      </c>
      <c r="H6">
        <v>43.6</v>
      </c>
      <c r="I6">
        <v>48.6</v>
      </c>
      <c r="M6">
        <f>M5+1</f>
        <v>2</v>
      </c>
      <c r="N6">
        <v>0</v>
      </c>
      <c r="O6">
        <v>0</v>
      </c>
      <c r="P6">
        <v>0</v>
      </c>
      <c r="S6">
        <f>S5+1</f>
        <v>2</v>
      </c>
      <c r="T6">
        <v>0</v>
      </c>
      <c r="U6">
        <v>0</v>
      </c>
      <c r="V6">
        <v>0</v>
      </c>
    </row>
    <row r="7" spans="1:22" x14ac:dyDescent="0.25">
      <c r="A7">
        <f t="shared" ref="A7:A28" si="1">A6+1</f>
        <v>3</v>
      </c>
      <c r="B7">
        <v>22</v>
      </c>
      <c r="C7">
        <v>43.1</v>
      </c>
      <c r="D7">
        <v>48.6</v>
      </c>
      <c r="F7">
        <f t="shared" si="0"/>
        <v>3</v>
      </c>
      <c r="G7">
        <v>22</v>
      </c>
      <c r="H7">
        <v>43.5</v>
      </c>
      <c r="I7">
        <v>48.4</v>
      </c>
      <c r="M7">
        <f t="shared" ref="M7:M28" si="2">M6+1</f>
        <v>3</v>
      </c>
      <c r="N7">
        <v>0</v>
      </c>
      <c r="O7">
        <v>0</v>
      </c>
      <c r="P7">
        <v>0</v>
      </c>
      <c r="S7">
        <f t="shared" ref="S7:S28" si="3">S6+1</f>
        <v>3</v>
      </c>
      <c r="T7">
        <v>0</v>
      </c>
      <c r="U7">
        <v>0</v>
      </c>
      <c r="V7">
        <v>0</v>
      </c>
    </row>
    <row r="8" spans="1:22" x14ac:dyDescent="0.25">
      <c r="A8">
        <f t="shared" si="1"/>
        <v>4</v>
      </c>
      <c r="B8">
        <v>22</v>
      </c>
      <c r="C8">
        <v>42.9</v>
      </c>
      <c r="D8">
        <v>48.3</v>
      </c>
      <c r="F8">
        <f t="shared" si="0"/>
        <v>4</v>
      </c>
      <c r="G8">
        <v>22</v>
      </c>
      <c r="H8">
        <v>43.3</v>
      </c>
      <c r="I8">
        <v>48.2</v>
      </c>
      <c r="M8">
        <f t="shared" si="2"/>
        <v>4</v>
      </c>
      <c r="N8">
        <v>0</v>
      </c>
      <c r="O8">
        <v>0</v>
      </c>
      <c r="P8">
        <v>0</v>
      </c>
      <c r="S8">
        <f t="shared" si="3"/>
        <v>4</v>
      </c>
      <c r="T8">
        <v>0</v>
      </c>
      <c r="U8">
        <v>0</v>
      </c>
      <c r="V8">
        <v>0</v>
      </c>
    </row>
    <row r="9" spans="1:22" x14ac:dyDescent="0.25">
      <c r="A9">
        <f t="shared" si="1"/>
        <v>5</v>
      </c>
      <c r="B9">
        <v>22</v>
      </c>
      <c r="C9">
        <v>42.7</v>
      </c>
      <c r="D9">
        <v>48.1</v>
      </c>
      <c r="F9">
        <f t="shared" si="0"/>
        <v>5</v>
      </c>
      <c r="G9">
        <v>22</v>
      </c>
      <c r="H9">
        <v>43.1</v>
      </c>
      <c r="I9">
        <v>48</v>
      </c>
      <c r="M9">
        <f t="shared" si="2"/>
        <v>5</v>
      </c>
      <c r="N9">
        <v>0</v>
      </c>
      <c r="O9">
        <v>0</v>
      </c>
      <c r="P9">
        <v>0</v>
      </c>
      <c r="S9">
        <f t="shared" si="3"/>
        <v>5</v>
      </c>
      <c r="T9">
        <v>0</v>
      </c>
      <c r="U9">
        <v>0</v>
      </c>
      <c r="V9">
        <v>0</v>
      </c>
    </row>
    <row r="10" spans="1:22" x14ac:dyDescent="0.25">
      <c r="A10">
        <f t="shared" si="1"/>
        <v>6</v>
      </c>
      <c r="B10">
        <v>22</v>
      </c>
      <c r="C10">
        <v>42.5</v>
      </c>
      <c r="D10">
        <v>47.8</v>
      </c>
      <c r="F10">
        <f t="shared" si="0"/>
        <v>6</v>
      </c>
      <c r="G10">
        <v>22</v>
      </c>
      <c r="H10">
        <v>43</v>
      </c>
      <c r="I10">
        <v>47.8</v>
      </c>
      <c r="M10">
        <f t="shared" si="2"/>
        <v>6</v>
      </c>
      <c r="N10">
        <v>0</v>
      </c>
      <c r="O10">
        <v>0</v>
      </c>
      <c r="P10">
        <v>0</v>
      </c>
      <c r="S10">
        <f t="shared" si="3"/>
        <v>6</v>
      </c>
      <c r="T10">
        <v>0</v>
      </c>
      <c r="U10">
        <v>0</v>
      </c>
      <c r="V10">
        <v>0</v>
      </c>
    </row>
    <row r="11" spans="1:22" x14ac:dyDescent="0.25">
      <c r="A11">
        <f t="shared" si="1"/>
        <v>7</v>
      </c>
      <c r="B11">
        <v>23.7</v>
      </c>
      <c r="C11">
        <v>44</v>
      </c>
      <c r="D11">
        <v>49.3</v>
      </c>
      <c r="F11">
        <f t="shared" si="0"/>
        <v>7</v>
      </c>
      <c r="G11">
        <v>25.1</v>
      </c>
      <c r="H11">
        <v>45.9</v>
      </c>
      <c r="I11">
        <v>50.7</v>
      </c>
      <c r="M11">
        <f t="shared" si="2"/>
        <v>7</v>
      </c>
      <c r="N11">
        <v>0</v>
      </c>
      <c r="O11">
        <v>0</v>
      </c>
      <c r="P11">
        <v>0</v>
      </c>
      <c r="S11">
        <f t="shared" si="3"/>
        <v>7</v>
      </c>
      <c r="T11">
        <v>0</v>
      </c>
      <c r="U11">
        <v>0</v>
      </c>
      <c r="V11">
        <v>0</v>
      </c>
    </row>
    <row r="12" spans="1:22" x14ac:dyDescent="0.25">
      <c r="A12">
        <f t="shared" si="1"/>
        <v>8</v>
      </c>
      <c r="B12">
        <v>24.4</v>
      </c>
      <c r="C12">
        <v>44.5</v>
      </c>
      <c r="D12">
        <v>49.8</v>
      </c>
      <c r="F12">
        <f t="shared" si="0"/>
        <v>8</v>
      </c>
      <c r="G12">
        <v>25.7</v>
      </c>
      <c r="H12">
        <v>46.3</v>
      </c>
      <c r="I12">
        <v>51.1</v>
      </c>
      <c r="M12">
        <f t="shared" si="2"/>
        <v>8</v>
      </c>
      <c r="N12">
        <v>0</v>
      </c>
      <c r="O12">
        <v>0</v>
      </c>
      <c r="P12">
        <v>0</v>
      </c>
      <c r="S12">
        <f t="shared" si="3"/>
        <v>8</v>
      </c>
      <c r="T12">
        <v>0</v>
      </c>
      <c r="U12">
        <v>0</v>
      </c>
      <c r="V12">
        <v>0</v>
      </c>
    </row>
    <row r="13" spans="1:22" x14ac:dyDescent="0.25">
      <c r="A13">
        <f t="shared" si="1"/>
        <v>9</v>
      </c>
      <c r="B13">
        <v>25</v>
      </c>
      <c r="C13">
        <v>45</v>
      </c>
      <c r="D13">
        <v>50.2</v>
      </c>
      <c r="F13">
        <f t="shared" si="0"/>
        <v>9</v>
      </c>
      <c r="G13">
        <v>26.1</v>
      </c>
      <c r="H13">
        <v>46.6</v>
      </c>
      <c r="I13">
        <v>51.3</v>
      </c>
      <c r="M13">
        <f t="shared" si="2"/>
        <v>9</v>
      </c>
      <c r="N13">
        <v>0</v>
      </c>
      <c r="O13">
        <v>0</v>
      </c>
      <c r="P13">
        <v>0</v>
      </c>
      <c r="S13">
        <f t="shared" si="3"/>
        <v>9</v>
      </c>
      <c r="T13">
        <v>0</v>
      </c>
      <c r="U13">
        <v>0</v>
      </c>
      <c r="V13">
        <v>0</v>
      </c>
    </row>
    <row r="14" spans="1:22" x14ac:dyDescent="0.25">
      <c r="A14">
        <f t="shared" si="1"/>
        <v>10</v>
      </c>
      <c r="B14">
        <v>25.6</v>
      </c>
      <c r="C14">
        <v>45.4</v>
      </c>
      <c r="D14">
        <v>50.5</v>
      </c>
      <c r="F14">
        <f t="shared" si="0"/>
        <v>10</v>
      </c>
      <c r="G14">
        <v>26.5</v>
      </c>
      <c r="H14">
        <v>46.8</v>
      </c>
      <c r="I14">
        <v>51.5</v>
      </c>
      <c r="M14">
        <f t="shared" si="2"/>
        <v>10</v>
      </c>
      <c r="N14">
        <v>0</v>
      </c>
      <c r="O14">
        <v>0</v>
      </c>
      <c r="P14">
        <v>0</v>
      </c>
      <c r="S14">
        <f t="shared" si="3"/>
        <v>10</v>
      </c>
      <c r="T14">
        <v>0</v>
      </c>
      <c r="U14">
        <v>0</v>
      </c>
      <c r="V14">
        <v>0</v>
      </c>
    </row>
    <row r="15" spans="1:22" x14ac:dyDescent="0.25">
      <c r="A15">
        <f t="shared" si="1"/>
        <v>11</v>
      </c>
      <c r="B15">
        <v>26.2</v>
      </c>
      <c r="C15">
        <v>45.7</v>
      </c>
      <c r="D15">
        <v>50.9</v>
      </c>
      <c r="F15">
        <f t="shared" si="0"/>
        <v>11</v>
      </c>
      <c r="G15">
        <v>26.9</v>
      </c>
      <c r="H15">
        <v>47.1</v>
      </c>
      <c r="I15">
        <v>51.7</v>
      </c>
      <c r="M15">
        <f t="shared" si="2"/>
        <v>11</v>
      </c>
      <c r="N15">
        <v>0</v>
      </c>
      <c r="O15">
        <v>0</v>
      </c>
      <c r="P15">
        <v>0</v>
      </c>
      <c r="S15">
        <f t="shared" si="3"/>
        <v>11</v>
      </c>
      <c r="T15">
        <v>0</v>
      </c>
      <c r="U15">
        <v>0</v>
      </c>
      <c r="V15">
        <v>0</v>
      </c>
    </row>
    <row r="16" spans="1:22" x14ac:dyDescent="0.25">
      <c r="A16">
        <f t="shared" si="1"/>
        <v>12</v>
      </c>
      <c r="B16">
        <v>26.7</v>
      </c>
      <c r="C16">
        <v>46.1</v>
      </c>
      <c r="D16">
        <v>51.2</v>
      </c>
      <c r="F16">
        <f t="shared" si="0"/>
        <v>12</v>
      </c>
      <c r="G16">
        <v>27.3</v>
      </c>
      <c r="H16">
        <v>47.3</v>
      </c>
      <c r="I16">
        <v>51.9</v>
      </c>
      <c r="M16">
        <f t="shared" si="2"/>
        <v>12</v>
      </c>
      <c r="N16">
        <v>0</v>
      </c>
      <c r="O16">
        <v>0</v>
      </c>
      <c r="P16">
        <v>0</v>
      </c>
      <c r="S16">
        <f t="shared" si="3"/>
        <v>12</v>
      </c>
      <c r="T16">
        <v>0</v>
      </c>
      <c r="U16">
        <v>0</v>
      </c>
      <c r="V16">
        <v>0</v>
      </c>
    </row>
    <row r="17" spans="1:22" x14ac:dyDescent="0.25">
      <c r="A17">
        <f t="shared" si="1"/>
        <v>13</v>
      </c>
      <c r="B17">
        <v>27.2</v>
      </c>
      <c r="C17">
        <v>46.4</v>
      </c>
      <c r="D17">
        <v>51.5</v>
      </c>
      <c r="F17">
        <f t="shared" si="0"/>
        <v>13</v>
      </c>
      <c r="G17">
        <v>27.7</v>
      </c>
      <c r="H17">
        <v>47.6</v>
      </c>
      <c r="I17">
        <v>52.1</v>
      </c>
      <c r="M17">
        <f t="shared" si="2"/>
        <v>13</v>
      </c>
      <c r="N17">
        <v>0</v>
      </c>
      <c r="O17">
        <v>0</v>
      </c>
      <c r="P17">
        <v>0</v>
      </c>
      <c r="S17">
        <f t="shared" si="3"/>
        <v>13</v>
      </c>
      <c r="T17">
        <v>0</v>
      </c>
      <c r="U17">
        <v>0</v>
      </c>
      <c r="V17">
        <v>0</v>
      </c>
    </row>
    <row r="18" spans="1:22" x14ac:dyDescent="0.25">
      <c r="A18">
        <f t="shared" si="1"/>
        <v>14</v>
      </c>
      <c r="B18">
        <v>27.7</v>
      </c>
      <c r="C18">
        <v>46.8</v>
      </c>
      <c r="D18">
        <v>51.8</v>
      </c>
      <c r="F18">
        <f t="shared" si="0"/>
        <v>14</v>
      </c>
      <c r="G18">
        <v>28.1</v>
      </c>
      <c r="H18">
        <v>47.8</v>
      </c>
      <c r="I18">
        <v>52.4</v>
      </c>
      <c r="M18">
        <f t="shared" si="2"/>
        <v>14</v>
      </c>
      <c r="N18">
        <v>0</v>
      </c>
      <c r="O18">
        <v>0</v>
      </c>
      <c r="P18">
        <v>0</v>
      </c>
      <c r="S18">
        <f t="shared" si="3"/>
        <v>14</v>
      </c>
      <c r="T18">
        <v>0</v>
      </c>
      <c r="U18">
        <v>0</v>
      </c>
      <c r="V18">
        <v>0</v>
      </c>
    </row>
    <row r="19" spans="1:22" x14ac:dyDescent="0.25">
      <c r="A19">
        <f t="shared" si="1"/>
        <v>15</v>
      </c>
      <c r="B19">
        <v>28.2</v>
      </c>
      <c r="C19">
        <v>47.1</v>
      </c>
      <c r="D19">
        <v>52.1</v>
      </c>
      <c r="F19">
        <f t="shared" si="0"/>
        <v>15</v>
      </c>
      <c r="G19">
        <v>28.5</v>
      </c>
      <c r="H19">
        <v>48.1</v>
      </c>
      <c r="I19">
        <v>52.6</v>
      </c>
      <c r="M19">
        <f t="shared" si="2"/>
        <v>15</v>
      </c>
      <c r="N19">
        <v>0</v>
      </c>
      <c r="O19">
        <v>0</v>
      </c>
      <c r="P19">
        <v>0</v>
      </c>
      <c r="S19">
        <f t="shared" si="3"/>
        <v>15</v>
      </c>
      <c r="T19">
        <v>0</v>
      </c>
      <c r="U19">
        <v>0</v>
      </c>
      <c r="V19">
        <v>0</v>
      </c>
    </row>
    <row r="20" spans="1:22" x14ac:dyDescent="0.25">
      <c r="A20">
        <f t="shared" si="1"/>
        <v>16</v>
      </c>
      <c r="B20">
        <v>28.6</v>
      </c>
      <c r="C20">
        <v>47.4</v>
      </c>
      <c r="D20">
        <v>52.4</v>
      </c>
      <c r="F20">
        <f t="shared" si="0"/>
        <v>16</v>
      </c>
      <c r="G20">
        <v>28.9</v>
      </c>
      <c r="H20">
        <v>48.3</v>
      </c>
      <c r="I20">
        <v>52.8</v>
      </c>
      <c r="M20">
        <f t="shared" si="2"/>
        <v>16</v>
      </c>
      <c r="N20">
        <v>0</v>
      </c>
      <c r="O20">
        <v>0</v>
      </c>
      <c r="P20">
        <v>0</v>
      </c>
      <c r="S20">
        <f t="shared" si="3"/>
        <v>16</v>
      </c>
      <c r="T20">
        <v>0</v>
      </c>
      <c r="U20">
        <v>0</v>
      </c>
      <c r="V20">
        <v>0</v>
      </c>
    </row>
    <row r="21" spans="1:22" x14ac:dyDescent="0.25">
      <c r="A21">
        <f t="shared" si="1"/>
        <v>17</v>
      </c>
      <c r="B21">
        <v>29.1</v>
      </c>
      <c r="C21">
        <v>47.7</v>
      </c>
      <c r="D21">
        <v>52.6</v>
      </c>
      <c r="F21">
        <f t="shared" si="0"/>
        <v>17</v>
      </c>
      <c r="G21">
        <v>29.3</v>
      </c>
      <c r="H21">
        <v>48.5</v>
      </c>
      <c r="I21">
        <v>53</v>
      </c>
      <c r="M21">
        <f t="shared" si="2"/>
        <v>17</v>
      </c>
      <c r="N21">
        <v>0</v>
      </c>
      <c r="O21">
        <v>0</v>
      </c>
      <c r="P21">
        <v>0</v>
      </c>
      <c r="S21">
        <f t="shared" si="3"/>
        <v>17</v>
      </c>
      <c r="T21">
        <v>0</v>
      </c>
      <c r="U21">
        <v>0</v>
      </c>
      <c r="V21">
        <v>0</v>
      </c>
    </row>
    <row r="22" spans="1:22" x14ac:dyDescent="0.25">
      <c r="A22">
        <f t="shared" si="1"/>
        <v>18</v>
      </c>
      <c r="B22">
        <v>29.5</v>
      </c>
      <c r="C22">
        <v>48</v>
      </c>
      <c r="D22">
        <v>52.9</v>
      </c>
      <c r="F22">
        <f t="shared" si="0"/>
        <v>18</v>
      </c>
      <c r="G22">
        <v>29.7</v>
      </c>
      <c r="H22">
        <v>48.8</v>
      </c>
      <c r="I22">
        <v>53.2</v>
      </c>
      <c r="M22">
        <f t="shared" si="2"/>
        <v>18</v>
      </c>
      <c r="N22">
        <v>0</v>
      </c>
      <c r="O22">
        <v>0</v>
      </c>
      <c r="P22">
        <v>0</v>
      </c>
      <c r="S22">
        <f t="shared" si="3"/>
        <v>18</v>
      </c>
      <c r="T22">
        <v>0</v>
      </c>
      <c r="U22">
        <v>0</v>
      </c>
      <c r="V22">
        <v>0</v>
      </c>
    </row>
    <row r="23" spans="1:22" x14ac:dyDescent="0.25">
      <c r="A23">
        <f t="shared" si="1"/>
        <v>19</v>
      </c>
      <c r="B23">
        <v>28.2</v>
      </c>
      <c r="C23">
        <v>46.5</v>
      </c>
      <c r="D23">
        <v>51.4</v>
      </c>
      <c r="F23">
        <f t="shared" si="0"/>
        <v>19</v>
      </c>
      <c r="G23">
        <v>26.9</v>
      </c>
      <c r="H23">
        <v>45.9</v>
      </c>
      <c r="I23">
        <v>50.2</v>
      </c>
      <c r="M23">
        <f t="shared" si="2"/>
        <v>19</v>
      </c>
      <c r="N23">
        <v>0</v>
      </c>
      <c r="O23">
        <v>0</v>
      </c>
      <c r="P23">
        <v>0</v>
      </c>
      <c r="S23">
        <f t="shared" si="3"/>
        <v>19</v>
      </c>
      <c r="T23">
        <v>0</v>
      </c>
      <c r="U23">
        <v>0</v>
      </c>
      <c r="V23">
        <v>0</v>
      </c>
    </row>
    <row r="24" spans="1:22" x14ac:dyDescent="0.25">
      <c r="A24">
        <f t="shared" si="1"/>
        <v>20</v>
      </c>
      <c r="B24">
        <v>27.9</v>
      </c>
      <c r="C24">
        <v>46.1</v>
      </c>
      <c r="D24">
        <v>50.9</v>
      </c>
      <c r="F24">
        <f t="shared" si="0"/>
        <v>20</v>
      </c>
      <c r="G24">
        <v>26.7</v>
      </c>
      <c r="H24">
        <v>45.6</v>
      </c>
      <c r="I24">
        <v>49.9</v>
      </c>
      <c r="M24">
        <f t="shared" si="2"/>
        <v>20</v>
      </c>
      <c r="N24">
        <v>0</v>
      </c>
      <c r="O24">
        <v>0</v>
      </c>
      <c r="P24">
        <v>0</v>
      </c>
      <c r="S24">
        <f t="shared" si="3"/>
        <v>20</v>
      </c>
      <c r="T24">
        <v>0</v>
      </c>
      <c r="U24">
        <v>0</v>
      </c>
      <c r="V24">
        <v>0</v>
      </c>
    </row>
    <row r="25" spans="1:22" x14ac:dyDescent="0.25">
      <c r="A25">
        <f>A24+1</f>
        <v>21</v>
      </c>
      <c r="B25">
        <v>27.7</v>
      </c>
      <c r="C25">
        <v>45.7</v>
      </c>
      <c r="D25">
        <v>50.5</v>
      </c>
      <c r="F25">
        <f t="shared" si="0"/>
        <v>21</v>
      </c>
      <c r="G25">
        <v>26.7</v>
      </c>
      <c r="H25">
        <v>45.4</v>
      </c>
      <c r="I25">
        <v>49.7</v>
      </c>
      <c r="M25">
        <f>M24+1</f>
        <v>21</v>
      </c>
      <c r="N25">
        <v>0</v>
      </c>
      <c r="O25">
        <v>0</v>
      </c>
      <c r="P25">
        <v>0</v>
      </c>
      <c r="S25">
        <f>S24+1</f>
        <v>21</v>
      </c>
      <c r="T25">
        <v>0</v>
      </c>
      <c r="U25">
        <v>0</v>
      </c>
      <c r="V25">
        <v>0</v>
      </c>
    </row>
    <row r="26" spans="1:22" x14ac:dyDescent="0.25">
      <c r="A26">
        <f t="shared" si="1"/>
        <v>22</v>
      </c>
      <c r="B26">
        <v>27.5</v>
      </c>
      <c r="C26">
        <v>45.4</v>
      </c>
      <c r="D26">
        <v>50.1</v>
      </c>
      <c r="F26">
        <f t="shared" si="0"/>
        <v>22</v>
      </c>
      <c r="G26">
        <v>26.7</v>
      </c>
      <c r="H26">
        <v>45.2</v>
      </c>
      <c r="I26">
        <v>49.5</v>
      </c>
      <c r="M26">
        <f t="shared" si="2"/>
        <v>22</v>
      </c>
      <c r="N26">
        <v>0</v>
      </c>
      <c r="O26">
        <v>0</v>
      </c>
      <c r="P26">
        <v>0</v>
      </c>
      <c r="S26">
        <f t="shared" si="3"/>
        <v>22</v>
      </c>
      <c r="T26">
        <v>0</v>
      </c>
      <c r="U26">
        <v>0</v>
      </c>
      <c r="V26">
        <v>0</v>
      </c>
    </row>
    <row r="27" spans="1:22" x14ac:dyDescent="0.25">
      <c r="A27">
        <f t="shared" si="1"/>
        <v>23</v>
      </c>
      <c r="B27">
        <v>27.3</v>
      </c>
      <c r="C27">
        <v>45.1</v>
      </c>
      <c r="D27">
        <v>49.8</v>
      </c>
      <c r="F27">
        <f t="shared" si="0"/>
        <v>23</v>
      </c>
      <c r="G27">
        <v>26.6</v>
      </c>
      <c r="H27">
        <v>45</v>
      </c>
      <c r="I27">
        <v>49.2</v>
      </c>
      <c r="M27">
        <f t="shared" si="2"/>
        <v>23</v>
      </c>
      <c r="N27">
        <v>0</v>
      </c>
      <c r="O27">
        <v>0</v>
      </c>
      <c r="P27">
        <v>0</v>
      </c>
      <c r="S27">
        <f t="shared" si="3"/>
        <v>23</v>
      </c>
      <c r="T27">
        <v>0</v>
      </c>
      <c r="U27">
        <v>0</v>
      </c>
      <c r="V27">
        <v>0</v>
      </c>
    </row>
    <row r="28" spans="1:22" x14ac:dyDescent="0.25">
      <c r="A28">
        <f t="shared" si="1"/>
        <v>24</v>
      </c>
      <c r="B28">
        <v>27.1</v>
      </c>
      <c r="C28">
        <v>44.8</v>
      </c>
      <c r="D28">
        <v>49.5</v>
      </c>
      <c r="F28">
        <f t="shared" si="0"/>
        <v>24</v>
      </c>
      <c r="G28">
        <v>26.6</v>
      </c>
      <c r="H28">
        <v>44.8</v>
      </c>
      <c r="I28">
        <v>49</v>
      </c>
      <c r="M28">
        <f t="shared" si="2"/>
        <v>24</v>
      </c>
      <c r="N28">
        <v>0</v>
      </c>
      <c r="O28">
        <v>0</v>
      </c>
      <c r="P28">
        <v>0</v>
      </c>
      <c r="S28">
        <f t="shared" si="3"/>
        <v>24</v>
      </c>
      <c r="T28">
        <v>0</v>
      </c>
      <c r="U28">
        <v>0</v>
      </c>
      <c r="V28">
        <v>0</v>
      </c>
    </row>
    <row r="31" spans="1:22" ht="45" x14ac:dyDescent="0.25">
      <c r="A31" s="1" t="s">
        <v>16</v>
      </c>
      <c r="I31" s="19" t="s">
        <v>13</v>
      </c>
      <c r="L31" s="19" t="s">
        <v>8</v>
      </c>
    </row>
    <row r="32" spans="1:22" ht="45" x14ac:dyDescent="0.25">
      <c r="A32" s="11" t="s">
        <v>5</v>
      </c>
      <c r="B32" s="11" t="s">
        <v>14</v>
      </c>
      <c r="C32" s="11" t="s">
        <v>20</v>
      </c>
      <c r="D32" s="11" t="s">
        <v>15</v>
      </c>
      <c r="E32" s="11" t="s">
        <v>21</v>
      </c>
      <c r="F32" s="17" t="s">
        <v>22</v>
      </c>
      <c r="G32" s="18" t="s">
        <v>23</v>
      </c>
      <c r="I32" s="6" t="s">
        <v>5</v>
      </c>
      <c r="J32" s="12" t="s">
        <v>17</v>
      </c>
      <c r="L32" t="s">
        <v>5</v>
      </c>
      <c r="M32" t="s">
        <v>6</v>
      </c>
      <c r="N32" t="s">
        <v>9</v>
      </c>
      <c r="O32" s="6" t="s">
        <v>10</v>
      </c>
      <c r="P32" s="3" t="s">
        <v>11</v>
      </c>
      <c r="Q32" s="4" t="s">
        <v>12</v>
      </c>
    </row>
    <row r="33" spans="1:17" x14ac:dyDescent="0.25">
      <c r="A33">
        <v>1</v>
      </c>
      <c r="B33">
        <v>0</v>
      </c>
      <c r="C33">
        <v>0</v>
      </c>
      <c r="D33">
        <v>0</v>
      </c>
      <c r="E33">
        <v>0</v>
      </c>
      <c r="F33" s="5">
        <f t="shared" ref="F33:F56" si="4">B33*C33+D33*E33</f>
        <v>0</v>
      </c>
      <c r="G33" s="7">
        <f t="shared" ref="G33:G56" si="5">B33*(1-C33)+D33*(1-E33)</f>
        <v>0</v>
      </c>
      <c r="I33" s="6">
        <v>1</v>
      </c>
      <c r="J33" s="13">
        <v>22</v>
      </c>
      <c r="L33">
        <v>1</v>
      </c>
      <c r="M33">
        <v>0</v>
      </c>
      <c r="N33">
        <v>0</v>
      </c>
      <c r="O33" s="6">
        <f>M33-N33</f>
        <v>0</v>
      </c>
      <c r="P33" s="5">
        <f>IF(M33&lt;100,O33,0.15*O33)</f>
        <v>0</v>
      </c>
      <c r="Q33" s="7">
        <f>IF(M33&lt;100,N33,0.15*N33)</f>
        <v>0</v>
      </c>
    </row>
    <row r="34" spans="1:17" x14ac:dyDescent="0.25">
      <c r="A34">
        <f>A33+1</f>
        <v>2</v>
      </c>
      <c r="B34">
        <v>0</v>
      </c>
      <c r="C34">
        <v>0</v>
      </c>
      <c r="D34">
        <v>0</v>
      </c>
      <c r="E34">
        <v>0</v>
      </c>
      <c r="F34" s="5">
        <f t="shared" si="4"/>
        <v>0</v>
      </c>
      <c r="G34" s="7">
        <f t="shared" si="5"/>
        <v>0</v>
      </c>
      <c r="I34" s="6">
        <f>I33+1</f>
        <v>2</v>
      </c>
      <c r="J34" s="13">
        <v>22</v>
      </c>
      <c r="L34">
        <f>L33+1</f>
        <v>2</v>
      </c>
      <c r="M34">
        <v>0</v>
      </c>
      <c r="N34">
        <v>0</v>
      </c>
      <c r="O34" s="6">
        <f t="shared" ref="O34:O56" si="6">M34-N34</f>
        <v>0</v>
      </c>
      <c r="P34" s="5">
        <f t="shared" ref="P34:P56" si="7">IF(M34&lt;100,O34,0.15*O34)</f>
        <v>0</v>
      </c>
      <c r="Q34" s="7">
        <f t="shared" ref="Q34:Q56" si="8">IF(M34&lt;100,N34,0.15*N34)</f>
        <v>0</v>
      </c>
    </row>
    <row r="35" spans="1:17" x14ac:dyDescent="0.25">
      <c r="A35">
        <f t="shared" ref="A35:A56" si="9">A34+1</f>
        <v>3</v>
      </c>
      <c r="B35">
        <v>0</v>
      </c>
      <c r="C35">
        <v>0</v>
      </c>
      <c r="D35">
        <v>0</v>
      </c>
      <c r="E35">
        <v>0</v>
      </c>
      <c r="F35" s="5">
        <f t="shared" si="4"/>
        <v>0</v>
      </c>
      <c r="G35" s="7">
        <f t="shared" si="5"/>
        <v>0</v>
      </c>
      <c r="I35" s="6">
        <f t="shared" ref="I35:I56" si="10">I34+1</f>
        <v>3</v>
      </c>
      <c r="J35" s="13">
        <v>22</v>
      </c>
      <c r="L35">
        <f t="shared" ref="L35:L56" si="11">L34+1</f>
        <v>3</v>
      </c>
      <c r="M35">
        <v>0</v>
      </c>
      <c r="N35">
        <v>0</v>
      </c>
      <c r="O35" s="6">
        <f t="shared" si="6"/>
        <v>0</v>
      </c>
      <c r="P35" s="5">
        <f t="shared" si="7"/>
        <v>0</v>
      </c>
      <c r="Q35" s="7">
        <f t="shared" si="8"/>
        <v>0</v>
      </c>
    </row>
    <row r="36" spans="1:17" x14ac:dyDescent="0.25">
      <c r="A36">
        <f t="shared" si="9"/>
        <v>4</v>
      </c>
      <c r="B36">
        <v>0</v>
      </c>
      <c r="C36">
        <v>0</v>
      </c>
      <c r="D36">
        <v>0</v>
      </c>
      <c r="E36">
        <v>0</v>
      </c>
      <c r="F36" s="5">
        <f t="shared" si="4"/>
        <v>0</v>
      </c>
      <c r="G36" s="7">
        <f t="shared" si="5"/>
        <v>0</v>
      </c>
      <c r="I36" s="6">
        <f t="shared" si="10"/>
        <v>4</v>
      </c>
      <c r="J36" s="13">
        <v>22</v>
      </c>
      <c r="L36">
        <f t="shared" si="11"/>
        <v>4</v>
      </c>
      <c r="M36">
        <v>0</v>
      </c>
      <c r="N36">
        <v>0</v>
      </c>
      <c r="O36" s="6">
        <f t="shared" si="6"/>
        <v>0</v>
      </c>
      <c r="P36" s="5">
        <f t="shared" si="7"/>
        <v>0</v>
      </c>
      <c r="Q36" s="7">
        <f t="shared" si="8"/>
        <v>0</v>
      </c>
    </row>
    <row r="37" spans="1:17" x14ac:dyDescent="0.25">
      <c r="A37">
        <f t="shared" si="9"/>
        <v>5</v>
      </c>
      <c r="B37">
        <v>0</v>
      </c>
      <c r="C37">
        <v>0</v>
      </c>
      <c r="D37">
        <v>0</v>
      </c>
      <c r="E37">
        <v>0</v>
      </c>
      <c r="F37" s="5">
        <f t="shared" si="4"/>
        <v>0</v>
      </c>
      <c r="G37" s="7">
        <f t="shared" si="5"/>
        <v>0</v>
      </c>
      <c r="I37" s="6">
        <f t="shared" si="10"/>
        <v>5</v>
      </c>
      <c r="J37" s="13">
        <v>22</v>
      </c>
      <c r="L37">
        <f t="shared" si="11"/>
        <v>5</v>
      </c>
      <c r="M37">
        <v>0</v>
      </c>
      <c r="N37">
        <v>0</v>
      </c>
      <c r="O37" s="6">
        <f t="shared" si="6"/>
        <v>0</v>
      </c>
      <c r="P37" s="5">
        <f t="shared" si="7"/>
        <v>0</v>
      </c>
      <c r="Q37" s="7">
        <f t="shared" si="8"/>
        <v>0</v>
      </c>
    </row>
    <row r="38" spans="1:17" x14ac:dyDescent="0.25">
      <c r="A38">
        <f t="shared" si="9"/>
        <v>6</v>
      </c>
      <c r="B38">
        <v>0</v>
      </c>
      <c r="C38">
        <v>0</v>
      </c>
      <c r="D38">
        <v>0</v>
      </c>
      <c r="E38">
        <v>0</v>
      </c>
      <c r="F38" s="5">
        <f t="shared" si="4"/>
        <v>0</v>
      </c>
      <c r="G38" s="7">
        <f t="shared" si="5"/>
        <v>0</v>
      </c>
      <c r="I38" s="6">
        <f t="shared" si="10"/>
        <v>6</v>
      </c>
      <c r="J38" s="13">
        <v>22</v>
      </c>
      <c r="L38">
        <f t="shared" si="11"/>
        <v>6</v>
      </c>
      <c r="M38">
        <v>0</v>
      </c>
      <c r="N38">
        <v>0</v>
      </c>
      <c r="O38" s="6">
        <f t="shared" si="6"/>
        <v>0</v>
      </c>
      <c r="P38" s="5">
        <f t="shared" si="7"/>
        <v>0</v>
      </c>
      <c r="Q38" s="7">
        <f t="shared" si="8"/>
        <v>0</v>
      </c>
    </row>
    <row r="39" spans="1:17" x14ac:dyDescent="0.25">
      <c r="A39">
        <f t="shared" si="9"/>
        <v>7</v>
      </c>
      <c r="B39">
        <v>0</v>
      </c>
      <c r="C39">
        <v>0</v>
      </c>
      <c r="D39">
        <v>1000</v>
      </c>
      <c r="E39">
        <v>0</v>
      </c>
      <c r="F39" s="5">
        <f t="shared" si="4"/>
        <v>0</v>
      </c>
      <c r="G39" s="7">
        <f t="shared" si="5"/>
        <v>1000</v>
      </c>
      <c r="I39" s="6">
        <f t="shared" si="10"/>
        <v>7</v>
      </c>
      <c r="J39" s="13">
        <v>22</v>
      </c>
      <c r="L39">
        <f t="shared" si="11"/>
        <v>7</v>
      </c>
      <c r="M39">
        <v>0</v>
      </c>
      <c r="N39">
        <v>0</v>
      </c>
      <c r="O39" s="6">
        <f t="shared" si="6"/>
        <v>0</v>
      </c>
      <c r="P39" s="5">
        <f t="shared" si="7"/>
        <v>0</v>
      </c>
      <c r="Q39" s="7">
        <f t="shared" si="8"/>
        <v>0</v>
      </c>
    </row>
    <row r="40" spans="1:17" x14ac:dyDescent="0.25">
      <c r="A40">
        <f t="shared" si="9"/>
        <v>8</v>
      </c>
      <c r="B40">
        <v>0</v>
      </c>
      <c r="C40">
        <v>0</v>
      </c>
      <c r="D40">
        <v>1000</v>
      </c>
      <c r="E40">
        <v>0</v>
      </c>
      <c r="F40" s="5">
        <f t="shared" si="4"/>
        <v>0</v>
      </c>
      <c r="G40" s="7">
        <f t="shared" si="5"/>
        <v>1000</v>
      </c>
      <c r="I40" s="6">
        <f t="shared" si="10"/>
        <v>8</v>
      </c>
      <c r="J40" s="13">
        <v>22</v>
      </c>
      <c r="L40">
        <f t="shared" si="11"/>
        <v>8</v>
      </c>
      <c r="M40">
        <v>0</v>
      </c>
      <c r="N40">
        <v>0</v>
      </c>
      <c r="O40" s="6">
        <f t="shared" si="6"/>
        <v>0</v>
      </c>
      <c r="P40" s="5">
        <f t="shared" si="7"/>
        <v>0</v>
      </c>
      <c r="Q40" s="7">
        <f t="shared" si="8"/>
        <v>0</v>
      </c>
    </row>
    <row r="41" spans="1:17" x14ac:dyDescent="0.25">
      <c r="A41">
        <f t="shared" si="9"/>
        <v>9</v>
      </c>
      <c r="B41">
        <v>0</v>
      </c>
      <c r="C41">
        <v>0</v>
      </c>
      <c r="D41">
        <v>1000</v>
      </c>
      <c r="E41">
        <v>0</v>
      </c>
      <c r="F41" s="5">
        <f t="shared" si="4"/>
        <v>0</v>
      </c>
      <c r="G41" s="7">
        <f t="shared" si="5"/>
        <v>1000</v>
      </c>
      <c r="I41" s="6">
        <f t="shared" si="10"/>
        <v>9</v>
      </c>
      <c r="J41" s="13">
        <v>22</v>
      </c>
      <c r="L41">
        <f t="shared" si="11"/>
        <v>9</v>
      </c>
      <c r="M41">
        <v>0</v>
      </c>
      <c r="N41">
        <v>0</v>
      </c>
      <c r="O41" s="6">
        <f t="shared" si="6"/>
        <v>0</v>
      </c>
      <c r="P41" s="5">
        <f t="shared" si="7"/>
        <v>0</v>
      </c>
      <c r="Q41" s="7">
        <f t="shared" si="8"/>
        <v>0</v>
      </c>
    </row>
    <row r="42" spans="1:17" x14ac:dyDescent="0.25">
      <c r="A42">
        <f t="shared" si="9"/>
        <v>10</v>
      </c>
      <c r="B42">
        <v>0</v>
      </c>
      <c r="C42">
        <v>0</v>
      </c>
      <c r="D42">
        <v>1000</v>
      </c>
      <c r="E42">
        <v>0</v>
      </c>
      <c r="F42" s="5">
        <f t="shared" si="4"/>
        <v>0</v>
      </c>
      <c r="G42" s="7">
        <f t="shared" si="5"/>
        <v>1000</v>
      </c>
      <c r="I42" s="6">
        <f t="shared" si="10"/>
        <v>10</v>
      </c>
      <c r="J42" s="13">
        <v>22</v>
      </c>
      <c r="L42">
        <f t="shared" si="11"/>
        <v>10</v>
      </c>
      <c r="M42">
        <v>0</v>
      </c>
      <c r="N42">
        <v>0</v>
      </c>
      <c r="O42" s="6">
        <f t="shared" si="6"/>
        <v>0</v>
      </c>
      <c r="P42" s="5">
        <f t="shared" si="7"/>
        <v>0</v>
      </c>
      <c r="Q42" s="7">
        <f t="shared" si="8"/>
        <v>0</v>
      </c>
    </row>
    <row r="43" spans="1:17" x14ac:dyDescent="0.25">
      <c r="A43">
        <f t="shared" si="9"/>
        <v>11</v>
      </c>
      <c r="B43">
        <v>0</v>
      </c>
      <c r="C43">
        <v>0</v>
      </c>
      <c r="D43">
        <v>1000</v>
      </c>
      <c r="E43">
        <v>0</v>
      </c>
      <c r="F43" s="5">
        <f t="shared" si="4"/>
        <v>0</v>
      </c>
      <c r="G43" s="7">
        <f t="shared" si="5"/>
        <v>1000</v>
      </c>
      <c r="I43" s="6">
        <f t="shared" si="10"/>
        <v>11</v>
      </c>
      <c r="J43" s="13">
        <v>22</v>
      </c>
      <c r="L43">
        <f t="shared" si="11"/>
        <v>11</v>
      </c>
      <c r="M43">
        <v>0</v>
      </c>
      <c r="N43">
        <v>0</v>
      </c>
      <c r="O43" s="6">
        <f t="shared" si="6"/>
        <v>0</v>
      </c>
      <c r="P43" s="5">
        <f t="shared" si="7"/>
        <v>0</v>
      </c>
      <c r="Q43" s="7">
        <f t="shared" si="8"/>
        <v>0</v>
      </c>
    </row>
    <row r="44" spans="1:17" x14ac:dyDescent="0.25">
      <c r="A44">
        <f t="shared" si="9"/>
        <v>12</v>
      </c>
      <c r="B44">
        <v>0</v>
      </c>
      <c r="C44">
        <v>0</v>
      </c>
      <c r="D44">
        <v>1000</v>
      </c>
      <c r="E44">
        <v>0</v>
      </c>
      <c r="F44" s="5">
        <f t="shared" si="4"/>
        <v>0</v>
      </c>
      <c r="G44" s="7">
        <f t="shared" si="5"/>
        <v>1000</v>
      </c>
      <c r="I44" s="6">
        <f t="shared" si="10"/>
        <v>12</v>
      </c>
      <c r="J44" s="13">
        <v>22</v>
      </c>
      <c r="L44">
        <f t="shared" si="11"/>
        <v>12</v>
      </c>
      <c r="M44">
        <v>0</v>
      </c>
      <c r="N44">
        <v>0</v>
      </c>
      <c r="O44" s="6">
        <f t="shared" si="6"/>
        <v>0</v>
      </c>
      <c r="P44" s="5">
        <f t="shared" si="7"/>
        <v>0</v>
      </c>
      <c r="Q44" s="7">
        <f t="shared" si="8"/>
        <v>0</v>
      </c>
    </row>
    <row r="45" spans="1:17" x14ac:dyDescent="0.25">
      <c r="A45">
        <f t="shared" si="9"/>
        <v>13</v>
      </c>
      <c r="B45">
        <v>0</v>
      </c>
      <c r="C45">
        <v>0</v>
      </c>
      <c r="D45">
        <v>1000</v>
      </c>
      <c r="E45">
        <v>0</v>
      </c>
      <c r="F45" s="5">
        <f t="shared" si="4"/>
        <v>0</v>
      </c>
      <c r="G45" s="7">
        <f t="shared" si="5"/>
        <v>1000</v>
      </c>
      <c r="I45" s="6">
        <f t="shared" si="10"/>
        <v>13</v>
      </c>
      <c r="J45" s="13">
        <v>22</v>
      </c>
      <c r="L45">
        <f t="shared" si="11"/>
        <v>13</v>
      </c>
      <c r="M45">
        <v>0</v>
      </c>
      <c r="N45">
        <v>0</v>
      </c>
      <c r="O45" s="6">
        <f t="shared" si="6"/>
        <v>0</v>
      </c>
      <c r="P45" s="5">
        <f t="shared" si="7"/>
        <v>0</v>
      </c>
      <c r="Q45" s="7">
        <f t="shared" si="8"/>
        <v>0</v>
      </c>
    </row>
    <row r="46" spans="1:17" x14ac:dyDescent="0.25">
      <c r="A46">
        <f t="shared" si="9"/>
        <v>14</v>
      </c>
      <c r="B46">
        <v>0</v>
      </c>
      <c r="C46">
        <v>0</v>
      </c>
      <c r="D46">
        <v>1000</v>
      </c>
      <c r="E46">
        <v>0</v>
      </c>
      <c r="F46" s="5">
        <f t="shared" si="4"/>
        <v>0</v>
      </c>
      <c r="G46" s="7">
        <f t="shared" si="5"/>
        <v>1000</v>
      </c>
      <c r="I46" s="6">
        <f t="shared" si="10"/>
        <v>14</v>
      </c>
      <c r="J46" s="13">
        <v>22</v>
      </c>
      <c r="L46">
        <f t="shared" si="11"/>
        <v>14</v>
      </c>
      <c r="M46">
        <v>0</v>
      </c>
      <c r="N46">
        <v>0</v>
      </c>
      <c r="O46" s="6">
        <f t="shared" si="6"/>
        <v>0</v>
      </c>
      <c r="P46" s="5">
        <f t="shared" si="7"/>
        <v>0</v>
      </c>
      <c r="Q46" s="7">
        <f t="shared" si="8"/>
        <v>0</v>
      </c>
    </row>
    <row r="47" spans="1:17" x14ac:dyDescent="0.25">
      <c r="A47">
        <f t="shared" si="9"/>
        <v>15</v>
      </c>
      <c r="B47">
        <v>0</v>
      </c>
      <c r="C47">
        <v>0</v>
      </c>
      <c r="D47">
        <v>1000</v>
      </c>
      <c r="E47">
        <v>0</v>
      </c>
      <c r="F47" s="5">
        <f t="shared" si="4"/>
        <v>0</v>
      </c>
      <c r="G47" s="7">
        <f t="shared" si="5"/>
        <v>1000</v>
      </c>
      <c r="I47" s="6">
        <f t="shared" si="10"/>
        <v>15</v>
      </c>
      <c r="J47" s="13">
        <v>22</v>
      </c>
      <c r="L47">
        <f t="shared" si="11"/>
        <v>15</v>
      </c>
      <c r="M47">
        <v>0</v>
      </c>
      <c r="N47">
        <v>0</v>
      </c>
      <c r="O47" s="6">
        <f t="shared" si="6"/>
        <v>0</v>
      </c>
      <c r="P47" s="5">
        <f t="shared" si="7"/>
        <v>0</v>
      </c>
      <c r="Q47" s="7">
        <f t="shared" si="8"/>
        <v>0</v>
      </c>
    </row>
    <row r="48" spans="1:17" x14ac:dyDescent="0.25">
      <c r="A48">
        <f t="shared" si="9"/>
        <v>16</v>
      </c>
      <c r="B48">
        <v>0</v>
      </c>
      <c r="C48">
        <v>0</v>
      </c>
      <c r="D48">
        <v>1000</v>
      </c>
      <c r="E48">
        <v>0</v>
      </c>
      <c r="F48" s="5">
        <f t="shared" si="4"/>
        <v>0</v>
      </c>
      <c r="G48" s="7">
        <f t="shared" si="5"/>
        <v>1000</v>
      </c>
      <c r="I48" s="6">
        <f t="shared" si="10"/>
        <v>16</v>
      </c>
      <c r="J48" s="13">
        <v>22</v>
      </c>
      <c r="L48">
        <f t="shared" si="11"/>
        <v>16</v>
      </c>
      <c r="M48">
        <v>0</v>
      </c>
      <c r="N48">
        <v>0</v>
      </c>
      <c r="O48" s="6">
        <f t="shared" si="6"/>
        <v>0</v>
      </c>
      <c r="P48" s="5">
        <f t="shared" si="7"/>
        <v>0</v>
      </c>
      <c r="Q48" s="7">
        <f t="shared" si="8"/>
        <v>0</v>
      </c>
    </row>
    <row r="49" spans="1:17" x14ac:dyDescent="0.25">
      <c r="A49">
        <f t="shared" si="9"/>
        <v>17</v>
      </c>
      <c r="B49">
        <v>0</v>
      </c>
      <c r="C49">
        <v>0</v>
      </c>
      <c r="D49">
        <v>1000</v>
      </c>
      <c r="E49">
        <v>0</v>
      </c>
      <c r="F49" s="5">
        <f t="shared" si="4"/>
        <v>0</v>
      </c>
      <c r="G49" s="7">
        <f t="shared" si="5"/>
        <v>1000</v>
      </c>
      <c r="I49" s="6">
        <f t="shared" si="10"/>
        <v>17</v>
      </c>
      <c r="J49" s="13">
        <v>22</v>
      </c>
      <c r="L49">
        <f t="shared" si="11"/>
        <v>17</v>
      </c>
      <c r="M49">
        <v>0</v>
      </c>
      <c r="N49">
        <v>0</v>
      </c>
      <c r="O49" s="6">
        <f t="shared" si="6"/>
        <v>0</v>
      </c>
      <c r="P49" s="5">
        <f t="shared" si="7"/>
        <v>0</v>
      </c>
      <c r="Q49" s="7">
        <f t="shared" si="8"/>
        <v>0</v>
      </c>
    </row>
    <row r="50" spans="1:17" x14ac:dyDescent="0.25">
      <c r="A50">
        <f t="shared" si="9"/>
        <v>18</v>
      </c>
      <c r="B50">
        <v>0</v>
      </c>
      <c r="C50">
        <v>0</v>
      </c>
      <c r="D50">
        <v>1000</v>
      </c>
      <c r="E50">
        <v>0</v>
      </c>
      <c r="F50" s="5">
        <f t="shared" si="4"/>
        <v>0</v>
      </c>
      <c r="G50" s="7">
        <f t="shared" si="5"/>
        <v>1000</v>
      </c>
      <c r="I50" s="6">
        <f t="shared" si="10"/>
        <v>18</v>
      </c>
      <c r="J50" s="13">
        <v>22</v>
      </c>
      <c r="L50">
        <f t="shared" si="11"/>
        <v>18</v>
      </c>
      <c r="M50">
        <v>0</v>
      </c>
      <c r="N50">
        <v>0</v>
      </c>
      <c r="O50" s="6">
        <f t="shared" si="6"/>
        <v>0</v>
      </c>
      <c r="P50" s="5">
        <f t="shared" si="7"/>
        <v>0</v>
      </c>
      <c r="Q50" s="7">
        <f t="shared" si="8"/>
        <v>0</v>
      </c>
    </row>
    <row r="51" spans="1:17" x14ac:dyDescent="0.25">
      <c r="A51">
        <f t="shared" si="9"/>
        <v>19</v>
      </c>
      <c r="B51">
        <v>0</v>
      </c>
      <c r="C51">
        <v>0</v>
      </c>
      <c r="D51">
        <v>0</v>
      </c>
      <c r="E51">
        <v>0</v>
      </c>
      <c r="F51" s="5">
        <f t="shared" si="4"/>
        <v>0</v>
      </c>
      <c r="G51" s="7">
        <f t="shared" si="5"/>
        <v>0</v>
      </c>
      <c r="I51" s="6">
        <f t="shared" si="10"/>
        <v>19</v>
      </c>
      <c r="J51" s="13">
        <v>22</v>
      </c>
      <c r="L51">
        <f t="shared" si="11"/>
        <v>19</v>
      </c>
      <c r="M51">
        <v>0</v>
      </c>
      <c r="N51">
        <v>0</v>
      </c>
      <c r="O51" s="6">
        <f t="shared" si="6"/>
        <v>0</v>
      </c>
      <c r="P51" s="5">
        <f t="shared" si="7"/>
        <v>0</v>
      </c>
      <c r="Q51" s="7">
        <f t="shared" si="8"/>
        <v>0</v>
      </c>
    </row>
    <row r="52" spans="1:17" x14ac:dyDescent="0.25">
      <c r="A52">
        <f t="shared" si="9"/>
        <v>20</v>
      </c>
      <c r="B52">
        <v>0</v>
      </c>
      <c r="C52">
        <v>0</v>
      </c>
      <c r="D52">
        <v>0</v>
      </c>
      <c r="E52">
        <v>0</v>
      </c>
      <c r="F52" s="5">
        <f t="shared" si="4"/>
        <v>0</v>
      </c>
      <c r="G52" s="7">
        <f t="shared" si="5"/>
        <v>0</v>
      </c>
      <c r="I52" s="6">
        <f t="shared" si="10"/>
        <v>20</v>
      </c>
      <c r="J52" s="13">
        <v>22</v>
      </c>
      <c r="L52">
        <f t="shared" si="11"/>
        <v>20</v>
      </c>
      <c r="M52">
        <v>0</v>
      </c>
      <c r="N52">
        <v>0</v>
      </c>
      <c r="O52" s="6">
        <f t="shared" si="6"/>
        <v>0</v>
      </c>
      <c r="P52" s="5">
        <f t="shared" si="7"/>
        <v>0</v>
      </c>
      <c r="Q52" s="7">
        <f t="shared" si="8"/>
        <v>0</v>
      </c>
    </row>
    <row r="53" spans="1:17" x14ac:dyDescent="0.25">
      <c r="A53">
        <f t="shared" si="9"/>
        <v>21</v>
      </c>
      <c r="B53">
        <v>0</v>
      </c>
      <c r="C53">
        <v>0</v>
      </c>
      <c r="D53">
        <v>0</v>
      </c>
      <c r="E53">
        <v>0</v>
      </c>
      <c r="F53" s="5">
        <f t="shared" si="4"/>
        <v>0</v>
      </c>
      <c r="G53" s="7">
        <f t="shared" si="5"/>
        <v>0</v>
      </c>
      <c r="I53" s="6">
        <f>I52+1</f>
        <v>21</v>
      </c>
      <c r="J53" s="13">
        <v>22</v>
      </c>
      <c r="L53">
        <f>L52+1</f>
        <v>21</v>
      </c>
      <c r="M53">
        <v>0</v>
      </c>
      <c r="N53">
        <v>0</v>
      </c>
      <c r="O53" s="6">
        <f t="shared" si="6"/>
        <v>0</v>
      </c>
      <c r="P53" s="5">
        <f t="shared" si="7"/>
        <v>0</v>
      </c>
      <c r="Q53" s="7">
        <f t="shared" si="8"/>
        <v>0</v>
      </c>
    </row>
    <row r="54" spans="1:17" x14ac:dyDescent="0.25">
      <c r="A54">
        <f>A53+1</f>
        <v>22</v>
      </c>
      <c r="B54">
        <v>0</v>
      </c>
      <c r="C54">
        <v>0</v>
      </c>
      <c r="D54">
        <v>0</v>
      </c>
      <c r="E54">
        <v>0</v>
      </c>
      <c r="F54" s="5">
        <f t="shared" si="4"/>
        <v>0</v>
      </c>
      <c r="G54" s="7">
        <f t="shared" si="5"/>
        <v>0</v>
      </c>
      <c r="I54" s="6">
        <f t="shared" si="10"/>
        <v>22</v>
      </c>
      <c r="J54" s="13">
        <v>22</v>
      </c>
      <c r="L54">
        <f t="shared" si="11"/>
        <v>22</v>
      </c>
      <c r="M54">
        <v>0</v>
      </c>
      <c r="N54">
        <v>0</v>
      </c>
      <c r="O54" s="6">
        <f t="shared" si="6"/>
        <v>0</v>
      </c>
      <c r="P54" s="5">
        <f t="shared" si="7"/>
        <v>0</v>
      </c>
      <c r="Q54" s="7">
        <f t="shared" si="8"/>
        <v>0</v>
      </c>
    </row>
    <row r="55" spans="1:17" x14ac:dyDescent="0.25">
      <c r="A55">
        <f t="shared" si="9"/>
        <v>23</v>
      </c>
      <c r="B55">
        <v>0</v>
      </c>
      <c r="C55">
        <v>0</v>
      </c>
      <c r="D55">
        <v>0</v>
      </c>
      <c r="E55">
        <v>0</v>
      </c>
      <c r="F55" s="5">
        <f t="shared" si="4"/>
        <v>0</v>
      </c>
      <c r="G55" s="7">
        <f t="shared" si="5"/>
        <v>0</v>
      </c>
      <c r="I55" s="6">
        <f t="shared" si="10"/>
        <v>23</v>
      </c>
      <c r="J55" s="13">
        <v>22</v>
      </c>
      <c r="L55">
        <f t="shared" si="11"/>
        <v>23</v>
      </c>
      <c r="M55">
        <v>0</v>
      </c>
      <c r="N55">
        <v>0</v>
      </c>
      <c r="O55" s="6">
        <f t="shared" si="6"/>
        <v>0</v>
      </c>
      <c r="P55" s="5">
        <f t="shared" si="7"/>
        <v>0</v>
      </c>
      <c r="Q55" s="7">
        <f t="shared" si="8"/>
        <v>0</v>
      </c>
    </row>
    <row r="56" spans="1:17" x14ac:dyDescent="0.25">
      <c r="A56">
        <f t="shared" si="9"/>
        <v>24</v>
      </c>
      <c r="B56">
        <v>0</v>
      </c>
      <c r="C56">
        <v>0</v>
      </c>
      <c r="D56">
        <v>0</v>
      </c>
      <c r="E56">
        <v>0</v>
      </c>
      <c r="F56" s="8">
        <f t="shared" si="4"/>
        <v>0</v>
      </c>
      <c r="G56" s="9">
        <f t="shared" si="5"/>
        <v>0</v>
      </c>
      <c r="I56" s="6">
        <f t="shared" si="10"/>
        <v>24</v>
      </c>
      <c r="J56" s="13">
        <v>22</v>
      </c>
      <c r="L56">
        <f t="shared" si="11"/>
        <v>24</v>
      </c>
      <c r="M56">
        <v>0</v>
      </c>
      <c r="N56">
        <v>0</v>
      </c>
      <c r="O56" s="6">
        <f t="shared" si="6"/>
        <v>0</v>
      </c>
      <c r="P56" s="8">
        <f t="shared" si="7"/>
        <v>0</v>
      </c>
      <c r="Q56" s="9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/>
  <dimension ref="A1:V56"/>
  <sheetViews>
    <sheetView workbookViewId="0">
      <selection activeCell="J5" sqref="J5:L28"/>
    </sheetView>
  </sheetViews>
  <sheetFormatPr defaultRowHeight="15" x14ac:dyDescent="0.25"/>
  <cols>
    <col min="3" max="3" width="10.85546875" customWidth="1"/>
    <col min="4" max="4" width="11" bestFit="1" customWidth="1"/>
    <col min="5" max="5" width="11.5703125" customWidth="1"/>
    <col min="7" max="7" width="12.5703125" bestFit="1" customWidth="1"/>
    <col min="8" max="8" width="12.5703125" customWidth="1"/>
    <col min="9" max="9" width="13.28515625" bestFit="1" customWidth="1"/>
    <col min="10" max="10" width="12.42578125" bestFit="1" customWidth="1"/>
    <col min="16" max="16" width="12.42578125" bestFit="1" customWidth="1"/>
  </cols>
  <sheetData>
    <row r="1" spans="1:22" ht="18.75" x14ac:dyDescent="0.3">
      <c r="A1" s="2" t="s">
        <v>0</v>
      </c>
      <c r="F1" s="2" t="s">
        <v>19</v>
      </c>
      <c r="M1" s="2" t="s">
        <v>0</v>
      </c>
      <c r="S1" s="2" t="s">
        <v>19</v>
      </c>
    </row>
    <row r="3" spans="1:22" x14ac:dyDescent="0.25">
      <c r="A3" s="1" t="s">
        <v>7</v>
      </c>
      <c r="F3" s="1" t="s">
        <v>4</v>
      </c>
      <c r="J3" s="1" t="s">
        <v>34</v>
      </c>
      <c r="M3" s="1" t="s">
        <v>24</v>
      </c>
      <c r="S3" s="1" t="str">
        <f>M3</f>
        <v>Flusso termico richiesto [W]</v>
      </c>
    </row>
    <row r="4" spans="1:22" x14ac:dyDescent="0.25">
      <c r="A4" t="s">
        <v>5</v>
      </c>
      <c r="B4" t="s">
        <v>1</v>
      </c>
      <c r="C4" t="s">
        <v>2</v>
      </c>
      <c r="D4" t="s">
        <v>3</v>
      </c>
      <c r="F4" t="s">
        <v>5</v>
      </c>
      <c r="G4" t="s">
        <v>1</v>
      </c>
      <c r="H4" t="s">
        <v>2</v>
      </c>
      <c r="I4" t="s">
        <v>3</v>
      </c>
      <c r="J4" t="s">
        <v>1</v>
      </c>
      <c r="K4" t="s">
        <v>2</v>
      </c>
      <c r="L4" t="s">
        <v>3</v>
      </c>
      <c r="M4" t="s">
        <v>5</v>
      </c>
      <c r="N4" t="s">
        <v>1</v>
      </c>
      <c r="O4" t="s">
        <v>2</v>
      </c>
      <c r="P4" t="s">
        <v>3</v>
      </c>
      <c r="S4" t="s">
        <v>5</v>
      </c>
      <c r="T4" t="s">
        <v>1</v>
      </c>
      <c r="U4" t="s">
        <v>2</v>
      </c>
      <c r="V4" t="s">
        <v>3</v>
      </c>
    </row>
    <row r="5" spans="1:22" x14ac:dyDescent="0.25">
      <c r="A5">
        <v>1</v>
      </c>
      <c r="B5">
        <v>21.9</v>
      </c>
      <c r="C5">
        <v>34.4</v>
      </c>
      <c r="D5">
        <v>44.6</v>
      </c>
      <c r="F5">
        <v>1</v>
      </c>
      <c r="G5">
        <v>22</v>
      </c>
      <c r="H5">
        <v>34.9</v>
      </c>
      <c r="I5">
        <v>44.9</v>
      </c>
      <c r="J5">
        <v>22</v>
      </c>
      <c r="K5">
        <v>34.9</v>
      </c>
      <c r="L5">
        <v>45</v>
      </c>
      <c r="M5">
        <v>1</v>
      </c>
      <c r="N5">
        <v>0</v>
      </c>
      <c r="O5">
        <v>0</v>
      </c>
      <c r="P5">
        <v>0</v>
      </c>
      <c r="S5">
        <v>1</v>
      </c>
      <c r="T5">
        <v>0</v>
      </c>
      <c r="U5">
        <v>0</v>
      </c>
      <c r="V5">
        <v>0</v>
      </c>
    </row>
    <row r="6" spans="1:22" x14ac:dyDescent="0.25">
      <c r="A6">
        <f>A5+1</f>
        <v>2</v>
      </c>
      <c r="B6">
        <v>21.8</v>
      </c>
      <c r="C6">
        <v>34.299999999999997</v>
      </c>
      <c r="D6">
        <v>44.4</v>
      </c>
      <c r="F6">
        <f t="shared" ref="F6:F28" si="0">F5+1</f>
        <v>2</v>
      </c>
      <c r="G6">
        <v>22</v>
      </c>
      <c r="H6">
        <v>34.799999999999997</v>
      </c>
      <c r="I6">
        <v>44.8</v>
      </c>
      <c r="J6">
        <v>22</v>
      </c>
      <c r="K6">
        <v>34.799999999999997</v>
      </c>
      <c r="L6">
        <v>44.9</v>
      </c>
      <c r="M6">
        <f>M5+1</f>
        <v>2</v>
      </c>
      <c r="N6">
        <v>0</v>
      </c>
      <c r="O6">
        <v>0</v>
      </c>
      <c r="P6">
        <v>0</v>
      </c>
      <c r="S6">
        <f>S5+1</f>
        <v>2</v>
      </c>
      <c r="T6">
        <v>0</v>
      </c>
      <c r="U6">
        <v>0</v>
      </c>
      <c r="V6">
        <v>0</v>
      </c>
    </row>
    <row r="7" spans="1:22" x14ac:dyDescent="0.25">
      <c r="A7">
        <f t="shared" ref="A7:A28" si="1">A6+1</f>
        <v>3</v>
      </c>
      <c r="B7">
        <v>21.8</v>
      </c>
      <c r="C7">
        <v>34.200000000000003</v>
      </c>
      <c r="D7">
        <v>44.3</v>
      </c>
      <c r="F7">
        <f t="shared" si="0"/>
        <v>3</v>
      </c>
      <c r="G7">
        <v>21.9</v>
      </c>
      <c r="H7">
        <v>34.700000000000003</v>
      </c>
      <c r="I7">
        <v>44.7</v>
      </c>
      <c r="J7">
        <v>21.9</v>
      </c>
      <c r="K7">
        <v>34.700000000000003</v>
      </c>
      <c r="L7">
        <v>44.7</v>
      </c>
      <c r="M7">
        <f t="shared" ref="M7:M28" si="2">M6+1</f>
        <v>3</v>
      </c>
      <c r="N7">
        <v>0</v>
      </c>
      <c r="O7">
        <v>0</v>
      </c>
      <c r="P7">
        <v>0</v>
      </c>
      <c r="S7">
        <f t="shared" ref="S7:S28" si="3">S6+1</f>
        <v>3</v>
      </c>
      <c r="T7">
        <v>0</v>
      </c>
      <c r="U7">
        <v>0</v>
      </c>
      <c r="V7">
        <v>0</v>
      </c>
    </row>
    <row r="8" spans="1:22" x14ac:dyDescent="0.25">
      <c r="A8">
        <f t="shared" si="1"/>
        <v>4</v>
      </c>
      <c r="B8">
        <v>21.7</v>
      </c>
      <c r="C8">
        <v>34.1</v>
      </c>
      <c r="D8">
        <v>44.2</v>
      </c>
      <c r="F8">
        <f t="shared" si="0"/>
        <v>4</v>
      </c>
      <c r="G8">
        <v>21.9</v>
      </c>
      <c r="H8">
        <v>34.6</v>
      </c>
      <c r="I8">
        <v>44.6</v>
      </c>
      <c r="J8">
        <v>21.9</v>
      </c>
      <c r="K8">
        <v>34.700000000000003</v>
      </c>
      <c r="L8">
        <v>44.6</v>
      </c>
      <c r="M8">
        <f t="shared" si="2"/>
        <v>4</v>
      </c>
      <c r="N8">
        <v>0</v>
      </c>
      <c r="O8">
        <v>0</v>
      </c>
      <c r="P8">
        <v>0</v>
      </c>
      <c r="S8">
        <f t="shared" si="3"/>
        <v>4</v>
      </c>
      <c r="T8">
        <v>0</v>
      </c>
      <c r="U8">
        <v>0</v>
      </c>
      <c r="V8">
        <v>0</v>
      </c>
    </row>
    <row r="9" spans="1:22" x14ac:dyDescent="0.25">
      <c r="A9">
        <f t="shared" si="1"/>
        <v>5</v>
      </c>
      <c r="B9">
        <v>21.9</v>
      </c>
      <c r="C9">
        <v>34.200000000000003</v>
      </c>
      <c r="D9">
        <v>44.2</v>
      </c>
      <c r="F9">
        <f t="shared" si="0"/>
        <v>5</v>
      </c>
      <c r="G9">
        <v>22</v>
      </c>
      <c r="H9">
        <v>34.700000000000003</v>
      </c>
      <c r="I9">
        <v>44.6</v>
      </c>
      <c r="J9">
        <v>22</v>
      </c>
      <c r="K9">
        <v>34.700000000000003</v>
      </c>
      <c r="L9">
        <v>44.6</v>
      </c>
      <c r="M9">
        <f t="shared" si="2"/>
        <v>5</v>
      </c>
      <c r="N9">
        <v>0</v>
      </c>
      <c r="O9">
        <v>0</v>
      </c>
      <c r="P9">
        <v>0</v>
      </c>
      <c r="S9">
        <f t="shared" si="3"/>
        <v>5</v>
      </c>
      <c r="T9">
        <v>0</v>
      </c>
      <c r="U9">
        <v>0</v>
      </c>
      <c r="V9">
        <v>0</v>
      </c>
    </row>
    <row r="10" spans="1:22" x14ac:dyDescent="0.25">
      <c r="A10">
        <f t="shared" si="1"/>
        <v>6</v>
      </c>
      <c r="B10">
        <v>22.1</v>
      </c>
      <c r="C10">
        <v>34.4</v>
      </c>
      <c r="D10">
        <v>44.4</v>
      </c>
      <c r="F10">
        <f t="shared" si="0"/>
        <v>6</v>
      </c>
      <c r="G10">
        <v>22.2</v>
      </c>
      <c r="H10">
        <v>34.799999999999997</v>
      </c>
      <c r="I10">
        <v>44.6</v>
      </c>
      <c r="J10">
        <v>22.1</v>
      </c>
      <c r="K10">
        <v>34.799999999999997</v>
      </c>
      <c r="L10">
        <v>44.6</v>
      </c>
      <c r="M10">
        <f t="shared" si="2"/>
        <v>6</v>
      </c>
      <c r="N10">
        <v>0</v>
      </c>
      <c r="O10">
        <v>0</v>
      </c>
      <c r="P10">
        <v>0</v>
      </c>
      <c r="S10">
        <f t="shared" si="3"/>
        <v>6</v>
      </c>
      <c r="T10">
        <v>0</v>
      </c>
      <c r="U10">
        <v>0</v>
      </c>
      <c r="V10">
        <v>0</v>
      </c>
    </row>
    <row r="11" spans="1:22" x14ac:dyDescent="0.25">
      <c r="A11">
        <f t="shared" si="1"/>
        <v>7</v>
      </c>
      <c r="B11">
        <v>22.4</v>
      </c>
      <c r="C11">
        <v>34.6</v>
      </c>
      <c r="D11">
        <v>44.6</v>
      </c>
      <c r="F11">
        <f t="shared" si="0"/>
        <v>7</v>
      </c>
      <c r="G11">
        <v>22.4</v>
      </c>
      <c r="H11">
        <v>34.9</v>
      </c>
      <c r="I11">
        <v>44.8</v>
      </c>
      <c r="J11">
        <v>22.3</v>
      </c>
      <c r="K11">
        <v>34.9</v>
      </c>
      <c r="L11">
        <v>44.7</v>
      </c>
      <c r="M11">
        <f t="shared" si="2"/>
        <v>7</v>
      </c>
      <c r="N11">
        <v>0</v>
      </c>
      <c r="O11">
        <v>0</v>
      </c>
      <c r="P11">
        <v>0</v>
      </c>
      <c r="S11">
        <f t="shared" si="3"/>
        <v>7</v>
      </c>
      <c r="T11">
        <v>0</v>
      </c>
      <c r="U11">
        <v>0</v>
      </c>
      <c r="V11">
        <v>0</v>
      </c>
    </row>
    <row r="12" spans="1:22" x14ac:dyDescent="0.25">
      <c r="A12">
        <f t="shared" si="1"/>
        <v>8</v>
      </c>
      <c r="B12">
        <v>24.7</v>
      </c>
      <c r="C12">
        <v>36.9</v>
      </c>
      <c r="D12">
        <v>46.8</v>
      </c>
      <c r="F12">
        <f t="shared" si="0"/>
        <v>8</v>
      </c>
      <c r="G12">
        <v>24.4</v>
      </c>
      <c r="H12">
        <v>36.9</v>
      </c>
      <c r="I12">
        <v>46.7</v>
      </c>
      <c r="J12">
        <v>23.5</v>
      </c>
      <c r="K12">
        <v>36.1</v>
      </c>
      <c r="L12">
        <v>45.9</v>
      </c>
      <c r="M12">
        <f t="shared" si="2"/>
        <v>8</v>
      </c>
      <c r="N12">
        <v>0</v>
      </c>
      <c r="O12">
        <v>0</v>
      </c>
      <c r="P12">
        <v>0</v>
      </c>
      <c r="S12">
        <f t="shared" si="3"/>
        <v>8</v>
      </c>
      <c r="T12">
        <v>0</v>
      </c>
      <c r="U12">
        <v>0</v>
      </c>
      <c r="V12">
        <v>0</v>
      </c>
    </row>
    <row r="13" spans="1:22" x14ac:dyDescent="0.25">
      <c r="A13">
        <f t="shared" si="1"/>
        <v>9</v>
      </c>
      <c r="B13">
        <v>24.4</v>
      </c>
      <c r="C13">
        <v>36.5</v>
      </c>
      <c r="D13">
        <v>46.4</v>
      </c>
      <c r="F13">
        <f t="shared" si="0"/>
        <v>9</v>
      </c>
      <c r="G13">
        <v>24.1</v>
      </c>
      <c r="H13">
        <v>36.6</v>
      </c>
      <c r="I13">
        <v>46.3</v>
      </c>
      <c r="J13">
        <v>23.4</v>
      </c>
      <c r="K13">
        <v>35.9</v>
      </c>
      <c r="L13">
        <v>45.6</v>
      </c>
      <c r="M13">
        <f t="shared" si="2"/>
        <v>9</v>
      </c>
      <c r="N13">
        <v>0</v>
      </c>
      <c r="O13">
        <v>0</v>
      </c>
      <c r="P13">
        <v>0</v>
      </c>
      <c r="S13">
        <f t="shared" si="3"/>
        <v>9</v>
      </c>
      <c r="T13">
        <v>0</v>
      </c>
      <c r="U13">
        <v>0</v>
      </c>
      <c r="V13">
        <v>0</v>
      </c>
    </row>
    <row r="14" spans="1:22" x14ac:dyDescent="0.25">
      <c r="A14">
        <f t="shared" si="1"/>
        <v>10</v>
      </c>
      <c r="B14">
        <v>24.8</v>
      </c>
      <c r="C14">
        <v>36.799999999999997</v>
      </c>
      <c r="D14">
        <v>46.7</v>
      </c>
      <c r="F14">
        <f t="shared" si="0"/>
        <v>10</v>
      </c>
      <c r="G14">
        <v>24.4</v>
      </c>
      <c r="H14">
        <v>36.799999999999997</v>
      </c>
      <c r="I14">
        <v>46.5</v>
      </c>
      <c r="J14">
        <v>23.6</v>
      </c>
      <c r="K14">
        <v>36.1</v>
      </c>
      <c r="L14">
        <v>45.8</v>
      </c>
      <c r="M14">
        <f t="shared" si="2"/>
        <v>10</v>
      </c>
      <c r="N14">
        <v>0</v>
      </c>
      <c r="O14">
        <v>0</v>
      </c>
      <c r="P14">
        <v>0</v>
      </c>
      <c r="S14">
        <f t="shared" si="3"/>
        <v>10</v>
      </c>
      <c r="T14">
        <v>0</v>
      </c>
      <c r="U14">
        <v>0</v>
      </c>
      <c r="V14">
        <v>0</v>
      </c>
    </row>
    <row r="15" spans="1:22" x14ac:dyDescent="0.25">
      <c r="A15">
        <f t="shared" si="1"/>
        <v>11</v>
      </c>
      <c r="B15">
        <v>25.1</v>
      </c>
      <c r="C15">
        <v>37.1</v>
      </c>
      <c r="D15">
        <v>46.9</v>
      </c>
      <c r="F15">
        <f t="shared" si="0"/>
        <v>11</v>
      </c>
      <c r="G15">
        <v>24.7</v>
      </c>
      <c r="H15">
        <v>37</v>
      </c>
      <c r="I15">
        <v>46.7</v>
      </c>
      <c r="J15">
        <v>23.9</v>
      </c>
      <c r="K15">
        <v>36.299999999999997</v>
      </c>
      <c r="L15">
        <v>46</v>
      </c>
      <c r="M15">
        <f t="shared" si="2"/>
        <v>11</v>
      </c>
      <c r="N15">
        <v>0</v>
      </c>
      <c r="O15">
        <v>0</v>
      </c>
      <c r="P15">
        <v>0</v>
      </c>
      <c r="S15">
        <f t="shared" si="3"/>
        <v>11</v>
      </c>
      <c r="T15">
        <v>0</v>
      </c>
      <c r="U15">
        <v>0</v>
      </c>
      <c r="V15">
        <v>0</v>
      </c>
    </row>
    <row r="16" spans="1:22" x14ac:dyDescent="0.25">
      <c r="A16">
        <f t="shared" si="1"/>
        <v>12</v>
      </c>
      <c r="B16">
        <v>25.3</v>
      </c>
      <c r="C16">
        <v>37.299999999999997</v>
      </c>
      <c r="D16">
        <v>47.1</v>
      </c>
      <c r="F16">
        <f t="shared" si="0"/>
        <v>12</v>
      </c>
      <c r="G16">
        <v>24.9</v>
      </c>
      <c r="H16">
        <v>37.200000000000003</v>
      </c>
      <c r="I16">
        <v>46.8</v>
      </c>
      <c r="J16">
        <v>24.1</v>
      </c>
      <c r="K16">
        <v>36.4</v>
      </c>
      <c r="L16">
        <v>46.1</v>
      </c>
      <c r="M16">
        <f t="shared" si="2"/>
        <v>12</v>
      </c>
      <c r="N16">
        <v>0</v>
      </c>
      <c r="O16">
        <v>0</v>
      </c>
      <c r="P16">
        <v>0</v>
      </c>
      <c r="S16">
        <f t="shared" si="3"/>
        <v>12</v>
      </c>
      <c r="T16">
        <v>0</v>
      </c>
      <c r="U16">
        <v>0</v>
      </c>
      <c r="V16">
        <v>0</v>
      </c>
    </row>
    <row r="17" spans="1:22" x14ac:dyDescent="0.25">
      <c r="A17">
        <f t="shared" si="1"/>
        <v>13</v>
      </c>
      <c r="B17">
        <v>25.5</v>
      </c>
      <c r="C17">
        <v>37.4</v>
      </c>
      <c r="D17">
        <v>47.2</v>
      </c>
      <c r="F17">
        <f t="shared" si="0"/>
        <v>13</v>
      </c>
      <c r="G17">
        <v>25.1</v>
      </c>
      <c r="H17">
        <v>37.299999999999997</v>
      </c>
      <c r="I17">
        <v>46.9</v>
      </c>
      <c r="J17">
        <v>24.3</v>
      </c>
      <c r="K17">
        <v>36.6</v>
      </c>
      <c r="L17">
        <v>46.2</v>
      </c>
      <c r="M17">
        <f t="shared" si="2"/>
        <v>13</v>
      </c>
      <c r="N17">
        <v>0</v>
      </c>
      <c r="O17">
        <v>0</v>
      </c>
      <c r="P17">
        <v>0</v>
      </c>
      <c r="S17">
        <f t="shared" si="3"/>
        <v>13</v>
      </c>
      <c r="T17">
        <v>0</v>
      </c>
      <c r="U17">
        <v>0</v>
      </c>
      <c r="V17">
        <v>0</v>
      </c>
    </row>
    <row r="18" spans="1:22" x14ac:dyDescent="0.25">
      <c r="A18">
        <f t="shared" si="1"/>
        <v>14</v>
      </c>
      <c r="B18">
        <v>25.6</v>
      </c>
      <c r="C18">
        <v>37.5</v>
      </c>
      <c r="D18">
        <v>47.3</v>
      </c>
      <c r="F18">
        <f t="shared" si="0"/>
        <v>14</v>
      </c>
      <c r="G18">
        <v>25.2</v>
      </c>
      <c r="H18">
        <v>37.4</v>
      </c>
      <c r="I18">
        <v>47</v>
      </c>
      <c r="J18">
        <v>24.4</v>
      </c>
      <c r="K18">
        <v>36.700000000000003</v>
      </c>
      <c r="L18">
        <v>46.2</v>
      </c>
      <c r="M18">
        <f t="shared" si="2"/>
        <v>14</v>
      </c>
      <c r="N18">
        <v>0</v>
      </c>
      <c r="O18">
        <v>0</v>
      </c>
      <c r="P18">
        <v>0</v>
      </c>
      <c r="S18">
        <f t="shared" si="3"/>
        <v>14</v>
      </c>
      <c r="T18">
        <v>0</v>
      </c>
      <c r="U18">
        <v>0</v>
      </c>
      <c r="V18">
        <v>0</v>
      </c>
    </row>
    <row r="19" spans="1:22" x14ac:dyDescent="0.25">
      <c r="A19">
        <f t="shared" si="1"/>
        <v>15</v>
      </c>
      <c r="B19">
        <v>25.7</v>
      </c>
      <c r="C19">
        <v>37.5</v>
      </c>
      <c r="D19">
        <v>47.2</v>
      </c>
      <c r="F19">
        <f t="shared" si="0"/>
        <v>15</v>
      </c>
      <c r="G19">
        <v>25.3</v>
      </c>
      <c r="H19">
        <v>37.4</v>
      </c>
      <c r="I19">
        <v>47</v>
      </c>
      <c r="J19">
        <v>24.5</v>
      </c>
      <c r="K19">
        <v>36.700000000000003</v>
      </c>
      <c r="L19">
        <v>46.3</v>
      </c>
      <c r="M19">
        <f t="shared" si="2"/>
        <v>15</v>
      </c>
      <c r="N19">
        <v>0</v>
      </c>
      <c r="O19">
        <v>0</v>
      </c>
      <c r="P19">
        <v>0</v>
      </c>
      <c r="S19">
        <f t="shared" si="3"/>
        <v>15</v>
      </c>
      <c r="T19">
        <v>0</v>
      </c>
      <c r="U19">
        <v>0</v>
      </c>
      <c r="V19">
        <v>0</v>
      </c>
    </row>
    <row r="20" spans="1:22" x14ac:dyDescent="0.25">
      <c r="A20">
        <f t="shared" si="1"/>
        <v>16</v>
      </c>
      <c r="B20">
        <v>26.5</v>
      </c>
      <c r="C20">
        <v>38.200000000000003</v>
      </c>
      <c r="D20">
        <v>47.9</v>
      </c>
      <c r="F20">
        <f t="shared" si="0"/>
        <v>16</v>
      </c>
      <c r="G20">
        <v>26</v>
      </c>
      <c r="H20">
        <v>38.1</v>
      </c>
      <c r="I20">
        <v>47.6</v>
      </c>
      <c r="J20">
        <v>25.1</v>
      </c>
      <c r="K20">
        <v>37.200000000000003</v>
      </c>
      <c r="L20">
        <v>46.8</v>
      </c>
      <c r="M20">
        <f t="shared" si="2"/>
        <v>16</v>
      </c>
      <c r="N20">
        <v>0</v>
      </c>
      <c r="O20">
        <v>0</v>
      </c>
      <c r="P20">
        <v>0</v>
      </c>
      <c r="S20">
        <f t="shared" si="3"/>
        <v>16</v>
      </c>
      <c r="T20">
        <v>0</v>
      </c>
      <c r="U20">
        <v>0</v>
      </c>
      <c r="V20">
        <v>0</v>
      </c>
    </row>
    <row r="21" spans="1:22" x14ac:dyDescent="0.25">
      <c r="A21">
        <f t="shared" si="1"/>
        <v>17</v>
      </c>
      <c r="B21">
        <v>26.4</v>
      </c>
      <c r="C21">
        <v>38.1</v>
      </c>
      <c r="D21">
        <v>47.7</v>
      </c>
      <c r="F21">
        <f t="shared" si="0"/>
        <v>17</v>
      </c>
      <c r="G21">
        <v>25.9</v>
      </c>
      <c r="H21">
        <v>38</v>
      </c>
      <c r="I21">
        <v>47.5</v>
      </c>
      <c r="J21">
        <v>25.1</v>
      </c>
      <c r="K21">
        <v>37.200000000000003</v>
      </c>
      <c r="L21">
        <v>46.7</v>
      </c>
      <c r="M21">
        <f t="shared" si="2"/>
        <v>17</v>
      </c>
      <c r="N21">
        <v>0</v>
      </c>
      <c r="O21">
        <v>0</v>
      </c>
      <c r="P21">
        <v>0</v>
      </c>
      <c r="S21">
        <f t="shared" si="3"/>
        <v>17</v>
      </c>
      <c r="T21">
        <v>0</v>
      </c>
      <c r="U21">
        <v>0</v>
      </c>
      <c r="V21">
        <v>0</v>
      </c>
    </row>
    <row r="22" spans="1:22" x14ac:dyDescent="0.25">
      <c r="A22">
        <f t="shared" si="1"/>
        <v>18</v>
      </c>
      <c r="B22">
        <v>24.6</v>
      </c>
      <c r="C22">
        <v>36.299999999999997</v>
      </c>
      <c r="D22">
        <v>45.9</v>
      </c>
      <c r="F22">
        <f t="shared" si="0"/>
        <v>18</v>
      </c>
      <c r="G22">
        <v>24.3</v>
      </c>
      <c r="H22">
        <v>36.4</v>
      </c>
      <c r="I22">
        <v>45.8</v>
      </c>
      <c r="J22">
        <v>24.2</v>
      </c>
      <c r="K22">
        <v>36.299999999999997</v>
      </c>
      <c r="L22">
        <v>45.8</v>
      </c>
      <c r="M22">
        <f t="shared" si="2"/>
        <v>18</v>
      </c>
      <c r="N22">
        <v>0</v>
      </c>
      <c r="O22">
        <v>0</v>
      </c>
      <c r="P22">
        <v>0</v>
      </c>
      <c r="S22">
        <f t="shared" si="3"/>
        <v>18</v>
      </c>
      <c r="T22">
        <v>0</v>
      </c>
      <c r="U22">
        <v>0</v>
      </c>
      <c r="V22">
        <v>0</v>
      </c>
    </row>
    <row r="23" spans="1:22" x14ac:dyDescent="0.25">
      <c r="A23">
        <f t="shared" si="1"/>
        <v>19</v>
      </c>
      <c r="B23">
        <v>24.5</v>
      </c>
      <c r="C23">
        <v>36.1</v>
      </c>
      <c r="D23">
        <v>45.7</v>
      </c>
      <c r="F23">
        <f t="shared" si="0"/>
        <v>19</v>
      </c>
      <c r="G23">
        <v>24.2</v>
      </c>
      <c r="H23">
        <v>36.200000000000003</v>
      </c>
      <c r="I23">
        <v>45.6</v>
      </c>
      <c r="J23">
        <v>24.2</v>
      </c>
      <c r="K23">
        <v>36.200000000000003</v>
      </c>
      <c r="L23">
        <v>45.6</v>
      </c>
      <c r="M23">
        <f t="shared" si="2"/>
        <v>19</v>
      </c>
      <c r="N23">
        <v>0</v>
      </c>
      <c r="O23">
        <v>0</v>
      </c>
      <c r="P23">
        <v>0</v>
      </c>
      <c r="S23">
        <f t="shared" si="3"/>
        <v>19</v>
      </c>
      <c r="T23">
        <v>0</v>
      </c>
      <c r="U23">
        <v>0</v>
      </c>
      <c r="V23">
        <v>0</v>
      </c>
    </row>
    <row r="24" spans="1:22" x14ac:dyDescent="0.25">
      <c r="A24">
        <f t="shared" si="1"/>
        <v>20</v>
      </c>
      <c r="B24">
        <v>24.3</v>
      </c>
      <c r="C24">
        <v>35.9</v>
      </c>
      <c r="D24">
        <v>45.4</v>
      </c>
      <c r="F24">
        <f t="shared" si="0"/>
        <v>20</v>
      </c>
      <c r="G24">
        <v>24.1</v>
      </c>
      <c r="H24">
        <v>36.1</v>
      </c>
      <c r="I24">
        <v>45.4</v>
      </c>
      <c r="J24">
        <v>24.1</v>
      </c>
      <c r="K24">
        <v>36.1</v>
      </c>
      <c r="L24">
        <v>45.5</v>
      </c>
      <c r="M24">
        <f t="shared" si="2"/>
        <v>20</v>
      </c>
      <c r="N24">
        <v>0</v>
      </c>
      <c r="O24">
        <v>0</v>
      </c>
      <c r="P24">
        <v>0</v>
      </c>
      <c r="S24">
        <f t="shared" si="3"/>
        <v>20</v>
      </c>
      <c r="T24">
        <v>0</v>
      </c>
      <c r="U24">
        <v>0</v>
      </c>
      <c r="V24">
        <v>0</v>
      </c>
    </row>
    <row r="25" spans="1:22" x14ac:dyDescent="0.25">
      <c r="A25">
        <f>A24+1</f>
        <v>21</v>
      </c>
      <c r="B25">
        <v>24.2</v>
      </c>
      <c r="C25">
        <v>35.799999999999997</v>
      </c>
      <c r="D25">
        <v>45.2</v>
      </c>
      <c r="F25">
        <f t="shared" si="0"/>
        <v>21</v>
      </c>
      <c r="G25">
        <v>24.1</v>
      </c>
      <c r="H25">
        <v>36.1</v>
      </c>
      <c r="I25">
        <v>45.4</v>
      </c>
      <c r="J25">
        <v>24.1</v>
      </c>
      <c r="K25">
        <v>36.1</v>
      </c>
      <c r="L25">
        <v>45.4</v>
      </c>
      <c r="M25">
        <f>M24+1</f>
        <v>21</v>
      </c>
      <c r="N25">
        <v>0</v>
      </c>
      <c r="O25">
        <v>0</v>
      </c>
      <c r="P25">
        <v>0</v>
      </c>
      <c r="S25">
        <f>S24+1</f>
        <v>21</v>
      </c>
      <c r="T25">
        <v>0</v>
      </c>
      <c r="U25">
        <v>0</v>
      </c>
      <c r="V25">
        <v>0</v>
      </c>
    </row>
    <row r="26" spans="1:22" x14ac:dyDescent="0.25">
      <c r="A26">
        <f t="shared" si="1"/>
        <v>22</v>
      </c>
      <c r="B26">
        <v>24.1</v>
      </c>
      <c r="C26">
        <v>35.6</v>
      </c>
      <c r="D26">
        <v>45.1</v>
      </c>
      <c r="F26">
        <f t="shared" si="0"/>
        <v>22</v>
      </c>
      <c r="G26">
        <v>24.1</v>
      </c>
      <c r="H26">
        <v>36</v>
      </c>
      <c r="I26">
        <v>45.3</v>
      </c>
      <c r="J26">
        <v>24.1</v>
      </c>
      <c r="K26">
        <v>36</v>
      </c>
      <c r="L26">
        <v>45.3</v>
      </c>
      <c r="M26">
        <f t="shared" si="2"/>
        <v>22</v>
      </c>
      <c r="N26">
        <v>0</v>
      </c>
      <c r="O26">
        <v>0</v>
      </c>
      <c r="P26">
        <v>0</v>
      </c>
      <c r="S26">
        <f t="shared" si="3"/>
        <v>22</v>
      </c>
      <c r="T26">
        <v>0</v>
      </c>
      <c r="U26">
        <v>0</v>
      </c>
      <c r="V26">
        <v>0</v>
      </c>
    </row>
    <row r="27" spans="1:22" x14ac:dyDescent="0.25">
      <c r="A27">
        <f t="shared" si="1"/>
        <v>23</v>
      </c>
      <c r="B27">
        <v>24.1</v>
      </c>
      <c r="C27">
        <v>35.5</v>
      </c>
      <c r="D27">
        <v>44.9</v>
      </c>
      <c r="F27">
        <f t="shared" si="0"/>
        <v>23</v>
      </c>
      <c r="G27">
        <v>24.1</v>
      </c>
      <c r="H27">
        <v>35.9</v>
      </c>
      <c r="I27">
        <v>45.2</v>
      </c>
      <c r="J27">
        <v>24.1</v>
      </c>
      <c r="K27">
        <v>35.9</v>
      </c>
      <c r="L27">
        <v>45.2</v>
      </c>
      <c r="M27">
        <f t="shared" si="2"/>
        <v>23</v>
      </c>
      <c r="N27">
        <v>0</v>
      </c>
      <c r="O27">
        <v>0</v>
      </c>
      <c r="P27">
        <v>0</v>
      </c>
      <c r="S27">
        <f t="shared" si="3"/>
        <v>23</v>
      </c>
      <c r="T27">
        <v>0</v>
      </c>
      <c r="U27">
        <v>0</v>
      </c>
      <c r="V27">
        <v>0</v>
      </c>
    </row>
    <row r="28" spans="1:22" x14ac:dyDescent="0.25">
      <c r="A28">
        <f t="shared" si="1"/>
        <v>24</v>
      </c>
      <c r="B28">
        <v>24</v>
      </c>
      <c r="C28">
        <v>35.4</v>
      </c>
      <c r="D28">
        <v>44.8</v>
      </c>
      <c r="F28">
        <f t="shared" si="0"/>
        <v>24</v>
      </c>
      <c r="G28">
        <v>24.1</v>
      </c>
      <c r="H28">
        <v>35.9</v>
      </c>
      <c r="I28">
        <v>45.1</v>
      </c>
      <c r="J28">
        <v>24.1</v>
      </c>
      <c r="K28">
        <v>35.9</v>
      </c>
      <c r="L28">
        <v>45.1</v>
      </c>
      <c r="M28">
        <f t="shared" si="2"/>
        <v>24</v>
      </c>
      <c r="N28">
        <v>0</v>
      </c>
      <c r="O28">
        <v>0</v>
      </c>
      <c r="P28">
        <v>0</v>
      </c>
      <c r="S28">
        <f t="shared" si="3"/>
        <v>24</v>
      </c>
      <c r="T28">
        <v>0</v>
      </c>
      <c r="U28">
        <v>0</v>
      </c>
      <c r="V28">
        <v>0</v>
      </c>
    </row>
    <row r="31" spans="1:22" x14ac:dyDescent="0.25">
      <c r="A31" s="1" t="s">
        <v>16</v>
      </c>
      <c r="I31" s="1" t="s">
        <v>13</v>
      </c>
      <c r="L31" s="1" t="s">
        <v>8</v>
      </c>
    </row>
    <row r="32" spans="1:22" s="10" customFormat="1" ht="30" x14ac:dyDescent="0.25">
      <c r="A32" s="11" t="s">
        <v>5</v>
      </c>
      <c r="B32" s="11" t="s">
        <v>14</v>
      </c>
      <c r="C32" s="11" t="s">
        <v>20</v>
      </c>
      <c r="D32" s="11" t="s">
        <v>15</v>
      </c>
      <c r="E32" s="11" t="s">
        <v>21</v>
      </c>
      <c r="F32" s="17" t="s">
        <v>22</v>
      </c>
      <c r="G32" s="18" t="s">
        <v>23</v>
      </c>
      <c r="I32" s="6" t="s">
        <v>5</v>
      </c>
      <c r="J32" s="12" t="s">
        <v>17</v>
      </c>
      <c r="L32" t="s">
        <v>5</v>
      </c>
      <c r="M32" t="s">
        <v>6</v>
      </c>
      <c r="N32" t="s">
        <v>9</v>
      </c>
      <c r="O32" s="6" t="s">
        <v>10</v>
      </c>
      <c r="P32" s="3" t="s">
        <v>11</v>
      </c>
      <c r="Q32" s="4" t="s">
        <v>12</v>
      </c>
    </row>
    <row r="33" spans="1:17" x14ac:dyDescent="0.25">
      <c r="A33">
        <v>1</v>
      </c>
      <c r="B33">
        <v>0</v>
      </c>
      <c r="C33">
        <v>0</v>
      </c>
      <c r="D33">
        <v>0</v>
      </c>
      <c r="E33">
        <v>0</v>
      </c>
      <c r="F33" s="5">
        <f t="shared" ref="F33:F56" si="4">B33*C33+D33*E33</f>
        <v>0</v>
      </c>
      <c r="G33" s="7">
        <f t="shared" ref="G33:G56" si="5">B33*(1-C33)+D33*(1-E33)</f>
        <v>0</v>
      </c>
      <c r="I33" s="6">
        <v>1</v>
      </c>
      <c r="J33" s="13">
        <v>18.8</v>
      </c>
      <c r="L33">
        <v>1</v>
      </c>
      <c r="M33">
        <v>0</v>
      </c>
      <c r="N33">
        <v>0</v>
      </c>
      <c r="O33" s="6">
        <f>M33-N33</f>
        <v>0</v>
      </c>
      <c r="P33" s="5">
        <f>IF(M33&lt;100,O33,0.15*O33)</f>
        <v>0</v>
      </c>
      <c r="Q33" s="7">
        <f>IF(M33&lt;100,N33,0.15*N33)</f>
        <v>0</v>
      </c>
    </row>
    <row r="34" spans="1:17" x14ac:dyDescent="0.25">
      <c r="A34">
        <f>A33+1</f>
        <v>2</v>
      </c>
      <c r="B34">
        <v>0</v>
      </c>
      <c r="C34">
        <v>0</v>
      </c>
      <c r="D34">
        <v>0</v>
      </c>
      <c r="E34">
        <v>0</v>
      </c>
      <c r="F34" s="5">
        <f t="shared" si="4"/>
        <v>0</v>
      </c>
      <c r="G34" s="7">
        <f t="shared" si="5"/>
        <v>0</v>
      </c>
      <c r="I34" s="6">
        <f>I33+1</f>
        <v>2</v>
      </c>
      <c r="J34" s="13">
        <v>17.100000000000001</v>
      </c>
      <c r="L34">
        <f>L33+1</f>
        <v>2</v>
      </c>
      <c r="M34">
        <v>0</v>
      </c>
      <c r="N34">
        <v>0</v>
      </c>
      <c r="O34" s="6">
        <f t="shared" ref="O34:O56" si="6">M34-N34</f>
        <v>0</v>
      </c>
      <c r="P34" s="5">
        <f t="shared" ref="P34:P56" si="7">IF(M34&lt;100,O34,0.15*O34)</f>
        <v>0</v>
      </c>
      <c r="Q34" s="7">
        <f t="shared" ref="Q34:Q56" si="8">IF(M34&lt;100,N34,0.15*N34)</f>
        <v>0</v>
      </c>
    </row>
    <row r="35" spans="1:17" x14ac:dyDescent="0.25">
      <c r="A35">
        <f t="shared" ref="A35:A56" si="9">A34+1</f>
        <v>3</v>
      </c>
      <c r="B35">
        <v>0</v>
      </c>
      <c r="C35">
        <v>0</v>
      </c>
      <c r="D35">
        <v>0</v>
      </c>
      <c r="E35">
        <v>0</v>
      </c>
      <c r="F35" s="5">
        <f t="shared" si="4"/>
        <v>0</v>
      </c>
      <c r="G35" s="7">
        <f t="shared" si="5"/>
        <v>0</v>
      </c>
      <c r="I35" s="6">
        <f t="shared" ref="I35:I56" si="10">I34+1</f>
        <v>3</v>
      </c>
      <c r="J35" s="13">
        <v>16.5</v>
      </c>
      <c r="L35">
        <f t="shared" ref="L35:L56" si="11">L34+1</f>
        <v>3</v>
      </c>
      <c r="M35">
        <v>0</v>
      </c>
      <c r="N35">
        <v>0</v>
      </c>
      <c r="O35" s="6">
        <f t="shared" si="6"/>
        <v>0</v>
      </c>
      <c r="P35" s="5">
        <f t="shared" si="7"/>
        <v>0</v>
      </c>
      <c r="Q35" s="7">
        <f t="shared" si="8"/>
        <v>0</v>
      </c>
    </row>
    <row r="36" spans="1:17" x14ac:dyDescent="0.25">
      <c r="A36">
        <f t="shared" si="9"/>
        <v>4</v>
      </c>
      <c r="B36">
        <v>0</v>
      </c>
      <c r="C36">
        <v>0</v>
      </c>
      <c r="D36">
        <v>0</v>
      </c>
      <c r="E36">
        <v>0</v>
      </c>
      <c r="F36" s="5">
        <f t="shared" si="4"/>
        <v>0</v>
      </c>
      <c r="G36" s="7">
        <f t="shared" si="5"/>
        <v>0</v>
      </c>
      <c r="I36" s="6">
        <f t="shared" si="10"/>
        <v>4</v>
      </c>
      <c r="J36" s="13">
        <v>16.100000000000001</v>
      </c>
      <c r="L36">
        <f t="shared" si="11"/>
        <v>4</v>
      </c>
      <c r="M36">
        <v>0</v>
      </c>
      <c r="N36">
        <v>0</v>
      </c>
      <c r="O36" s="6">
        <f t="shared" si="6"/>
        <v>0</v>
      </c>
      <c r="P36" s="5">
        <f t="shared" si="7"/>
        <v>0</v>
      </c>
      <c r="Q36" s="7">
        <f t="shared" si="8"/>
        <v>0</v>
      </c>
    </row>
    <row r="37" spans="1:17" x14ac:dyDescent="0.25">
      <c r="A37">
        <f t="shared" si="9"/>
        <v>5</v>
      </c>
      <c r="B37">
        <v>0</v>
      </c>
      <c r="C37">
        <v>0</v>
      </c>
      <c r="D37">
        <v>0</v>
      </c>
      <c r="E37">
        <v>0</v>
      </c>
      <c r="F37" s="5">
        <f t="shared" si="4"/>
        <v>0</v>
      </c>
      <c r="G37" s="7">
        <f t="shared" si="5"/>
        <v>0</v>
      </c>
      <c r="I37" s="6">
        <f t="shared" si="10"/>
        <v>5</v>
      </c>
      <c r="J37" s="13">
        <v>16.5</v>
      </c>
      <c r="L37">
        <f t="shared" si="11"/>
        <v>5</v>
      </c>
      <c r="M37">
        <v>17</v>
      </c>
      <c r="N37">
        <v>17</v>
      </c>
      <c r="O37" s="6">
        <f t="shared" si="6"/>
        <v>0</v>
      </c>
      <c r="P37" s="5">
        <f t="shared" si="7"/>
        <v>0</v>
      </c>
      <c r="Q37" s="7">
        <f t="shared" si="8"/>
        <v>17</v>
      </c>
    </row>
    <row r="38" spans="1:17" x14ac:dyDescent="0.25">
      <c r="A38">
        <f t="shared" si="9"/>
        <v>6</v>
      </c>
      <c r="B38">
        <v>0</v>
      </c>
      <c r="C38">
        <v>0</v>
      </c>
      <c r="D38">
        <v>0</v>
      </c>
      <c r="E38">
        <v>0</v>
      </c>
      <c r="F38" s="5">
        <f t="shared" si="4"/>
        <v>0</v>
      </c>
      <c r="G38" s="7">
        <f t="shared" si="5"/>
        <v>0</v>
      </c>
      <c r="I38" s="6">
        <f t="shared" si="10"/>
        <v>6</v>
      </c>
      <c r="J38" s="13">
        <v>17.8</v>
      </c>
      <c r="L38">
        <f t="shared" si="11"/>
        <v>6</v>
      </c>
      <c r="M38">
        <v>38</v>
      </c>
      <c r="N38">
        <v>38</v>
      </c>
      <c r="O38" s="6">
        <f t="shared" si="6"/>
        <v>0</v>
      </c>
      <c r="P38" s="5">
        <f t="shared" si="7"/>
        <v>0</v>
      </c>
      <c r="Q38" s="7">
        <f t="shared" si="8"/>
        <v>38</v>
      </c>
    </row>
    <row r="39" spans="1:17" x14ac:dyDescent="0.25">
      <c r="A39">
        <f t="shared" si="9"/>
        <v>7</v>
      </c>
      <c r="B39">
        <v>0</v>
      </c>
      <c r="C39">
        <v>0</v>
      </c>
      <c r="D39">
        <v>0</v>
      </c>
      <c r="E39">
        <v>0</v>
      </c>
      <c r="F39" s="5">
        <f t="shared" si="4"/>
        <v>0</v>
      </c>
      <c r="G39" s="7">
        <f t="shared" si="5"/>
        <v>0</v>
      </c>
      <c r="I39" s="6">
        <f t="shared" si="10"/>
        <v>7</v>
      </c>
      <c r="J39" s="13">
        <v>20.3</v>
      </c>
      <c r="L39">
        <f t="shared" si="11"/>
        <v>7</v>
      </c>
      <c r="M39">
        <v>59</v>
      </c>
      <c r="N39">
        <v>59</v>
      </c>
      <c r="O39" s="6">
        <f t="shared" si="6"/>
        <v>0</v>
      </c>
      <c r="P39" s="5">
        <f t="shared" si="7"/>
        <v>0</v>
      </c>
      <c r="Q39" s="7">
        <f t="shared" si="8"/>
        <v>59</v>
      </c>
    </row>
    <row r="40" spans="1:17" x14ac:dyDescent="0.25">
      <c r="A40">
        <f t="shared" si="9"/>
        <v>8</v>
      </c>
      <c r="B40">
        <v>160</v>
      </c>
      <c r="C40">
        <v>0.5</v>
      </c>
      <c r="D40">
        <v>200</v>
      </c>
      <c r="E40">
        <v>1</v>
      </c>
      <c r="F40" s="5">
        <f t="shared" si="4"/>
        <v>280</v>
      </c>
      <c r="G40" s="7">
        <f t="shared" si="5"/>
        <v>80</v>
      </c>
      <c r="I40" s="6">
        <f t="shared" si="10"/>
        <v>8</v>
      </c>
      <c r="J40" s="13">
        <v>22.8</v>
      </c>
      <c r="L40">
        <f t="shared" si="11"/>
        <v>8</v>
      </c>
      <c r="M40">
        <v>98</v>
      </c>
      <c r="N40">
        <v>80</v>
      </c>
      <c r="O40" s="6">
        <f t="shared" si="6"/>
        <v>18</v>
      </c>
      <c r="P40" s="5">
        <f t="shared" si="7"/>
        <v>18</v>
      </c>
      <c r="Q40" s="7">
        <f t="shared" si="8"/>
        <v>80</v>
      </c>
    </row>
    <row r="41" spans="1:17" x14ac:dyDescent="0.25">
      <c r="A41">
        <f t="shared" si="9"/>
        <v>9</v>
      </c>
      <c r="B41">
        <v>160</v>
      </c>
      <c r="C41">
        <v>0.5</v>
      </c>
      <c r="D41">
        <v>200</v>
      </c>
      <c r="E41">
        <v>1</v>
      </c>
      <c r="F41" s="5">
        <f t="shared" si="4"/>
        <v>280</v>
      </c>
      <c r="G41" s="7">
        <f t="shared" si="5"/>
        <v>80</v>
      </c>
      <c r="I41" s="6">
        <f t="shared" si="10"/>
        <v>9</v>
      </c>
      <c r="J41" s="13">
        <v>24.8</v>
      </c>
      <c r="L41">
        <f t="shared" si="11"/>
        <v>9</v>
      </c>
      <c r="M41">
        <v>186</v>
      </c>
      <c r="N41">
        <v>99</v>
      </c>
      <c r="O41" s="6">
        <f t="shared" si="6"/>
        <v>87</v>
      </c>
      <c r="P41" s="5">
        <f t="shared" si="7"/>
        <v>13.049999999999999</v>
      </c>
      <c r="Q41" s="7">
        <f t="shared" si="8"/>
        <v>14.85</v>
      </c>
    </row>
    <row r="42" spans="1:17" x14ac:dyDescent="0.25">
      <c r="A42">
        <f t="shared" si="9"/>
        <v>10</v>
      </c>
      <c r="B42">
        <v>160</v>
      </c>
      <c r="C42">
        <v>0.5</v>
      </c>
      <c r="D42">
        <v>200</v>
      </c>
      <c r="E42">
        <v>1</v>
      </c>
      <c r="F42" s="5">
        <f t="shared" si="4"/>
        <v>280</v>
      </c>
      <c r="G42" s="7">
        <f t="shared" si="5"/>
        <v>80</v>
      </c>
      <c r="I42" s="6">
        <f t="shared" si="10"/>
        <v>10</v>
      </c>
      <c r="J42" s="13">
        <v>26.7</v>
      </c>
      <c r="L42">
        <f t="shared" si="11"/>
        <v>10</v>
      </c>
      <c r="M42">
        <v>287</v>
      </c>
      <c r="N42">
        <v>115</v>
      </c>
      <c r="O42" s="6">
        <f t="shared" si="6"/>
        <v>172</v>
      </c>
      <c r="P42" s="5">
        <f t="shared" si="7"/>
        <v>25.8</v>
      </c>
      <c r="Q42" s="7">
        <f t="shared" si="8"/>
        <v>17.25</v>
      </c>
    </row>
    <row r="43" spans="1:17" x14ac:dyDescent="0.25">
      <c r="A43">
        <f t="shared" si="9"/>
        <v>11</v>
      </c>
      <c r="B43">
        <v>160</v>
      </c>
      <c r="C43">
        <v>0.5</v>
      </c>
      <c r="D43">
        <v>200</v>
      </c>
      <c r="E43">
        <v>1</v>
      </c>
      <c r="F43" s="5">
        <f t="shared" si="4"/>
        <v>280</v>
      </c>
      <c r="G43" s="7">
        <f t="shared" si="5"/>
        <v>80</v>
      </c>
      <c r="I43" s="6">
        <f t="shared" si="10"/>
        <v>11</v>
      </c>
      <c r="J43" s="13">
        <v>28.1</v>
      </c>
      <c r="L43">
        <f t="shared" si="11"/>
        <v>11</v>
      </c>
      <c r="M43">
        <v>359</v>
      </c>
      <c r="N43">
        <v>125</v>
      </c>
      <c r="O43" s="6">
        <f t="shared" si="6"/>
        <v>234</v>
      </c>
      <c r="P43" s="5">
        <f t="shared" si="7"/>
        <v>35.1</v>
      </c>
      <c r="Q43" s="7">
        <f t="shared" si="8"/>
        <v>18.75</v>
      </c>
    </row>
    <row r="44" spans="1:17" x14ac:dyDescent="0.25">
      <c r="A44">
        <f t="shared" si="9"/>
        <v>12</v>
      </c>
      <c r="B44">
        <v>160</v>
      </c>
      <c r="C44">
        <v>0.5</v>
      </c>
      <c r="D44">
        <v>200</v>
      </c>
      <c r="E44">
        <v>1</v>
      </c>
      <c r="F44" s="5">
        <f t="shared" si="4"/>
        <v>280</v>
      </c>
      <c r="G44" s="7">
        <f t="shared" si="5"/>
        <v>80</v>
      </c>
      <c r="I44" s="6">
        <f t="shared" si="10"/>
        <v>12</v>
      </c>
      <c r="J44" s="13">
        <v>29</v>
      </c>
      <c r="L44">
        <f t="shared" si="11"/>
        <v>12</v>
      </c>
      <c r="M44">
        <v>385</v>
      </c>
      <c r="N44">
        <v>129</v>
      </c>
      <c r="O44" s="6">
        <f t="shared" si="6"/>
        <v>256</v>
      </c>
      <c r="P44" s="5">
        <f t="shared" si="7"/>
        <v>38.4</v>
      </c>
      <c r="Q44" s="7">
        <f t="shared" si="8"/>
        <v>19.349999999999998</v>
      </c>
    </row>
    <row r="45" spans="1:17" x14ac:dyDescent="0.25">
      <c r="A45">
        <f t="shared" si="9"/>
        <v>13</v>
      </c>
      <c r="B45">
        <v>160</v>
      </c>
      <c r="C45">
        <v>0.5</v>
      </c>
      <c r="D45">
        <v>200</v>
      </c>
      <c r="E45">
        <v>1</v>
      </c>
      <c r="F45" s="5">
        <f t="shared" si="4"/>
        <v>280</v>
      </c>
      <c r="G45" s="7">
        <f t="shared" si="5"/>
        <v>80</v>
      </c>
      <c r="I45" s="6">
        <f t="shared" si="10"/>
        <v>13</v>
      </c>
      <c r="J45" s="13">
        <v>29.7</v>
      </c>
      <c r="L45">
        <f t="shared" si="11"/>
        <v>13</v>
      </c>
      <c r="M45">
        <v>359</v>
      </c>
      <c r="N45">
        <v>125</v>
      </c>
      <c r="O45" s="6">
        <f t="shared" si="6"/>
        <v>234</v>
      </c>
      <c r="P45" s="5">
        <f t="shared" si="7"/>
        <v>35.1</v>
      </c>
      <c r="Q45" s="7">
        <f t="shared" si="8"/>
        <v>18.75</v>
      </c>
    </row>
    <row r="46" spans="1:17" x14ac:dyDescent="0.25">
      <c r="A46">
        <f t="shared" si="9"/>
        <v>14</v>
      </c>
      <c r="B46">
        <v>160</v>
      </c>
      <c r="C46">
        <v>0.5</v>
      </c>
      <c r="D46">
        <v>200</v>
      </c>
      <c r="E46">
        <v>1</v>
      </c>
      <c r="F46" s="5">
        <f t="shared" si="4"/>
        <v>280</v>
      </c>
      <c r="G46" s="7">
        <f t="shared" si="5"/>
        <v>80</v>
      </c>
      <c r="I46" s="6">
        <f t="shared" si="10"/>
        <v>14</v>
      </c>
      <c r="J46" s="13">
        <v>30.4</v>
      </c>
      <c r="L46">
        <f t="shared" si="11"/>
        <v>14</v>
      </c>
      <c r="M46">
        <v>287</v>
      </c>
      <c r="N46">
        <v>115</v>
      </c>
      <c r="O46" s="6">
        <f t="shared" si="6"/>
        <v>172</v>
      </c>
      <c r="P46" s="5">
        <f t="shared" si="7"/>
        <v>25.8</v>
      </c>
      <c r="Q46" s="7">
        <f t="shared" si="8"/>
        <v>17.25</v>
      </c>
    </row>
    <row r="47" spans="1:17" x14ac:dyDescent="0.25">
      <c r="A47">
        <f t="shared" si="9"/>
        <v>15</v>
      </c>
      <c r="B47">
        <v>160</v>
      </c>
      <c r="C47">
        <v>0.5</v>
      </c>
      <c r="D47">
        <v>200</v>
      </c>
      <c r="E47">
        <v>1</v>
      </c>
      <c r="F47" s="5">
        <f t="shared" si="4"/>
        <v>280</v>
      </c>
      <c r="G47" s="7">
        <f t="shared" si="5"/>
        <v>80</v>
      </c>
      <c r="I47" s="6">
        <f t="shared" si="10"/>
        <v>15</v>
      </c>
      <c r="J47" s="13">
        <v>30.9</v>
      </c>
      <c r="L47">
        <f t="shared" si="11"/>
        <v>15</v>
      </c>
      <c r="M47">
        <v>186</v>
      </c>
      <c r="N47">
        <v>99</v>
      </c>
      <c r="O47" s="6">
        <f t="shared" si="6"/>
        <v>87</v>
      </c>
      <c r="P47" s="5">
        <f t="shared" si="7"/>
        <v>13.049999999999999</v>
      </c>
      <c r="Q47" s="7">
        <f t="shared" si="8"/>
        <v>14.85</v>
      </c>
    </row>
    <row r="48" spans="1:17" x14ac:dyDescent="0.25">
      <c r="A48">
        <f t="shared" si="9"/>
        <v>16</v>
      </c>
      <c r="B48">
        <v>160</v>
      </c>
      <c r="C48">
        <v>0.5</v>
      </c>
      <c r="D48">
        <v>200</v>
      </c>
      <c r="E48">
        <v>1</v>
      </c>
      <c r="F48" s="5">
        <f t="shared" si="4"/>
        <v>280</v>
      </c>
      <c r="G48" s="7">
        <f t="shared" si="5"/>
        <v>80</v>
      </c>
      <c r="I48" s="6">
        <f t="shared" si="10"/>
        <v>16</v>
      </c>
      <c r="J48" s="13">
        <v>31</v>
      </c>
      <c r="L48">
        <f t="shared" si="11"/>
        <v>16</v>
      </c>
      <c r="M48">
        <v>98</v>
      </c>
      <c r="N48">
        <v>80</v>
      </c>
      <c r="O48" s="6">
        <f t="shared" si="6"/>
        <v>18</v>
      </c>
      <c r="P48" s="5">
        <f t="shared" si="7"/>
        <v>18</v>
      </c>
      <c r="Q48" s="7">
        <f t="shared" si="8"/>
        <v>80</v>
      </c>
    </row>
    <row r="49" spans="1:17" x14ac:dyDescent="0.25">
      <c r="A49">
        <f t="shared" si="9"/>
        <v>17</v>
      </c>
      <c r="B49">
        <v>160</v>
      </c>
      <c r="C49">
        <v>0.5</v>
      </c>
      <c r="D49">
        <v>200</v>
      </c>
      <c r="E49">
        <v>1</v>
      </c>
      <c r="F49" s="5">
        <f t="shared" si="4"/>
        <v>280</v>
      </c>
      <c r="G49" s="7">
        <f t="shared" si="5"/>
        <v>80</v>
      </c>
      <c r="I49" s="6">
        <f t="shared" si="10"/>
        <v>17</v>
      </c>
      <c r="J49" s="13">
        <v>30.8</v>
      </c>
      <c r="L49">
        <f t="shared" si="11"/>
        <v>17</v>
      </c>
      <c r="M49">
        <v>59</v>
      </c>
      <c r="N49">
        <v>59</v>
      </c>
      <c r="O49" s="6">
        <f t="shared" si="6"/>
        <v>0</v>
      </c>
      <c r="P49" s="5">
        <f t="shared" si="7"/>
        <v>0</v>
      </c>
      <c r="Q49" s="7">
        <f t="shared" si="8"/>
        <v>59</v>
      </c>
    </row>
    <row r="50" spans="1:17" x14ac:dyDescent="0.25">
      <c r="A50">
        <f t="shared" si="9"/>
        <v>18</v>
      </c>
      <c r="B50">
        <v>0</v>
      </c>
      <c r="C50">
        <v>0</v>
      </c>
      <c r="D50">
        <v>0</v>
      </c>
      <c r="E50">
        <v>0</v>
      </c>
      <c r="F50" s="5">
        <f t="shared" si="4"/>
        <v>0</v>
      </c>
      <c r="G50" s="7">
        <f t="shared" si="5"/>
        <v>0</v>
      </c>
      <c r="I50" s="6">
        <f t="shared" si="10"/>
        <v>18</v>
      </c>
      <c r="J50" s="13">
        <v>30.1</v>
      </c>
      <c r="L50">
        <f t="shared" si="11"/>
        <v>18</v>
      </c>
      <c r="M50">
        <v>38</v>
      </c>
      <c r="N50">
        <v>38</v>
      </c>
      <c r="O50" s="6">
        <f t="shared" si="6"/>
        <v>0</v>
      </c>
      <c r="P50" s="5">
        <f t="shared" si="7"/>
        <v>0</v>
      </c>
      <c r="Q50" s="7">
        <f t="shared" si="8"/>
        <v>38</v>
      </c>
    </row>
    <row r="51" spans="1:17" x14ac:dyDescent="0.25">
      <c r="A51">
        <f t="shared" si="9"/>
        <v>19</v>
      </c>
      <c r="B51">
        <v>0</v>
      </c>
      <c r="C51">
        <v>0</v>
      </c>
      <c r="D51">
        <v>0</v>
      </c>
      <c r="E51">
        <v>0</v>
      </c>
      <c r="F51" s="5">
        <f t="shared" si="4"/>
        <v>0</v>
      </c>
      <c r="G51" s="7">
        <f t="shared" si="5"/>
        <v>0</v>
      </c>
      <c r="I51" s="6">
        <f t="shared" si="10"/>
        <v>19</v>
      </c>
      <c r="J51" s="13">
        <v>28.9</v>
      </c>
      <c r="L51">
        <f t="shared" si="11"/>
        <v>19</v>
      </c>
      <c r="M51">
        <v>17</v>
      </c>
      <c r="N51">
        <v>17</v>
      </c>
      <c r="O51" s="6">
        <f t="shared" si="6"/>
        <v>0</v>
      </c>
      <c r="P51" s="5">
        <f t="shared" si="7"/>
        <v>0</v>
      </c>
      <c r="Q51" s="7">
        <f t="shared" si="8"/>
        <v>17</v>
      </c>
    </row>
    <row r="52" spans="1:17" x14ac:dyDescent="0.25">
      <c r="A52">
        <f t="shared" si="9"/>
        <v>20</v>
      </c>
      <c r="B52">
        <v>0</v>
      </c>
      <c r="C52">
        <v>0</v>
      </c>
      <c r="D52">
        <v>0</v>
      </c>
      <c r="E52">
        <v>0</v>
      </c>
      <c r="F52" s="5">
        <f t="shared" si="4"/>
        <v>0</v>
      </c>
      <c r="G52" s="7">
        <f t="shared" si="5"/>
        <v>0</v>
      </c>
      <c r="I52" s="6">
        <f t="shared" si="10"/>
        <v>20</v>
      </c>
      <c r="J52" s="13">
        <v>27</v>
      </c>
      <c r="L52">
        <f t="shared" si="11"/>
        <v>20</v>
      </c>
      <c r="M52">
        <v>0</v>
      </c>
      <c r="N52">
        <v>0</v>
      </c>
      <c r="O52" s="6">
        <f t="shared" si="6"/>
        <v>0</v>
      </c>
      <c r="P52" s="5">
        <f t="shared" si="7"/>
        <v>0</v>
      </c>
      <c r="Q52" s="7">
        <f t="shared" si="8"/>
        <v>0</v>
      </c>
    </row>
    <row r="53" spans="1:17" x14ac:dyDescent="0.25">
      <c r="A53">
        <f t="shared" si="9"/>
        <v>21</v>
      </c>
      <c r="B53">
        <v>0</v>
      </c>
      <c r="C53">
        <v>0</v>
      </c>
      <c r="D53">
        <v>0</v>
      </c>
      <c r="E53">
        <v>0</v>
      </c>
      <c r="F53" s="5">
        <f t="shared" si="4"/>
        <v>0</v>
      </c>
      <c r="G53" s="7">
        <f t="shared" si="5"/>
        <v>0</v>
      </c>
      <c r="I53" s="6">
        <f>I52+1</f>
        <v>21</v>
      </c>
      <c r="J53" s="13">
        <v>24.7</v>
      </c>
      <c r="L53">
        <f>L52+1</f>
        <v>21</v>
      </c>
      <c r="M53">
        <v>0</v>
      </c>
      <c r="N53">
        <v>0</v>
      </c>
      <c r="O53" s="6">
        <f t="shared" si="6"/>
        <v>0</v>
      </c>
      <c r="P53" s="5">
        <f t="shared" si="7"/>
        <v>0</v>
      </c>
      <c r="Q53" s="7">
        <f t="shared" si="8"/>
        <v>0</v>
      </c>
    </row>
    <row r="54" spans="1:17" x14ac:dyDescent="0.25">
      <c r="A54">
        <f>A53+1</f>
        <v>22</v>
      </c>
      <c r="B54">
        <v>0</v>
      </c>
      <c r="C54">
        <v>0</v>
      </c>
      <c r="D54">
        <v>0</v>
      </c>
      <c r="E54">
        <v>0</v>
      </c>
      <c r="F54" s="5">
        <f t="shared" si="4"/>
        <v>0</v>
      </c>
      <c r="G54" s="7">
        <f t="shared" si="5"/>
        <v>0</v>
      </c>
      <c r="I54" s="6">
        <f t="shared" si="10"/>
        <v>22</v>
      </c>
      <c r="J54" s="13">
        <v>22.9</v>
      </c>
      <c r="L54">
        <f t="shared" si="11"/>
        <v>22</v>
      </c>
      <c r="M54">
        <v>0</v>
      </c>
      <c r="N54">
        <v>0</v>
      </c>
      <c r="O54" s="6">
        <f t="shared" si="6"/>
        <v>0</v>
      </c>
      <c r="P54" s="5">
        <f t="shared" si="7"/>
        <v>0</v>
      </c>
      <c r="Q54" s="7">
        <f t="shared" si="8"/>
        <v>0</v>
      </c>
    </row>
    <row r="55" spans="1:17" x14ac:dyDescent="0.25">
      <c r="A55">
        <f t="shared" si="9"/>
        <v>23</v>
      </c>
      <c r="B55">
        <v>0</v>
      </c>
      <c r="C55">
        <v>0</v>
      </c>
      <c r="D55">
        <v>0</v>
      </c>
      <c r="E55">
        <v>0</v>
      </c>
      <c r="F55" s="5">
        <f t="shared" si="4"/>
        <v>0</v>
      </c>
      <c r="G55" s="7">
        <f t="shared" si="5"/>
        <v>0</v>
      </c>
      <c r="I55" s="6">
        <f t="shared" si="10"/>
        <v>23</v>
      </c>
      <c r="J55" s="13">
        <v>21.9</v>
      </c>
      <c r="L55">
        <f t="shared" si="11"/>
        <v>23</v>
      </c>
      <c r="M55">
        <v>0</v>
      </c>
      <c r="N55">
        <v>0</v>
      </c>
      <c r="O55" s="6">
        <f t="shared" si="6"/>
        <v>0</v>
      </c>
      <c r="P55" s="5">
        <f t="shared" si="7"/>
        <v>0</v>
      </c>
      <c r="Q55" s="7">
        <f t="shared" si="8"/>
        <v>0</v>
      </c>
    </row>
    <row r="56" spans="1:17" x14ac:dyDescent="0.25">
      <c r="A56">
        <f t="shared" si="9"/>
        <v>24</v>
      </c>
      <c r="B56">
        <v>0</v>
      </c>
      <c r="C56">
        <v>0</v>
      </c>
      <c r="D56">
        <v>0</v>
      </c>
      <c r="E56">
        <v>0</v>
      </c>
      <c r="F56" s="8">
        <f t="shared" si="4"/>
        <v>0</v>
      </c>
      <c r="G56" s="9">
        <f t="shared" si="5"/>
        <v>0</v>
      </c>
      <c r="I56" s="6">
        <f t="shared" si="10"/>
        <v>24</v>
      </c>
      <c r="J56" s="14">
        <v>20.9</v>
      </c>
      <c r="L56">
        <f t="shared" si="11"/>
        <v>24</v>
      </c>
      <c r="M56">
        <v>0</v>
      </c>
      <c r="N56">
        <v>0</v>
      </c>
      <c r="O56" s="6">
        <f t="shared" si="6"/>
        <v>0</v>
      </c>
      <c r="P56" s="8">
        <f t="shared" si="7"/>
        <v>0</v>
      </c>
      <c r="Q56" s="9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6"/>
  <dimension ref="A1:V56"/>
  <sheetViews>
    <sheetView zoomScale="70" zoomScaleNormal="70" workbookViewId="0">
      <selection activeCell="J3" sqref="J3:L4"/>
    </sheetView>
  </sheetViews>
  <sheetFormatPr defaultRowHeight="15" x14ac:dyDescent="0.25"/>
  <cols>
    <col min="1" max="1" width="11" customWidth="1"/>
    <col min="9" max="9" width="13.7109375" customWidth="1"/>
    <col min="12" max="12" width="18.140625" customWidth="1"/>
    <col min="16" max="16" width="12.42578125" bestFit="1" customWidth="1"/>
    <col min="17" max="17" width="13.28515625" bestFit="1" customWidth="1"/>
    <col min="19" max="19" width="14.42578125" customWidth="1"/>
  </cols>
  <sheetData>
    <row r="1" spans="1:22" ht="18.75" x14ac:dyDescent="0.3">
      <c r="A1" s="2" t="s">
        <v>0</v>
      </c>
      <c r="F1" s="2" t="s">
        <v>19</v>
      </c>
      <c r="M1" s="2" t="s">
        <v>0</v>
      </c>
      <c r="S1" s="2" t="s">
        <v>19</v>
      </c>
    </row>
    <row r="3" spans="1:22" x14ac:dyDescent="0.25">
      <c r="A3" s="1" t="s">
        <v>26</v>
      </c>
      <c r="F3" s="1" t="str">
        <f>A3</f>
        <v>Temperatura interna [°C]</v>
      </c>
      <c r="J3" s="1" t="s">
        <v>34</v>
      </c>
      <c r="M3" s="1" t="s">
        <v>24</v>
      </c>
      <c r="S3" s="1" t="str">
        <f>M3</f>
        <v>Flusso termico richiesto [W]</v>
      </c>
    </row>
    <row r="4" spans="1:22" x14ac:dyDescent="0.25">
      <c r="A4" t="s">
        <v>5</v>
      </c>
      <c r="B4" t="s">
        <v>1</v>
      </c>
      <c r="C4" t="s">
        <v>2</v>
      </c>
      <c r="D4" t="s">
        <v>3</v>
      </c>
      <c r="F4" t="s">
        <v>5</v>
      </c>
      <c r="G4" t="s">
        <v>1</v>
      </c>
      <c r="H4" t="s">
        <v>2</v>
      </c>
      <c r="I4" t="s">
        <v>3</v>
      </c>
      <c r="J4" t="s">
        <v>1</v>
      </c>
      <c r="K4" t="s">
        <v>2</v>
      </c>
      <c r="L4" t="s">
        <v>3</v>
      </c>
      <c r="M4" t="s">
        <v>5</v>
      </c>
      <c r="N4" t="s">
        <v>1</v>
      </c>
      <c r="O4" t="s">
        <v>2</v>
      </c>
      <c r="P4" t="s">
        <v>3</v>
      </c>
      <c r="S4" t="s">
        <v>5</v>
      </c>
      <c r="T4" t="s">
        <v>1</v>
      </c>
      <c r="U4" t="s">
        <v>2</v>
      </c>
      <c r="V4" t="s">
        <v>3</v>
      </c>
    </row>
    <row r="5" spans="1:22" x14ac:dyDescent="0.25">
      <c r="A5">
        <v>1</v>
      </c>
      <c r="B5">
        <f>$T33</f>
        <v>22</v>
      </c>
      <c r="C5">
        <f t="shared" ref="C5:D5" si="0">$T33</f>
        <v>22</v>
      </c>
      <c r="D5">
        <f t="shared" si="0"/>
        <v>22</v>
      </c>
      <c r="F5">
        <v>1</v>
      </c>
      <c r="G5">
        <f>$T33</f>
        <v>22</v>
      </c>
      <c r="H5">
        <f t="shared" ref="H5:I5" si="1">$T33</f>
        <v>22</v>
      </c>
      <c r="I5">
        <f t="shared" si="1"/>
        <v>22</v>
      </c>
      <c r="M5">
        <v>1</v>
      </c>
      <c r="N5">
        <v>0</v>
      </c>
      <c r="O5">
        <v>-729</v>
      </c>
      <c r="P5">
        <v>-729</v>
      </c>
      <c r="S5">
        <v>1</v>
      </c>
      <c r="T5">
        <v>0</v>
      </c>
      <c r="U5">
        <v>-774</v>
      </c>
      <c r="V5">
        <v>-774</v>
      </c>
    </row>
    <row r="6" spans="1:22" x14ac:dyDescent="0.25">
      <c r="A6">
        <f>A5+1</f>
        <v>2</v>
      </c>
      <c r="B6">
        <f t="shared" ref="B6:D28" si="2">$T34</f>
        <v>22</v>
      </c>
      <c r="C6">
        <f t="shared" si="2"/>
        <v>22</v>
      </c>
      <c r="D6">
        <f t="shared" si="2"/>
        <v>22</v>
      </c>
      <c r="F6">
        <f t="shared" ref="F6:F28" si="3">F5+1</f>
        <v>2</v>
      </c>
      <c r="G6">
        <f t="shared" ref="G6:I6" si="4">$T34</f>
        <v>22</v>
      </c>
      <c r="H6">
        <f t="shared" si="4"/>
        <v>22</v>
      </c>
      <c r="I6">
        <f t="shared" si="4"/>
        <v>22</v>
      </c>
      <c r="M6">
        <f>M5+1</f>
        <v>2</v>
      </c>
      <c r="N6">
        <v>0</v>
      </c>
      <c r="O6">
        <v>-698</v>
      </c>
      <c r="P6">
        <v>-698</v>
      </c>
      <c r="S6">
        <f t="shared" ref="S6:S28" si="5">S5+1</f>
        <v>2</v>
      </c>
      <c r="T6">
        <v>0</v>
      </c>
      <c r="U6">
        <v>-742</v>
      </c>
      <c r="V6">
        <v>-742</v>
      </c>
    </row>
    <row r="7" spans="1:22" x14ac:dyDescent="0.25">
      <c r="A7">
        <f t="shared" ref="A7:A28" si="6">A6+1</f>
        <v>3</v>
      </c>
      <c r="B7">
        <f t="shared" si="2"/>
        <v>22</v>
      </c>
      <c r="C7">
        <f t="shared" si="2"/>
        <v>22</v>
      </c>
      <c r="D7">
        <f t="shared" si="2"/>
        <v>22</v>
      </c>
      <c r="F7">
        <f t="shared" si="3"/>
        <v>3</v>
      </c>
      <c r="G7">
        <f t="shared" ref="G7:I7" si="7">$T35</f>
        <v>22</v>
      </c>
      <c r="H7">
        <f t="shared" si="7"/>
        <v>22</v>
      </c>
      <c r="I7">
        <f t="shared" si="7"/>
        <v>22</v>
      </c>
      <c r="M7">
        <f t="shared" ref="M7:M28" si="8">M6+1</f>
        <v>3</v>
      </c>
      <c r="N7">
        <v>0</v>
      </c>
      <c r="O7">
        <v>-669</v>
      </c>
      <c r="P7">
        <v>-669</v>
      </c>
      <c r="S7">
        <f t="shared" si="5"/>
        <v>3</v>
      </c>
      <c r="T7">
        <v>0</v>
      </c>
      <c r="U7">
        <v>-711</v>
      </c>
      <c r="V7">
        <v>-711</v>
      </c>
    </row>
    <row r="8" spans="1:22" x14ac:dyDescent="0.25">
      <c r="A8">
        <f t="shared" si="6"/>
        <v>4</v>
      </c>
      <c r="B8">
        <f t="shared" si="2"/>
        <v>22</v>
      </c>
      <c r="C8">
        <f t="shared" si="2"/>
        <v>22</v>
      </c>
      <c r="D8">
        <f t="shared" si="2"/>
        <v>22</v>
      </c>
      <c r="F8">
        <f t="shared" si="3"/>
        <v>4</v>
      </c>
      <c r="G8">
        <f t="shared" ref="G8:I8" si="9">$T36</f>
        <v>22</v>
      </c>
      <c r="H8">
        <f t="shared" si="9"/>
        <v>22</v>
      </c>
      <c r="I8">
        <f t="shared" si="9"/>
        <v>22</v>
      </c>
      <c r="M8">
        <f t="shared" si="8"/>
        <v>4</v>
      </c>
      <c r="N8">
        <v>0</v>
      </c>
      <c r="O8">
        <v>-641</v>
      </c>
      <c r="P8">
        <v>-641</v>
      </c>
      <c r="S8">
        <f t="shared" si="5"/>
        <v>4</v>
      </c>
      <c r="T8">
        <v>0</v>
      </c>
      <c r="U8">
        <v>-682</v>
      </c>
      <c r="V8">
        <v>-682</v>
      </c>
    </row>
    <row r="9" spans="1:22" x14ac:dyDescent="0.25">
      <c r="A9">
        <f t="shared" si="6"/>
        <v>5</v>
      </c>
      <c r="B9">
        <f t="shared" si="2"/>
        <v>22</v>
      </c>
      <c r="C9">
        <f t="shared" si="2"/>
        <v>22</v>
      </c>
      <c r="D9">
        <f t="shared" si="2"/>
        <v>22</v>
      </c>
      <c r="F9">
        <f t="shared" si="3"/>
        <v>5</v>
      </c>
      <c r="G9">
        <f t="shared" ref="G9:I9" si="10">$T37</f>
        <v>22</v>
      </c>
      <c r="H9">
        <f t="shared" si="10"/>
        <v>22</v>
      </c>
      <c r="I9">
        <f t="shared" si="10"/>
        <v>22</v>
      </c>
      <c r="M9">
        <f t="shared" si="8"/>
        <v>5</v>
      </c>
      <c r="N9">
        <v>0</v>
      </c>
      <c r="O9">
        <v>-615</v>
      </c>
      <c r="P9">
        <v>-615</v>
      </c>
      <c r="S9">
        <f t="shared" si="5"/>
        <v>5</v>
      </c>
      <c r="T9">
        <v>0</v>
      </c>
      <c r="U9">
        <v>-654</v>
      </c>
      <c r="V9">
        <v>-654</v>
      </c>
    </row>
    <row r="10" spans="1:22" x14ac:dyDescent="0.25">
      <c r="A10">
        <f t="shared" si="6"/>
        <v>6</v>
      </c>
      <c r="B10">
        <f t="shared" si="2"/>
        <v>22</v>
      </c>
      <c r="C10">
        <f t="shared" si="2"/>
        <v>22</v>
      </c>
      <c r="D10">
        <f t="shared" si="2"/>
        <v>22</v>
      </c>
      <c r="F10">
        <f t="shared" si="3"/>
        <v>6</v>
      </c>
      <c r="G10">
        <f t="shared" ref="G10:I10" si="11">$T38</f>
        <v>22</v>
      </c>
      <c r="H10">
        <f t="shared" si="11"/>
        <v>22</v>
      </c>
      <c r="I10">
        <f t="shared" si="11"/>
        <v>22</v>
      </c>
      <c r="M10">
        <f t="shared" si="8"/>
        <v>6</v>
      </c>
      <c r="N10">
        <v>0</v>
      </c>
      <c r="O10">
        <v>-590</v>
      </c>
      <c r="P10">
        <v>-590</v>
      </c>
      <c r="S10">
        <f t="shared" si="5"/>
        <v>6</v>
      </c>
      <c r="T10">
        <v>0</v>
      </c>
      <c r="U10">
        <v>-627</v>
      </c>
      <c r="V10">
        <v>-627</v>
      </c>
    </row>
    <row r="11" spans="1:22" x14ac:dyDescent="0.25">
      <c r="A11">
        <f t="shared" si="6"/>
        <v>7</v>
      </c>
      <c r="B11">
        <f t="shared" si="2"/>
        <v>27</v>
      </c>
      <c r="C11">
        <f t="shared" si="2"/>
        <v>27</v>
      </c>
      <c r="D11">
        <f t="shared" si="2"/>
        <v>27</v>
      </c>
      <c r="F11">
        <f t="shared" si="3"/>
        <v>7</v>
      </c>
      <c r="G11">
        <f t="shared" ref="G11:I11" si="12">$T39</f>
        <v>27</v>
      </c>
      <c r="H11">
        <f t="shared" si="12"/>
        <v>27</v>
      </c>
      <c r="I11">
        <f t="shared" si="12"/>
        <v>27</v>
      </c>
      <c r="M11">
        <f t="shared" si="8"/>
        <v>7</v>
      </c>
      <c r="N11">
        <v>701</v>
      </c>
      <c r="O11">
        <v>135</v>
      </c>
      <c r="P11">
        <v>134</v>
      </c>
      <c r="S11">
        <f t="shared" si="5"/>
        <v>7</v>
      </c>
      <c r="T11">
        <v>764</v>
      </c>
      <c r="U11">
        <v>163</v>
      </c>
      <c r="V11">
        <v>163</v>
      </c>
    </row>
    <row r="12" spans="1:22" x14ac:dyDescent="0.25">
      <c r="A12">
        <f t="shared" si="6"/>
        <v>8</v>
      </c>
      <c r="B12">
        <f t="shared" si="2"/>
        <v>27</v>
      </c>
      <c r="C12">
        <f t="shared" si="2"/>
        <v>27</v>
      </c>
      <c r="D12">
        <f t="shared" si="2"/>
        <v>27</v>
      </c>
      <c r="F12">
        <f t="shared" si="3"/>
        <v>8</v>
      </c>
      <c r="G12">
        <f t="shared" ref="G12:I12" si="13">$T40</f>
        <v>27</v>
      </c>
      <c r="H12">
        <f>$T40</f>
        <v>27</v>
      </c>
      <c r="I12">
        <f t="shared" si="13"/>
        <v>27</v>
      </c>
      <c r="M12">
        <f t="shared" si="8"/>
        <v>8</v>
      </c>
      <c r="N12">
        <v>631</v>
      </c>
      <c r="O12">
        <v>87</v>
      </c>
      <c r="P12">
        <v>87</v>
      </c>
      <c r="S12">
        <f t="shared" si="5"/>
        <v>8</v>
      </c>
      <c r="T12">
        <v>696</v>
      </c>
      <c r="U12">
        <v>120</v>
      </c>
      <c r="V12">
        <v>120</v>
      </c>
    </row>
    <row r="13" spans="1:22" x14ac:dyDescent="0.25">
      <c r="A13">
        <f t="shared" si="6"/>
        <v>9</v>
      </c>
      <c r="B13">
        <f t="shared" si="2"/>
        <v>27</v>
      </c>
      <c r="C13">
        <f t="shared" si="2"/>
        <v>27</v>
      </c>
      <c r="D13">
        <f t="shared" si="2"/>
        <v>27</v>
      </c>
      <c r="F13">
        <f t="shared" si="3"/>
        <v>9</v>
      </c>
      <c r="G13">
        <f t="shared" ref="G13:I13" si="14">$T41</f>
        <v>27</v>
      </c>
      <c r="H13">
        <f t="shared" si="14"/>
        <v>27</v>
      </c>
      <c r="I13">
        <f t="shared" si="14"/>
        <v>27</v>
      </c>
      <c r="M13">
        <f t="shared" si="8"/>
        <v>9</v>
      </c>
      <c r="N13">
        <v>567</v>
      </c>
      <c r="O13">
        <v>45</v>
      </c>
      <c r="P13">
        <v>44</v>
      </c>
      <c r="S13">
        <f t="shared" si="5"/>
        <v>9</v>
      </c>
      <c r="T13">
        <v>632</v>
      </c>
      <c r="U13">
        <v>79</v>
      </c>
      <c r="V13">
        <v>79</v>
      </c>
    </row>
    <row r="14" spans="1:22" x14ac:dyDescent="0.25">
      <c r="A14">
        <f t="shared" si="6"/>
        <v>10</v>
      </c>
      <c r="B14">
        <f t="shared" si="2"/>
        <v>27</v>
      </c>
      <c r="C14">
        <f t="shared" si="2"/>
        <v>27</v>
      </c>
      <c r="D14">
        <f t="shared" si="2"/>
        <v>27</v>
      </c>
      <c r="F14">
        <f t="shared" si="3"/>
        <v>10</v>
      </c>
      <c r="G14">
        <f t="shared" ref="G14:I14" si="15">$T42</f>
        <v>27</v>
      </c>
      <c r="H14">
        <f t="shared" si="15"/>
        <v>27</v>
      </c>
      <c r="I14">
        <f t="shared" si="15"/>
        <v>27</v>
      </c>
      <c r="M14">
        <f t="shared" si="8"/>
        <v>10</v>
      </c>
      <c r="N14">
        <v>507</v>
      </c>
      <c r="O14">
        <v>5</v>
      </c>
      <c r="P14">
        <v>5</v>
      </c>
      <c r="S14">
        <f t="shared" si="5"/>
        <v>10</v>
      </c>
      <c r="T14">
        <v>570</v>
      </c>
      <c r="U14">
        <v>40</v>
      </c>
      <c r="V14">
        <v>40</v>
      </c>
    </row>
    <row r="15" spans="1:22" x14ac:dyDescent="0.25">
      <c r="A15">
        <f t="shared" si="6"/>
        <v>11</v>
      </c>
      <c r="B15">
        <f t="shared" si="2"/>
        <v>27</v>
      </c>
      <c r="C15">
        <f t="shared" si="2"/>
        <v>27</v>
      </c>
      <c r="D15">
        <f t="shared" si="2"/>
        <v>27</v>
      </c>
      <c r="F15">
        <f t="shared" si="3"/>
        <v>11</v>
      </c>
      <c r="G15">
        <f t="shared" ref="G15:I15" si="16">$T43</f>
        <v>27</v>
      </c>
      <c r="H15">
        <f t="shared" si="16"/>
        <v>27</v>
      </c>
      <c r="I15">
        <f t="shared" si="16"/>
        <v>27</v>
      </c>
      <c r="M15">
        <f t="shared" si="8"/>
        <v>11</v>
      </c>
      <c r="N15">
        <v>451</v>
      </c>
      <c r="O15">
        <v>-32</v>
      </c>
      <c r="P15">
        <v>-32</v>
      </c>
      <c r="S15">
        <f t="shared" si="5"/>
        <v>11</v>
      </c>
      <c r="T15">
        <v>511</v>
      </c>
      <c r="U15">
        <v>2</v>
      </c>
      <c r="V15">
        <v>2</v>
      </c>
    </row>
    <row r="16" spans="1:22" x14ac:dyDescent="0.25">
      <c r="A16">
        <f t="shared" si="6"/>
        <v>12</v>
      </c>
      <c r="B16">
        <f t="shared" si="2"/>
        <v>27</v>
      </c>
      <c r="C16">
        <f t="shared" si="2"/>
        <v>27</v>
      </c>
      <c r="D16">
        <f t="shared" si="2"/>
        <v>27</v>
      </c>
      <c r="F16">
        <f t="shared" si="3"/>
        <v>12</v>
      </c>
      <c r="G16">
        <f t="shared" ref="G16:I16" si="17">$T44</f>
        <v>27</v>
      </c>
      <c r="H16">
        <f t="shared" si="17"/>
        <v>27</v>
      </c>
      <c r="I16">
        <f t="shared" si="17"/>
        <v>27</v>
      </c>
      <c r="M16">
        <f t="shared" si="8"/>
        <v>12</v>
      </c>
      <c r="N16">
        <v>398</v>
      </c>
      <c r="O16">
        <v>-66</v>
      </c>
      <c r="P16">
        <v>-67</v>
      </c>
      <c r="S16">
        <f t="shared" si="5"/>
        <v>12</v>
      </c>
      <c r="T16">
        <v>455</v>
      </c>
      <c r="U16">
        <v>-33</v>
      </c>
      <c r="V16">
        <v>-33</v>
      </c>
    </row>
    <row r="17" spans="1:22" x14ac:dyDescent="0.25">
      <c r="A17">
        <f t="shared" si="6"/>
        <v>13</v>
      </c>
      <c r="B17">
        <f t="shared" si="2"/>
        <v>27</v>
      </c>
      <c r="C17">
        <f t="shared" si="2"/>
        <v>27</v>
      </c>
      <c r="D17">
        <f t="shared" si="2"/>
        <v>27</v>
      </c>
      <c r="F17">
        <f t="shared" si="3"/>
        <v>13</v>
      </c>
      <c r="G17">
        <f t="shared" ref="G17:I17" si="18">$T45</f>
        <v>27</v>
      </c>
      <c r="H17">
        <f t="shared" si="18"/>
        <v>27</v>
      </c>
      <c r="I17">
        <f t="shared" si="18"/>
        <v>27</v>
      </c>
      <c r="M17">
        <f t="shared" si="8"/>
        <v>13</v>
      </c>
      <c r="N17">
        <v>347</v>
      </c>
      <c r="O17">
        <v>-99</v>
      </c>
      <c r="P17">
        <v>-99</v>
      </c>
      <c r="S17">
        <f t="shared" si="5"/>
        <v>13</v>
      </c>
      <c r="T17">
        <v>402</v>
      </c>
      <c r="U17">
        <v>-67</v>
      </c>
      <c r="V17">
        <v>-67</v>
      </c>
    </row>
    <row r="18" spans="1:22" x14ac:dyDescent="0.25">
      <c r="A18">
        <f t="shared" si="6"/>
        <v>14</v>
      </c>
      <c r="B18">
        <f t="shared" si="2"/>
        <v>27</v>
      </c>
      <c r="C18">
        <f t="shared" si="2"/>
        <v>27</v>
      </c>
      <c r="D18">
        <f t="shared" si="2"/>
        <v>27</v>
      </c>
      <c r="F18">
        <f t="shared" si="3"/>
        <v>14</v>
      </c>
      <c r="G18">
        <f t="shared" ref="G18:I18" si="19">$T46</f>
        <v>27</v>
      </c>
      <c r="H18">
        <f t="shared" si="19"/>
        <v>27</v>
      </c>
      <c r="I18">
        <f t="shared" si="19"/>
        <v>27</v>
      </c>
      <c r="M18">
        <f t="shared" si="8"/>
        <v>14</v>
      </c>
      <c r="N18">
        <v>300</v>
      </c>
      <c r="O18">
        <v>-130</v>
      </c>
      <c r="P18">
        <v>-130</v>
      </c>
      <c r="S18">
        <f t="shared" si="5"/>
        <v>14</v>
      </c>
      <c r="T18">
        <v>351</v>
      </c>
      <c r="U18">
        <v>-99</v>
      </c>
      <c r="V18">
        <v>-99</v>
      </c>
    </row>
    <row r="19" spans="1:22" x14ac:dyDescent="0.25">
      <c r="A19">
        <f t="shared" si="6"/>
        <v>15</v>
      </c>
      <c r="B19">
        <f t="shared" si="2"/>
        <v>27</v>
      </c>
      <c r="C19">
        <f t="shared" si="2"/>
        <v>27</v>
      </c>
      <c r="D19">
        <f t="shared" si="2"/>
        <v>27</v>
      </c>
      <c r="F19">
        <f t="shared" si="3"/>
        <v>15</v>
      </c>
      <c r="G19">
        <f t="shared" ref="G19:I19" si="20">$T47</f>
        <v>27</v>
      </c>
      <c r="H19">
        <f t="shared" si="20"/>
        <v>27</v>
      </c>
      <c r="I19">
        <f t="shared" si="20"/>
        <v>27</v>
      </c>
      <c r="M19">
        <f t="shared" si="8"/>
        <v>15</v>
      </c>
      <c r="N19">
        <v>254</v>
      </c>
      <c r="O19">
        <v>-159</v>
      </c>
      <c r="P19">
        <v>-159</v>
      </c>
      <c r="S19">
        <f t="shared" si="5"/>
        <v>15</v>
      </c>
      <c r="T19">
        <v>302</v>
      </c>
      <c r="U19">
        <v>-130</v>
      </c>
      <c r="V19">
        <v>-130</v>
      </c>
    </row>
    <row r="20" spans="1:22" x14ac:dyDescent="0.25">
      <c r="A20">
        <f t="shared" si="6"/>
        <v>16</v>
      </c>
      <c r="B20">
        <f t="shared" si="2"/>
        <v>27</v>
      </c>
      <c r="C20">
        <f t="shared" si="2"/>
        <v>27</v>
      </c>
      <c r="D20">
        <f t="shared" si="2"/>
        <v>27</v>
      </c>
      <c r="F20">
        <f t="shared" si="3"/>
        <v>16</v>
      </c>
      <c r="G20">
        <f t="shared" ref="G20:I20" si="21">$T48</f>
        <v>27</v>
      </c>
      <c r="H20">
        <f t="shared" si="21"/>
        <v>27</v>
      </c>
      <c r="I20">
        <f t="shared" si="21"/>
        <v>27</v>
      </c>
      <c r="M20">
        <f t="shared" si="8"/>
        <v>16</v>
      </c>
      <c r="N20">
        <v>211</v>
      </c>
      <c r="O20">
        <v>-186</v>
      </c>
      <c r="P20">
        <v>-187</v>
      </c>
      <c r="S20">
        <f t="shared" si="5"/>
        <v>16</v>
      </c>
      <c r="T20">
        <v>255</v>
      </c>
      <c r="U20">
        <v>-159</v>
      </c>
      <c r="V20">
        <v>-159</v>
      </c>
    </row>
    <row r="21" spans="1:22" x14ac:dyDescent="0.25">
      <c r="A21">
        <f t="shared" si="6"/>
        <v>17</v>
      </c>
      <c r="B21">
        <f t="shared" si="2"/>
        <v>27</v>
      </c>
      <c r="C21">
        <f t="shared" si="2"/>
        <v>27</v>
      </c>
      <c r="D21">
        <f t="shared" si="2"/>
        <v>27</v>
      </c>
      <c r="F21">
        <f t="shared" si="3"/>
        <v>17</v>
      </c>
      <c r="G21">
        <f t="shared" ref="G21:I21" si="22">$T49</f>
        <v>27</v>
      </c>
      <c r="H21">
        <f t="shared" si="22"/>
        <v>27</v>
      </c>
      <c r="I21">
        <f t="shared" si="22"/>
        <v>27</v>
      </c>
      <c r="M21">
        <f t="shared" si="8"/>
        <v>17</v>
      </c>
      <c r="N21">
        <v>170</v>
      </c>
      <c r="O21">
        <v>-212</v>
      </c>
      <c r="P21">
        <v>-213</v>
      </c>
      <c r="S21">
        <f t="shared" si="5"/>
        <v>17</v>
      </c>
      <c r="T21">
        <v>210</v>
      </c>
      <c r="U21">
        <v>-187</v>
      </c>
      <c r="V21">
        <v>-187</v>
      </c>
    </row>
    <row r="22" spans="1:22" x14ac:dyDescent="0.25">
      <c r="A22">
        <f t="shared" si="6"/>
        <v>18</v>
      </c>
      <c r="B22">
        <f t="shared" si="2"/>
        <v>27</v>
      </c>
      <c r="C22">
        <f t="shared" si="2"/>
        <v>27</v>
      </c>
      <c r="D22">
        <f t="shared" si="2"/>
        <v>27</v>
      </c>
      <c r="F22">
        <f t="shared" si="3"/>
        <v>18</v>
      </c>
      <c r="G22">
        <f t="shared" ref="G22:I22" si="23">$T50</f>
        <v>27</v>
      </c>
      <c r="H22">
        <f t="shared" si="23"/>
        <v>27</v>
      </c>
      <c r="I22">
        <f t="shared" si="23"/>
        <v>27</v>
      </c>
      <c r="M22">
        <f t="shared" si="8"/>
        <v>18</v>
      </c>
      <c r="N22">
        <v>131</v>
      </c>
      <c r="O22">
        <v>-237</v>
      </c>
      <c r="P22">
        <v>-238</v>
      </c>
      <c r="S22">
        <f t="shared" si="5"/>
        <v>18</v>
      </c>
      <c r="T22">
        <v>167</v>
      </c>
      <c r="U22">
        <v>-214</v>
      </c>
      <c r="V22">
        <v>-214</v>
      </c>
    </row>
    <row r="23" spans="1:22" x14ac:dyDescent="0.25">
      <c r="A23">
        <f t="shared" si="6"/>
        <v>19</v>
      </c>
      <c r="B23">
        <f t="shared" si="2"/>
        <v>22</v>
      </c>
      <c r="C23">
        <f t="shared" si="2"/>
        <v>22</v>
      </c>
      <c r="D23">
        <f t="shared" si="2"/>
        <v>22</v>
      </c>
      <c r="F23">
        <f t="shared" si="3"/>
        <v>19</v>
      </c>
      <c r="G23">
        <f t="shared" ref="G23:I23" si="24">$T51</f>
        <v>22</v>
      </c>
      <c r="H23">
        <f t="shared" si="24"/>
        <v>22</v>
      </c>
      <c r="I23">
        <f t="shared" si="24"/>
        <v>22</v>
      </c>
      <c r="M23">
        <f t="shared" si="8"/>
        <v>19</v>
      </c>
      <c r="N23">
        <v>-607</v>
      </c>
      <c r="O23">
        <v>-962</v>
      </c>
      <c r="P23">
        <v>-962</v>
      </c>
      <c r="S23">
        <f t="shared" si="5"/>
        <v>19</v>
      </c>
      <c r="T23">
        <v>-638</v>
      </c>
      <c r="U23">
        <v>-1004</v>
      </c>
      <c r="V23">
        <v>-1004</v>
      </c>
    </row>
    <row r="24" spans="1:22" x14ac:dyDescent="0.25">
      <c r="A24">
        <f t="shared" si="6"/>
        <v>20</v>
      </c>
      <c r="B24">
        <f t="shared" si="2"/>
        <v>22</v>
      </c>
      <c r="C24">
        <f t="shared" si="2"/>
        <v>22</v>
      </c>
      <c r="D24">
        <f t="shared" si="2"/>
        <v>22</v>
      </c>
      <c r="F24">
        <f t="shared" si="3"/>
        <v>20</v>
      </c>
      <c r="G24">
        <f t="shared" ref="G24:I24" si="25">$T52</f>
        <v>22</v>
      </c>
      <c r="H24">
        <f t="shared" si="25"/>
        <v>22</v>
      </c>
      <c r="I24">
        <f t="shared" si="25"/>
        <v>22</v>
      </c>
      <c r="M24">
        <f t="shared" si="8"/>
        <v>20</v>
      </c>
      <c r="N24">
        <v>-573</v>
      </c>
      <c r="O24">
        <v>-915</v>
      </c>
      <c r="P24">
        <v>-915</v>
      </c>
      <c r="S24">
        <f t="shared" si="5"/>
        <v>20</v>
      </c>
      <c r="T24">
        <v>-610</v>
      </c>
      <c r="U24">
        <v>-960</v>
      </c>
      <c r="V24">
        <v>-960</v>
      </c>
    </row>
    <row r="25" spans="1:22" x14ac:dyDescent="0.25">
      <c r="A25">
        <f>A24+1</f>
        <v>21</v>
      </c>
      <c r="B25">
        <f t="shared" si="2"/>
        <v>22</v>
      </c>
      <c r="C25">
        <f t="shared" si="2"/>
        <v>22</v>
      </c>
      <c r="D25">
        <f t="shared" si="2"/>
        <v>22</v>
      </c>
      <c r="F25">
        <f t="shared" si="3"/>
        <v>21</v>
      </c>
      <c r="G25">
        <f t="shared" ref="G25:I25" si="26">$T53</f>
        <v>22</v>
      </c>
      <c r="H25">
        <f t="shared" si="26"/>
        <v>22</v>
      </c>
      <c r="I25">
        <f t="shared" si="26"/>
        <v>22</v>
      </c>
      <c r="M25">
        <f>M24+1</f>
        <v>21</v>
      </c>
      <c r="N25">
        <v>-543</v>
      </c>
      <c r="O25">
        <v>-872</v>
      </c>
      <c r="P25">
        <v>-872</v>
      </c>
      <c r="S25">
        <f t="shared" si="5"/>
        <v>21</v>
      </c>
      <c r="T25">
        <v>-583</v>
      </c>
      <c r="U25">
        <v>-919</v>
      </c>
      <c r="V25">
        <v>-919</v>
      </c>
    </row>
    <row r="26" spans="1:22" x14ac:dyDescent="0.25">
      <c r="A26">
        <f t="shared" si="6"/>
        <v>22</v>
      </c>
      <c r="B26">
        <f t="shared" si="2"/>
        <v>22</v>
      </c>
      <c r="C26">
        <f t="shared" si="2"/>
        <v>22</v>
      </c>
      <c r="D26">
        <f t="shared" si="2"/>
        <v>22</v>
      </c>
      <c r="F26">
        <f t="shared" si="3"/>
        <v>22</v>
      </c>
      <c r="G26">
        <f t="shared" ref="G26:I26" si="27">$T54</f>
        <v>22</v>
      </c>
      <c r="H26">
        <f t="shared" si="27"/>
        <v>22</v>
      </c>
      <c r="I26">
        <f t="shared" si="27"/>
        <v>22</v>
      </c>
      <c r="M26">
        <f t="shared" si="8"/>
        <v>22</v>
      </c>
      <c r="N26">
        <v>-515</v>
      </c>
      <c r="O26">
        <v>-833</v>
      </c>
      <c r="P26">
        <v>-833</v>
      </c>
      <c r="S26">
        <f t="shared" si="5"/>
        <v>22</v>
      </c>
      <c r="T26">
        <v>-557</v>
      </c>
      <c r="U26">
        <v>-880</v>
      </c>
      <c r="V26">
        <v>-880</v>
      </c>
    </row>
    <row r="27" spans="1:22" x14ac:dyDescent="0.25">
      <c r="A27">
        <f t="shared" si="6"/>
        <v>23</v>
      </c>
      <c r="B27">
        <f t="shared" si="2"/>
        <v>22</v>
      </c>
      <c r="C27">
        <f t="shared" si="2"/>
        <v>22</v>
      </c>
      <c r="D27">
        <f t="shared" si="2"/>
        <v>22</v>
      </c>
      <c r="F27">
        <f t="shared" si="3"/>
        <v>23</v>
      </c>
      <c r="G27">
        <f t="shared" ref="G27:I27" si="28">$T55</f>
        <v>22</v>
      </c>
      <c r="H27">
        <f t="shared" si="28"/>
        <v>22</v>
      </c>
      <c r="I27">
        <f t="shared" si="28"/>
        <v>22</v>
      </c>
      <c r="M27">
        <f t="shared" si="8"/>
        <v>23</v>
      </c>
      <c r="N27">
        <v>-490</v>
      </c>
      <c r="O27">
        <v>-796</v>
      </c>
      <c r="P27">
        <v>-796</v>
      </c>
      <c r="S27">
        <f t="shared" si="5"/>
        <v>23</v>
      </c>
      <c r="T27">
        <v>-533</v>
      </c>
      <c r="U27">
        <v>-843</v>
      </c>
      <c r="V27">
        <v>-843</v>
      </c>
    </row>
    <row r="28" spans="1:22" x14ac:dyDescent="0.25">
      <c r="A28">
        <f t="shared" si="6"/>
        <v>24</v>
      </c>
      <c r="B28">
        <f t="shared" si="2"/>
        <v>22</v>
      </c>
      <c r="C28">
        <f t="shared" si="2"/>
        <v>22</v>
      </c>
      <c r="D28">
        <f t="shared" si="2"/>
        <v>22</v>
      </c>
      <c r="F28">
        <f t="shared" si="3"/>
        <v>24</v>
      </c>
      <c r="G28">
        <f t="shared" ref="G28:I28" si="29">$T56</f>
        <v>22</v>
      </c>
      <c r="H28">
        <f t="shared" si="29"/>
        <v>22</v>
      </c>
      <c r="I28">
        <f t="shared" si="29"/>
        <v>22</v>
      </c>
      <c r="M28">
        <f t="shared" si="8"/>
        <v>24</v>
      </c>
      <c r="N28">
        <v>-467</v>
      </c>
      <c r="O28">
        <v>-761</v>
      </c>
      <c r="P28">
        <v>-761</v>
      </c>
      <c r="S28">
        <f t="shared" si="5"/>
        <v>24</v>
      </c>
      <c r="T28">
        <v>-511</v>
      </c>
      <c r="U28">
        <v>-808</v>
      </c>
      <c r="V28">
        <v>-808</v>
      </c>
    </row>
    <row r="31" spans="1:22" ht="45" x14ac:dyDescent="0.25">
      <c r="A31" s="20" t="s">
        <v>16</v>
      </c>
      <c r="I31" s="19" t="s">
        <v>13</v>
      </c>
      <c r="L31" s="20" t="s">
        <v>8</v>
      </c>
      <c r="S31" s="20" t="s">
        <v>25</v>
      </c>
    </row>
    <row r="32" spans="1:22" s="10" customFormat="1" ht="45" x14ac:dyDescent="0.25">
      <c r="A32" s="11" t="s">
        <v>5</v>
      </c>
      <c r="B32" s="11" t="s">
        <v>14</v>
      </c>
      <c r="C32" s="11" t="s">
        <v>20</v>
      </c>
      <c r="D32" s="11" t="s">
        <v>15</v>
      </c>
      <c r="E32" s="11" t="s">
        <v>21</v>
      </c>
      <c r="F32" s="17" t="s">
        <v>22</v>
      </c>
      <c r="G32" s="18" t="s">
        <v>23</v>
      </c>
      <c r="I32" s="6" t="s">
        <v>5</v>
      </c>
      <c r="J32" s="12" t="s">
        <v>17</v>
      </c>
      <c r="L32" t="s">
        <v>5</v>
      </c>
      <c r="M32" t="s">
        <v>6</v>
      </c>
      <c r="N32" t="s">
        <v>9</v>
      </c>
      <c r="O32" s="6" t="s">
        <v>10</v>
      </c>
      <c r="P32" s="3" t="s">
        <v>11</v>
      </c>
      <c r="Q32" s="4" t="s">
        <v>12</v>
      </c>
      <c r="S32" s="6" t="s">
        <v>5</v>
      </c>
      <c r="T32" s="12" t="s">
        <v>17</v>
      </c>
    </row>
    <row r="33" spans="1:20" x14ac:dyDescent="0.25">
      <c r="A33">
        <v>1</v>
      </c>
      <c r="B33">
        <v>0</v>
      </c>
      <c r="C33">
        <v>0</v>
      </c>
      <c r="D33">
        <v>0</v>
      </c>
      <c r="E33">
        <v>0</v>
      </c>
      <c r="F33" s="5">
        <f t="shared" ref="F33:F56" si="30">B33*C33+D33*E33</f>
        <v>0</v>
      </c>
      <c r="G33" s="7">
        <f t="shared" ref="G33:G56" si="31">B33*(1-C33)+D33*(1-E33)</f>
        <v>0</v>
      </c>
      <c r="I33" s="6">
        <v>1</v>
      </c>
      <c r="J33" s="13">
        <v>22</v>
      </c>
      <c r="L33">
        <v>1</v>
      </c>
      <c r="M33">
        <v>0</v>
      </c>
      <c r="N33">
        <v>0</v>
      </c>
      <c r="O33" s="6">
        <f>M33-N33</f>
        <v>0</v>
      </c>
      <c r="P33" s="5">
        <f>IF(M33&lt;100,O33,0.15*O33)</f>
        <v>0</v>
      </c>
      <c r="Q33" s="7">
        <f>IF(M33&lt;100,N33,0.15*N33)</f>
        <v>0</v>
      </c>
      <c r="S33" s="6">
        <v>1</v>
      </c>
      <c r="T33" s="13">
        <v>22</v>
      </c>
    </row>
    <row r="34" spans="1:20" x14ac:dyDescent="0.25">
      <c r="A34">
        <f>A33+1</f>
        <v>2</v>
      </c>
      <c r="B34">
        <v>0</v>
      </c>
      <c r="C34">
        <v>0</v>
      </c>
      <c r="D34">
        <v>0</v>
      </c>
      <c r="E34">
        <v>0</v>
      </c>
      <c r="F34" s="5">
        <f t="shared" si="30"/>
        <v>0</v>
      </c>
      <c r="G34" s="7">
        <f t="shared" si="31"/>
        <v>0</v>
      </c>
      <c r="I34" s="6">
        <f>I33+1</f>
        <v>2</v>
      </c>
      <c r="J34" s="13">
        <v>22</v>
      </c>
      <c r="L34">
        <f>L33+1</f>
        <v>2</v>
      </c>
      <c r="M34">
        <v>0</v>
      </c>
      <c r="N34">
        <v>0</v>
      </c>
      <c r="O34" s="6">
        <f t="shared" ref="O34:O56" si="32">M34-N34</f>
        <v>0</v>
      </c>
      <c r="P34" s="5">
        <f t="shared" ref="P34:P56" si="33">IF(M34&lt;100,O34,0.15*O34)</f>
        <v>0</v>
      </c>
      <c r="Q34" s="7">
        <f t="shared" ref="Q34:Q56" si="34">IF(M34&lt;100,N34,0.15*N34)</f>
        <v>0</v>
      </c>
      <c r="S34" s="6">
        <f>S33+1</f>
        <v>2</v>
      </c>
      <c r="T34" s="13">
        <v>22</v>
      </c>
    </row>
    <row r="35" spans="1:20" x14ac:dyDescent="0.25">
      <c r="A35">
        <f t="shared" ref="A35:A56" si="35">A34+1</f>
        <v>3</v>
      </c>
      <c r="B35">
        <v>0</v>
      </c>
      <c r="C35">
        <v>0</v>
      </c>
      <c r="D35">
        <v>0</v>
      </c>
      <c r="E35">
        <v>0</v>
      </c>
      <c r="F35" s="5">
        <f t="shared" si="30"/>
        <v>0</v>
      </c>
      <c r="G35" s="7">
        <f t="shared" si="31"/>
        <v>0</v>
      </c>
      <c r="I35" s="6">
        <f t="shared" ref="I35:I56" si="36">I34+1</f>
        <v>3</v>
      </c>
      <c r="J35" s="13">
        <v>22</v>
      </c>
      <c r="L35">
        <f t="shared" ref="L35:L56" si="37">L34+1</f>
        <v>3</v>
      </c>
      <c r="M35">
        <v>0</v>
      </c>
      <c r="N35">
        <v>0</v>
      </c>
      <c r="O35" s="6">
        <f t="shared" si="32"/>
        <v>0</v>
      </c>
      <c r="P35" s="5">
        <f t="shared" si="33"/>
        <v>0</v>
      </c>
      <c r="Q35" s="7">
        <f t="shared" si="34"/>
        <v>0</v>
      </c>
      <c r="S35" s="6">
        <f t="shared" ref="S35:S56" si="38">S34+1</f>
        <v>3</v>
      </c>
      <c r="T35" s="13">
        <v>22</v>
      </c>
    </row>
    <row r="36" spans="1:20" x14ac:dyDescent="0.25">
      <c r="A36">
        <f t="shared" si="35"/>
        <v>4</v>
      </c>
      <c r="B36">
        <v>0</v>
      </c>
      <c r="C36">
        <v>0</v>
      </c>
      <c r="D36">
        <v>0</v>
      </c>
      <c r="E36">
        <v>0</v>
      </c>
      <c r="F36" s="5">
        <f t="shared" si="30"/>
        <v>0</v>
      </c>
      <c r="G36" s="7">
        <f t="shared" si="31"/>
        <v>0</v>
      </c>
      <c r="I36" s="6">
        <f t="shared" si="36"/>
        <v>4</v>
      </c>
      <c r="J36" s="13">
        <v>22</v>
      </c>
      <c r="L36">
        <f t="shared" si="37"/>
        <v>4</v>
      </c>
      <c r="M36">
        <v>0</v>
      </c>
      <c r="N36">
        <v>0</v>
      </c>
      <c r="O36" s="6">
        <f t="shared" si="32"/>
        <v>0</v>
      </c>
      <c r="P36" s="5">
        <f t="shared" si="33"/>
        <v>0</v>
      </c>
      <c r="Q36" s="7">
        <f t="shared" si="34"/>
        <v>0</v>
      </c>
      <c r="S36" s="6">
        <f t="shared" si="38"/>
        <v>4</v>
      </c>
      <c r="T36" s="13">
        <v>22</v>
      </c>
    </row>
    <row r="37" spans="1:20" x14ac:dyDescent="0.25">
      <c r="A37">
        <f t="shared" si="35"/>
        <v>5</v>
      </c>
      <c r="B37">
        <v>0</v>
      </c>
      <c r="C37">
        <v>0</v>
      </c>
      <c r="D37">
        <v>0</v>
      </c>
      <c r="E37">
        <v>0</v>
      </c>
      <c r="F37" s="5">
        <f t="shared" si="30"/>
        <v>0</v>
      </c>
      <c r="G37" s="7">
        <f t="shared" si="31"/>
        <v>0</v>
      </c>
      <c r="I37" s="6">
        <f t="shared" si="36"/>
        <v>5</v>
      </c>
      <c r="J37" s="13">
        <v>22</v>
      </c>
      <c r="L37">
        <f t="shared" si="37"/>
        <v>5</v>
      </c>
      <c r="M37">
        <v>0</v>
      </c>
      <c r="N37">
        <v>0</v>
      </c>
      <c r="O37" s="6">
        <f t="shared" si="32"/>
        <v>0</v>
      </c>
      <c r="P37" s="5">
        <f t="shared" si="33"/>
        <v>0</v>
      </c>
      <c r="Q37" s="7">
        <f t="shared" si="34"/>
        <v>0</v>
      </c>
      <c r="S37" s="6">
        <f t="shared" si="38"/>
        <v>5</v>
      </c>
      <c r="T37" s="13">
        <v>22</v>
      </c>
    </row>
    <row r="38" spans="1:20" x14ac:dyDescent="0.25">
      <c r="A38">
        <f t="shared" si="35"/>
        <v>6</v>
      </c>
      <c r="B38">
        <v>0</v>
      </c>
      <c r="C38">
        <v>0</v>
      </c>
      <c r="D38">
        <v>0</v>
      </c>
      <c r="E38">
        <v>0</v>
      </c>
      <c r="F38" s="5">
        <f t="shared" si="30"/>
        <v>0</v>
      </c>
      <c r="G38" s="7">
        <f t="shared" si="31"/>
        <v>0</v>
      </c>
      <c r="I38" s="6">
        <f t="shared" si="36"/>
        <v>6</v>
      </c>
      <c r="J38" s="13">
        <v>22</v>
      </c>
      <c r="L38">
        <f t="shared" si="37"/>
        <v>6</v>
      </c>
      <c r="M38">
        <v>0</v>
      </c>
      <c r="N38">
        <v>0</v>
      </c>
      <c r="O38" s="6">
        <f t="shared" si="32"/>
        <v>0</v>
      </c>
      <c r="P38" s="5">
        <f t="shared" si="33"/>
        <v>0</v>
      </c>
      <c r="Q38" s="7">
        <f t="shared" si="34"/>
        <v>0</v>
      </c>
      <c r="S38" s="6">
        <f t="shared" si="38"/>
        <v>6</v>
      </c>
      <c r="T38" s="13">
        <v>22</v>
      </c>
    </row>
    <row r="39" spans="1:20" x14ac:dyDescent="0.25">
      <c r="A39">
        <f t="shared" si="35"/>
        <v>7</v>
      </c>
      <c r="B39">
        <v>0</v>
      </c>
      <c r="C39">
        <v>0</v>
      </c>
      <c r="D39">
        <v>1000</v>
      </c>
      <c r="E39">
        <v>0</v>
      </c>
      <c r="F39" s="5">
        <f t="shared" si="30"/>
        <v>0</v>
      </c>
      <c r="G39" s="7">
        <f t="shared" si="31"/>
        <v>1000</v>
      </c>
      <c r="I39" s="6">
        <f t="shared" si="36"/>
        <v>7</v>
      </c>
      <c r="J39" s="13">
        <v>22</v>
      </c>
      <c r="L39">
        <f t="shared" si="37"/>
        <v>7</v>
      </c>
      <c r="M39">
        <v>0</v>
      </c>
      <c r="N39">
        <v>0</v>
      </c>
      <c r="O39" s="6">
        <f t="shared" si="32"/>
        <v>0</v>
      </c>
      <c r="P39" s="5">
        <f t="shared" si="33"/>
        <v>0</v>
      </c>
      <c r="Q39" s="7">
        <f t="shared" si="34"/>
        <v>0</v>
      </c>
      <c r="S39" s="6">
        <f t="shared" si="38"/>
        <v>7</v>
      </c>
      <c r="T39" s="13">
        <v>27</v>
      </c>
    </row>
    <row r="40" spans="1:20" x14ac:dyDescent="0.25">
      <c r="A40">
        <f t="shared" si="35"/>
        <v>8</v>
      </c>
      <c r="B40">
        <v>0</v>
      </c>
      <c r="C40">
        <v>0</v>
      </c>
      <c r="D40">
        <v>1000</v>
      </c>
      <c r="E40">
        <v>0</v>
      </c>
      <c r="F40" s="5">
        <f t="shared" si="30"/>
        <v>0</v>
      </c>
      <c r="G40" s="7">
        <f t="shared" si="31"/>
        <v>1000</v>
      </c>
      <c r="I40" s="6">
        <f t="shared" si="36"/>
        <v>8</v>
      </c>
      <c r="J40" s="13">
        <v>22</v>
      </c>
      <c r="L40">
        <f t="shared" si="37"/>
        <v>8</v>
      </c>
      <c r="M40">
        <v>0</v>
      </c>
      <c r="N40">
        <v>0</v>
      </c>
      <c r="O40" s="6">
        <f t="shared" si="32"/>
        <v>0</v>
      </c>
      <c r="P40" s="5">
        <f t="shared" si="33"/>
        <v>0</v>
      </c>
      <c r="Q40" s="7">
        <f t="shared" si="34"/>
        <v>0</v>
      </c>
      <c r="S40" s="6">
        <f t="shared" si="38"/>
        <v>8</v>
      </c>
      <c r="T40" s="13">
        <v>27</v>
      </c>
    </row>
    <row r="41" spans="1:20" x14ac:dyDescent="0.25">
      <c r="A41">
        <f t="shared" si="35"/>
        <v>9</v>
      </c>
      <c r="B41">
        <v>0</v>
      </c>
      <c r="C41">
        <v>0</v>
      </c>
      <c r="D41">
        <v>1000</v>
      </c>
      <c r="E41">
        <v>0</v>
      </c>
      <c r="F41" s="5">
        <f t="shared" si="30"/>
        <v>0</v>
      </c>
      <c r="G41" s="7">
        <f t="shared" si="31"/>
        <v>1000</v>
      </c>
      <c r="I41" s="6">
        <f t="shared" si="36"/>
        <v>9</v>
      </c>
      <c r="J41" s="13">
        <v>22</v>
      </c>
      <c r="L41">
        <f t="shared" si="37"/>
        <v>9</v>
      </c>
      <c r="M41">
        <v>0</v>
      </c>
      <c r="N41">
        <v>0</v>
      </c>
      <c r="O41" s="6">
        <f t="shared" si="32"/>
        <v>0</v>
      </c>
      <c r="P41" s="5">
        <f t="shared" si="33"/>
        <v>0</v>
      </c>
      <c r="Q41" s="7">
        <f t="shared" si="34"/>
        <v>0</v>
      </c>
      <c r="S41" s="6">
        <f t="shared" si="38"/>
        <v>9</v>
      </c>
      <c r="T41" s="13">
        <v>27</v>
      </c>
    </row>
    <row r="42" spans="1:20" x14ac:dyDescent="0.25">
      <c r="A42">
        <f t="shared" si="35"/>
        <v>10</v>
      </c>
      <c r="B42">
        <v>0</v>
      </c>
      <c r="C42">
        <v>0</v>
      </c>
      <c r="D42">
        <v>1000</v>
      </c>
      <c r="E42">
        <v>0</v>
      </c>
      <c r="F42" s="5">
        <f t="shared" si="30"/>
        <v>0</v>
      </c>
      <c r="G42" s="7">
        <f t="shared" si="31"/>
        <v>1000</v>
      </c>
      <c r="I42" s="6">
        <f t="shared" si="36"/>
        <v>10</v>
      </c>
      <c r="J42" s="13">
        <v>22</v>
      </c>
      <c r="L42">
        <f t="shared" si="37"/>
        <v>10</v>
      </c>
      <c r="M42">
        <v>0</v>
      </c>
      <c r="N42">
        <v>0</v>
      </c>
      <c r="O42" s="6">
        <f t="shared" si="32"/>
        <v>0</v>
      </c>
      <c r="P42" s="5">
        <f t="shared" si="33"/>
        <v>0</v>
      </c>
      <c r="Q42" s="7">
        <f t="shared" si="34"/>
        <v>0</v>
      </c>
      <c r="S42" s="6">
        <f t="shared" si="38"/>
        <v>10</v>
      </c>
      <c r="T42" s="13">
        <v>27</v>
      </c>
    </row>
    <row r="43" spans="1:20" x14ac:dyDescent="0.25">
      <c r="A43">
        <f t="shared" si="35"/>
        <v>11</v>
      </c>
      <c r="B43">
        <v>0</v>
      </c>
      <c r="C43">
        <v>0</v>
      </c>
      <c r="D43">
        <v>1000</v>
      </c>
      <c r="E43">
        <v>0</v>
      </c>
      <c r="F43" s="5">
        <f t="shared" si="30"/>
        <v>0</v>
      </c>
      <c r="G43" s="7">
        <f t="shared" si="31"/>
        <v>1000</v>
      </c>
      <c r="I43" s="6">
        <f t="shared" si="36"/>
        <v>11</v>
      </c>
      <c r="J43" s="13">
        <v>22</v>
      </c>
      <c r="L43">
        <f t="shared" si="37"/>
        <v>11</v>
      </c>
      <c r="M43">
        <v>0</v>
      </c>
      <c r="N43">
        <v>0</v>
      </c>
      <c r="O43" s="6">
        <f t="shared" si="32"/>
        <v>0</v>
      </c>
      <c r="P43" s="5">
        <f t="shared" si="33"/>
        <v>0</v>
      </c>
      <c r="Q43" s="7">
        <f t="shared" si="34"/>
        <v>0</v>
      </c>
      <c r="S43" s="6">
        <f t="shared" si="38"/>
        <v>11</v>
      </c>
      <c r="T43" s="13">
        <v>27</v>
      </c>
    </row>
    <row r="44" spans="1:20" x14ac:dyDescent="0.25">
      <c r="A44">
        <f t="shared" si="35"/>
        <v>12</v>
      </c>
      <c r="B44">
        <v>0</v>
      </c>
      <c r="C44">
        <v>0</v>
      </c>
      <c r="D44">
        <v>1000</v>
      </c>
      <c r="E44">
        <v>0</v>
      </c>
      <c r="F44" s="5">
        <f t="shared" si="30"/>
        <v>0</v>
      </c>
      <c r="G44" s="7">
        <f t="shared" si="31"/>
        <v>1000</v>
      </c>
      <c r="I44" s="6">
        <f t="shared" si="36"/>
        <v>12</v>
      </c>
      <c r="J44" s="13">
        <v>22</v>
      </c>
      <c r="L44">
        <f t="shared" si="37"/>
        <v>12</v>
      </c>
      <c r="M44">
        <v>0</v>
      </c>
      <c r="N44">
        <v>0</v>
      </c>
      <c r="O44" s="6">
        <f t="shared" si="32"/>
        <v>0</v>
      </c>
      <c r="P44" s="5">
        <f t="shared" si="33"/>
        <v>0</v>
      </c>
      <c r="Q44" s="7">
        <f t="shared" si="34"/>
        <v>0</v>
      </c>
      <c r="S44" s="6">
        <f t="shared" si="38"/>
        <v>12</v>
      </c>
      <c r="T44" s="13">
        <v>27</v>
      </c>
    </row>
    <row r="45" spans="1:20" x14ac:dyDescent="0.25">
      <c r="A45">
        <f t="shared" si="35"/>
        <v>13</v>
      </c>
      <c r="B45">
        <v>0</v>
      </c>
      <c r="C45">
        <v>0</v>
      </c>
      <c r="D45">
        <v>1000</v>
      </c>
      <c r="E45">
        <v>0</v>
      </c>
      <c r="F45" s="5">
        <f t="shared" si="30"/>
        <v>0</v>
      </c>
      <c r="G45" s="7">
        <f t="shared" si="31"/>
        <v>1000</v>
      </c>
      <c r="I45" s="6">
        <f t="shared" si="36"/>
        <v>13</v>
      </c>
      <c r="J45" s="13">
        <v>22</v>
      </c>
      <c r="L45">
        <f t="shared" si="37"/>
        <v>13</v>
      </c>
      <c r="M45">
        <v>0</v>
      </c>
      <c r="N45">
        <v>0</v>
      </c>
      <c r="O45" s="6">
        <f t="shared" si="32"/>
        <v>0</v>
      </c>
      <c r="P45" s="5">
        <f t="shared" si="33"/>
        <v>0</v>
      </c>
      <c r="Q45" s="7">
        <f t="shared" si="34"/>
        <v>0</v>
      </c>
      <c r="S45" s="6">
        <f t="shared" si="38"/>
        <v>13</v>
      </c>
      <c r="T45" s="13">
        <v>27</v>
      </c>
    </row>
    <row r="46" spans="1:20" x14ac:dyDescent="0.25">
      <c r="A46">
        <f t="shared" si="35"/>
        <v>14</v>
      </c>
      <c r="B46">
        <v>0</v>
      </c>
      <c r="C46">
        <v>0</v>
      </c>
      <c r="D46">
        <v>1000</v>
      </c>
      <c r="E46">
        <v>0</v>
      </c>
      <c r="F46" s="5">
        <f t="shared" si="30"/>
        <v>0</v>
      </c>
      <c r="G46" s="7">
        <f t="shared" si="31"/>
        <v>1000</v>
      </c>
      <c r="I46" s="6">
        <f t="shared" si="36"/>
        <v>14</v>
      </c>
      <c r="J46" s="13">
        <v>22</v>
      </c>
      <c r="L46">
        <f t="shared" si="37"/>
        <v>14</v>
      </c>
      <c r="M46">
        <v>0</v>
      </c>
      <c r="N46">
        <v>0</v>
      </c>
      <c r="O46" s="6">
        <f t="shared" si="32"/>
        <v>0</v>
      </c>
      <c r="P46" s="5">
        <f t="shared" si="33"/>
        <v>0</v>
      </c>
      <c r="Q46" s="7">
        <f t="shared" si="34"/>
        <v>0</v>
      </c>
      <c r="S46" s="6">
        <f t="shared" si="38"/>
        <v>14</v>
      </c>
      <c r="T46" s="13">
        <v>27</v>
      </c>
    </row>
    <row r="47" spans="1:20" x14ac:dyDescent="0.25">
      <c r="A47">
        <f t="shared" si="35"/>
        <v>15</v>
      </c>
      <c r="B47">
        <v>0</v>
      </c>
      <c r="C47">
        <v>0</v>
      </c>
      <c r="D47">
        <v>1000</v>
      </c>
      <c r="E47">
        <v>0</v>
      </c>
      <c r="F47" s="5">
        <f t="shared" si="30"/>
        <v>0</v>
      </c>
      <c r="G47" s="7">
        <f t="shared" si="31"/>
        <v>1000</v>
      </c>
      <c r="I47" s="6">
        <f t="shared" si="36"/>
        <v>15</v>
      </c>
      <c r="J47" s="13">
        <v>22</v>
      </c>
      <c r="L47">
        <f t="shared" si="37"/>
        <v>15</v>
      </c>
      <c r="M47">
        <v>0</v>
      </c>
      <c r="N47">
        <v>0</v>
      </c>
      <c r="O47" s="6">
        <f t="shared" si="32"/>
        <v>0</v>
      </c>
      <c r="P47" s="5">
        <f t="shared" si="33"/>
        <v>0</v>
      </c>
      <c r="Q47" s="7">
        <f t="shared" si="34"/>
        <v>0</v>
      </c>
      <c r="S47" s="6">
        <f t="shared" si="38"/>
        <v>15</v>
      </c>
      <c r="T47" s="13">
        <v>27</v>
      </c>
    </row>
    <row r="48" spans="1:20" x14ac:dyDescent="0.25">
      <c r="A48">
        <f t="shared" si="35"/>
        <v>16</v>
      </c>
      <c r="B48">
        <v>0</v>
      </c>
      <c r="C48">
        <v>0</v>
      </c>
      <c r="D48">
        <v>1000</v>
      </c>
      <c r="E48">
        <v>0</v>
      </c>
      <c r="F48" s="5">
        <f t="shared" si="30"/>
        <v>0</v>
      </c>
      <c r="G48" s="7">
        <f t="shared" si="31"/>
        <v>1000</v>
      </c>
      <c r="I48" s="6">
        <f t="shared" si="36"/>
        <v>16</v>
      </c>
      <c r="J48" s="13">
        <v>22</v>
      </c>
      <c r="L48">
        <f t="shared" si="37"/>
        <v>16</v>
      </c>
      <c r="M48">
        <v>0</v>
      </c>
      <c r="N48">
        <v>0</v>
      </c>
      <c r="O48" s="6">
        <f t="shared" si="32"/>
        <v>0</v>
      </c>
      <c r="P48" s="5">
        <f t="shared" si="33"/>
        <v>0</v>
      </c>
      <c r="Q48" s="7">
        <f t="shared" si="34"/>
        <v>0</v>
      </c>
      <c r="S48" s="6">
        <f t="shared" si="38"/>
        <v>16</v>
      </c>
      <c r="T48" s="13">
        <v>27</v>
      </c>
    </row>
    <row r="49" spans="1:20" x14ac:dyDescent="0.25">
      <c r="A49">
        <f t="shared" si="35"/>
        <v>17</v>
      </c>
      <c r="B49">
        <v>0</v>
      </c>
      <c r="C49">
        <v>0</v>
      </c>
      <c r="D49">
        <v>1000</v>
      </c>
      <c r="E49">
        <v>0</v>
      </c>
      <c r="F49" s="5">
        <f t="shared" si="30"/>
        <v>0</v>
      </c>
      <c r="G49" s="7">
        <f t="shared" si="31"/>
        <v>1000</v>
      </c>
      <c r="I49" s="6">
        <f t="shared" si="36"/>
        <v>17</v>
      </c>
      <c r="J49" s="13">
        <v>22</v>
      </c>
      <c r="L49">
        <f t="shared" si="37"/>
        <v>17</v>
      </c>
      <c r="M49">
        <v>0</v>
      </c>
      <c r="N49">
        <v>0</v>
      </c>
      <c r="O49" s="6">
        <f t="shared" si="32"/>
        <v>0</v>
      </c>
      <c r="P49" s="5">
        <f t="shared" si="33"/>
        <v>0</v>
      </c>
      <c r="Q49" s="7">
        <f t="shared" si="34"/>
        <v>0</v>
      </c>
      <c r="S49" s="6">
        <f t="shared" si="38"/>
        <v>17</v>
      </c>
      <c r="T49" s="13">
        <v>27</v>
      </c>
    </row>
    <row r="50" spans="1:20" x14ac:dyDescent="0.25">
      <c r="A50">
        <f t="shared" si="35"/>
        <v>18</v>
      </c>
      <c r="B50">
        <v>0</v>
      </c>
      <c r="C50">
        <v>0</v>
      </c>
      <c r="D50">
        <v>1000</v>
      </c>
      <c r="E50">
        <v>0</v>
      </c>
      <c r="F50" s="5">
        <f t="shared" si="30"/>
        <v>0</v>
      </c>
      <c r="G50" s="7">
        <f t="shared" si="31"/>
        <v>1000</v>
      </c>
      <c r="I50" s="6">
        <f t="shared" si="36"/>
        <v>18</v>
      </c>
      <c r="J50" s="13">
        <v>22</v>
      </c>
      <c r="L50">
        <f t="shared" si="37"/>
        <v>18</v>
      </c>
      <c r="M50">
        <v>0</v>
      </c>
      <c r="N50">
        <v>0</v>
      </c>
      <c r="O50" s="6">
        <f t="shared" si="32"/>
        <v>0</v>
      </c>
      <c r="P50" s="5">
        <f t="shared" si="33"/>
        <v>0</v>
      </c>
      <c r="Q50" s="7">
        <f t="shared" si="34"/>
        <v>0</v>
      </c>
      <c r="S50" s="6">
        <f t="shared" si="38"/>
        <v>18</v>
      </c>
      <c r="T50" s="13">
        <v>27</v>
      </c>
    </row>
    <row r="51" spans="1:20" x14ac:dyDescent="0.25">
      <c r="A51">
        <f t="shared" si="35"/>
        <v>19</v>
      </c>
      <c r="B51">
        <v>0</v>
      </c>
      <c r="C51">
        <v>0</v>
      </c>
      <c r="D51">
        <v>0</v>
      </c>
      <c r="E51">
        <v>0</v>
      </c>
      <c r="F51" s="5">
        <f t="shared" si="30"/>
        <v>0</v>
      </c>
      <c r="G51" s="7">
        <f t="shared" si="31"/>
        <v>0</v>
      </c>
      <c r="I51" s="6">
        <f t="shared" si="36"/>
        <v>19</v>
      </c>
      <c r="J51" s="13">
        <v>22</v>
      </c>
      <c r="L51">
        <f t="shared" si="37"/>
        <v>19</v>
      </c>
      <c r="M51">
        <v>0</v>
      </c>
      <c r="N51">
        <v>0</v>
      </c>
      <c r="O51" s="6">
        <f t="shared" si="32"/>
        <v>0</v>
      </c>
      <c r="P51" s="5">
        <f t="shared" si="33"/>
        <v>0</v>
      </c>
      <c r="Q51" s="7">
        <f t="shared" si="34"/>
        <v>0</v>
      </c>
      <c r="S51" s="6">
        <f t="shared" si="38"/>
        <v>19</v>
      </c>
      <c r="T51" s="13">
        <v>22</v>
      </c>
    </row>
    <row r="52" spans="1:20" x14ac:dyDescent="0.25">
      <c r="A52">
        <f t="shared" si="35"/>
        <v>20</v>
      </c>
      <c r="B52">
        <v>0</v>
      </c>
      <c r="C52">
        <v>0</v>
      </c>
      <c r="D52">
        <v>0</v>
      </c>
      <c r="E52">
        <v>0</v>
      </c>
      <c r="F52" s="5">
        <f t="shared" si="30"/>
        <v>0</v>
      </c>
      <c r="G52" s="7">
        <f t="shared" si="31"/>
        <v>0</v>
      </c>
      <c r="I52" s="6">
        <f t="shared" si="36"/>
        <v>20</v>
      </c>
      <c r="J52" s="13">
        <v>22</v>
      </c>
      <c r="L52">
        <f t="shared" si="37"/>
        <v>20</v>
      </c>
      <c r="M52">
        <v>0</v>
      </c>
      <c r="N52">
        <v>0</v>
      </c>
      <c r="O52" s="6">
        <f t="shared" si="32"/>
        <v>0</v>
      </c>
      <c r="P52" s="5">
        <f t="shared" si="33"/>
        <v>0</v>
      </c>
      <c r="Q52" s="7">
        <f t="shared" si="34"/>
        <v>0</v>
      </c>
      <c r="S52" s="6">
        <f t="shared" si="38"/>
        <v>20</v>
      </c>
      <c r="T52" s="13">
        <v>22</v>
      </c>
    </row>
    <row r="53" spans="1:20" x14ac:dyDescent="0.25">
      <c r="A53">
        <f t="shared" si="35"/>
        <v>21</v>
      </c>
      <c r="B53">
        <v>0</v>
      </c>
      <c r="C53">
        <v>0</v>
      </c>
      <c r="D53">
        <v>0</v>
      </c>
      <c r="E53">
        <v>0</v>
      </c>
      <c r="F53" s="5">
        <f t="shared" si="30"/>
        <v>0</v>
      </c>
      <c r="G53" s="7">
        <f t="shared" si="31"/>
        <v>0</v>
      </c>
      <c r="I53" s="6">
        <f>I52+1</f>
        <v>21</v>
      </c>
      <c r="J53" s="13">
        <v>22</v>
      </c>
      <c r="L53">
        <f>L52+1</f>
        <v>21</v>
      </c>
      <c r="M53">
        <v>0</v>
      </c>
      <c r="N53">
        <v>0</v>
      </c>
      <c r="O53" s="6">
        <f t="shared" si="32"/>
        <v>0</v>
      </c>
      <c r="P53" s="5">
        <f t="shared" si="33"/>
        <v>0</v>
      </c>
      <c r="Q53" s="7">
        <f t="shared" si="34"/>
        <v>0</v>
      </c>
      <c r="S53" s="6">
        <f>S52+1</f>
        <v>21</v>
      </c>
      <c r="T53" s="13">
        <v>22</v>
      </c>
    </row>
    <row r="54" spans="1:20" x14ac:dyDescent="0.25">
      <c r="A54">
        <f>A53+1</f>
        <v>22</v>
      </c>
      <c r="B54">
        <v>0</v>
      </c>
      <c r="C54">
        <v>0</v>
      </c>
      <c r="D54">
        <v>0</v>
      </c>
      <c r="E54">
        <v>0</v>
      </c>
      <c r="F54" s="5">
        <f t="shared" si="30"/>
        <v>0</v>
      </c>
      <c r="G54" s="7">
        <f t="shared" si="31"/>
        <v>0</v>
      </c>
      <c r="I54" s="6">
        <f t="shared" si="36"/>
        <v>22</v>
      </c>
      <c r="J54" s="13">
        <v>22</v>
      </c>
      <c r="L54">
        <f t="shared" si="37"/>
        <v>22</v>
      </c>
      <c r="M54">
        <v>0</v>
      </c>
      <c r="N54">
        <v>0</v>
      </c>
      <c r="O54" s="6">
        <f t="shared" si="32"/>
        <v>0</v>
      </c>
      <c r="P54" s="5">
        <f t="shared" si="33"/>
        <v>0</v>
      </c>
      <c r="Q54" s="7">
        <f t="shared" si="34"/>
        <v>0</v>
      </c>
      <c r="S54" s="6">
        <f t="shared" si="38"/>
        <v>22</v>
      </c>
      <c r="T54" s="13">
        <v>22</v>
      </c>
    </row>
    <row r="55" spans="1:20" x14ac:dyDescent="0.25">
      <c r="A55">
        <f t="shared" si="35"/>
        <v>23</v>
      </c>
      <c r="B55">
        <v>0</v>
      </c>
      <c r="C55">
        <v>0</v>
      </c>
      <c r="D55">
        <v>0</v>
      </c>
      <c r="E55">
        <v>0</v>
      </c>
      <c r="F55" s="5">
        <f t="shared" si="30"/>
        <v>0</v>
      </c>
      <c r="G55" s="7">
        <f t="shared" si="31"/>
        <v>0</v>
      </c>
      <c r="I55" s="6">
        <f t="shared" si="36"/>
        <v>23</v>
      </c>
      <c r="J55" s="13">
        <v>22</v>
      </c>
      <c r="L55">
        <f t="shared" si="37"/>
        <v>23</v>
      </c>
      <c r="M55">
        <v>0</v>
      </c>
      <c r="N55">
        <v>0</v>
      </c>
      <c r="O55" s="6">
        <f t="shared" si="32"/>
        <v>0</v>
      </c>
      <c r="P55" s="5">
        <f t="shared" si="33"/>
        <v>0</v>
      </c>
      <c r="Q55" s="7">
        <f t="shared" si="34"/>
        <v>0</v>
      </c>
      <c r="S55" s="6">
        <f t="shared" si="38"/>
        <v>23</v>
      </c>
      <c r="T55" s="13">
        <v>22</v>
      </c>
    </row>
    <row r="56" spans="1:20" x14ac:dyDescent="0.25">
      <c r="A56">
        <f t="shared" si="35"/>
        <v>24</v>
      </c>
      <c r="B56">
        <v>0</v>
      </c>
      <c r="C56">
        <v>0</v>
      </c>
      <c r="D56">
        <v>0</v>
      </c>
      <c r="E56">
        <v>0</v>
      </c>
      <c r="F56" s="8">
        <f t="shared" si="30"/>
        <v>0</v>
      </c>
      <c r="G56" s="9">
        <f t="shared" si="31"/>
        <v>0</v>
      </c>
      <c r="I56" s="6">
        <f t="shared" si="36"/>
        <v>24</v>
      </c>
      <c r="J56" s="14">
        <v>22</v>
      </c>
      <c r="L56">
        <f t="shared" si="37"/>
        <v>24</v>
      </c>
      <c r="M56">
        <v>0</v>
      </c>
      <c r="N56">
        <v>0</v>
      </c>
      <c r="O56" s="6">
        <f t="shared" si="32"/>
        <v>0</v>
      </c>
      <c r="P56" s="8">
        <f t="shared" si="33"/>
        <v>0</v>
      </c>
      <c r="Q56" s="9">
        <f t="shared" si="34"/>
        <v>0</v>
      </c>
      <c r="S56" s="6">
        <f t="shared" si="38"/>
        <v>24</v>
      </c>
      <c r="T56" s="14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7"/>
  <dimension ref="A1:V56"/>
  <sheetViews>
    <sheetView workbookViewId="0">
      <selection activeCell="J3" sqref="J3:L4"/>
    </sheetView>
  </sheetViews>
  <sheetFormatPr defaultRowHeight="15" x14ac:dyDescent="0.25"/>
  <cols>
    <col min="1" max="1" width="11" customWidth="1"/>
    <col min="9" max="9" width="13.7109375" customWidth="1"/>
    <col min="12" max="12" width="18.140625" customWidth="1"/>
    <col min="16" max="16" width="9.5703125" customWidth="1"/>
    <col min="17" max="17" width="13.28515625" bestFit="1" customWidth="1"/>
    <col min="19" max="19" width="14.42578125" customWidth="1"/>
  </cols>
  <sheetData>
    <row r="1" spans="1:22" ht="18.75" x14ac:dyDescent="0.3">
      <c r="A1" s="2" t="s">
        <v>0</v>
      </c>
      <c r="F1" s="2" t="s">
        <v>19</v>
      </c>
      <c r="M1" s="2" t="s">
        <v>0</v>
      </c>
      <c r="S1" s="2" t="s">
        <v>19</v>
      </c>
    </row>
    <row r="3" spans="1:22" x14ac:dyDescent="0.25">
      <c r="A3" s="1" t="s">
        <v>26</v>
      </c>
      <c r="F3" s="1" t="s">
        <v>26</v>
      </c>
      <c r="J3" s="1" t="s">
        <v>34</v>
      </c>
      <c r="M3" s="1" t="s">
        <v>24</v>
      </c>
      <c r="S3" s="1" t="s">
        <v>24</v>
      </c>
    </row>
    <row r="4" spans="1:22" x14ac:dyDescent="0.25">
      <c r="A4" t="s">
        <v>5</v>
      </c>
      <c r="B4" t="s">
        <v>1</v>
      </c>
      <c r="C4" t="s">
        <v>2</v>
      </c>
      <c r="D4" t="s">
        <v>3</v>
      </c>
      <c r="F4" t="s">
        <v>5</v>
      </c>
      <c r="G4" t="s">
        <v>1</v>
      </c>
      <c r="H4" t="s">
        <v>2</v>
      </c>
      <c r="I4" t="s">
        <v>3</v>
      </c>
      <c r="J4" t="s">
        <v>1</v>
      </c>
      <c r="K4" t="s">
        <v>2</v>
      </c>
      <c r="L4" t="s">
        <v>3</v>
      </c>
      <c r="M4" t="s">
        <v>5</v>
      </c>
      <c r="N4" t="s">
        <v>1</v>
      </c>
      <c r="O4" t="s">
        <v>2</v>
      </c>
      <c r="P4" t="s">
        <v>3</v>
      </c>
      <c r="S4" t="s">
        <v>5</v>
      </c>
      <c r="T4" t="s">
        <v>1</v>
      </c>
      <c r="U4" t="s">
        <v>2</v>
      </c>
      <c r="V4" t="s">
        <v>3</v>
      </c>
    </row>
    <row r="5" spans="1:22" x14ac:dyDescent="0.25">
      <c r="A5">
        <v>1</v>
      </c>
      <c r="B5">
        <v>22</v>
      </c>
      <c r="C5">
        <v>24.7</v>
      </c>
      <c r="D5">
        <v>24.8</v>
      </c>
      <c r="F5">
        <v>1</v>
      </c>
      <c r="G5">
        <v>22</v>
      </c>
      <c r="H5">
        <v>25.1</v>
      </c>
      <c r="I5">
        <v>25.1</v>
      </c>
      <c r="M5">
        <v>1</v>
      </c>
      <c r="N5">
        <v>0</v>
      </c>
      <c r="O5">
        <v>-500</v>
      </c>
      <c r="P5">
        <v>-500</v>
      </c>
      <c r="S5">
        <v>1</v>
      </c>
      <c r="T5">
        <v>0</v>
      </c>
      <c r="U5">
        <v>-500</v>
      </c>
      <c r="V5">
        <v>-500</v>
      </c>
    </row>
    <row r="6" spans="1:22" x14ac:dyDescent="0.25">
      <c r="A6">
        <f>A5+1</f>
        <v>2</v>
      </c>
      <c r="B6">
        <v>22</v>
      </c>
      <c r="C6">
        <v>24.6</v>
      </c>
      <c r="D6">
        <v>24.7</v>
      </c>
      <c r="F6">
        <f t="shared" ref="F6:F28" si="0">F5+1</f>
        <v>2</v>
      </c>
      <c r="G6">
        <v>22</v>
      </c>
      <c r="H6">
        <v>25</v>
      </c>
      <c r="I6">
        <v>25</v>
      </c>
      <c r="M6">
        <f>M5+1</f>
        <v>2</v>
      </c>
      <c r="N6">
        <v>0</v>
      </c>
      <c r="O6">
        <v>-500</v>
      </c>
      <c r="P6">
        <v>-500</v>
      </c>
      <c r="S6">
        <f>S5+1</f>
        <v>2</v>
      </c>
      <c r="T6">
        <v>0</v>
      </c>
      <c r="U6">
        <v>-500</v>
      </c>
      <c r="V6">
        <v>-500</v>
      </c>
    </row>
    <row r="7" spans="1:22" x14ac:dyDescent="0.25">
      <c r="A7">
        <f t="shared" ref="A7:A28" si="1">A6+1</f>
        <v>3</v>
      </c>
      <c r="B7">
        <v>22</v>
      </c>
      <c r="C7">
        <v>24.5</v>
      </c>
      <c r="D7">
        <v>24.5</v>
      </c>
      <c r="F7">
        <f t="shared" si="0"/>
        <v>3</v>
      </c>
      <c r="G7">
        <v>22</v>
      </c>
      <c r="H7">
        <v>24.8</v>
      </c>
      <c r="I7">
        <v>24.9</v>
      </c>
      <c r="M7">
        <f t="shared" ref="M7:M28" si="2">M6+1</f>
        <v>3</v>
      </c>
      <c r="N7">
        <v>0</v>
      </c>
      <c r="O7">
        <v>-500</v>
      </c>
      <c r="P7">
        <v>-500</v>
      </c>
      <c r="S7">
        <f t="shared" ref="S7:S28" si="3">S6+1</f>
        <v>3</v>
      </c>
      <c r="T7">
        <v>0</v>
      </c>
      <c r="U7">
        <v>-500</v>
      </c>
      <c r="V7">
        <v>-500</v>
      </c>
    </row>
    <row r="8" spans="1:22" x14ac:dyDescent="0.25">
      <c r="A8">
        <f t="shared" si="1"/>
        <v>4</v>
      </c>
      <c r="B8">
        <v>22</v>
      </c>
      <c r="C8">
        <v>24.3</v>
      </c>
      <c r="D8">
        <v>24.4</v>
      </c>
      <c r="F8">
        <f t="shared" si="0"/>
        <v>4</v>
      </c>
      <c r="G8">
        <v>22</v>
      </c>
      <c r="H8">
        <v>24.7</v>
      </c>
      <c r="I8">
        <v>24.7</v>
      </c>
      <c r="M8">
        <f t="shared" si="2"/>
        <v>4</v>
      </c>
      <c r="N8" t="s">
        <v>33</v>
      </c>
      <c r="O8">
        <v>-500</v>
      </c>
      <c r="P8">
        <v>-500</v>
      </c>
      <c r="S8">
        <f t="shared" si="3"/>
        <v>4</v>
      </c>
      <c r="T8">
        <v>0</v>
      </c>
      <c r="U8">
        <v>-500</v>
      </c>
      <c r="V8">
        <v>-500</v>
      </c>
    </row>
    <row r="9" spans="1:22" x14ac:dyDescent="0.25">
      <c r="A9">
        <f t="shared" si="1"/>
        <v>5</v>
      </c>
      <c r="B9">
        <v>22</v>
      </c>
      <c r="C9">
        <v>24.2</v>
      </c>
      <c r="D9">
        <v>24.3</v>
      </c>
      <c r="F9">
        <f t="shared" si="0"/>
        <v>5</v>
      </c>
      <c r="G9">
        <v>22</v>
      </c>
      <c r="H9">
        <v>24.6</v>
      </c>
      <c r="I9">
        <v>24.6</v>
      </c>
      <c r="M9">
        <f t="shared" si="2"/>
        <v>5</v>
      </c>
      <c r="N9">
        <v>0</v>
      </c>
      <c r="O9">
        <v>-500</v>
      </c>
      <c r="P9">
        <v>-500</v>
      </c>
      <c r="S9">
        <f t="shared" si="3"/>
        <v>5</v>
      </c>
      <c r="T9">
        <v>0</v>
      </c>
      <c r="U9">
        <v>-500</v>
      </c>
      <c r="V9">
        <v>-500</v>
      </c>
    </row>
    <row r="10" spans="1:22" x14ac:dyDescent="0.25">
      <c r="A10">
        <f t="shared" si="1"/>
        <v>6</v>
      </c>
      <c r="B10">
        <v>22</v>
      </c>
      <c r="C10">
        <v>24.1</v>
      </c>
      <c r="D10">
        <v>24.1</v>
      </c>
      <c r="F10">
        <f t="shared" si="0"/>
        <v>6</v>
      </c>
      <c r="G10">
        <v>22</v>
      </c>
      <c r="H10">
        <v>24.4</v>
      </c>
      <c r="I10">
        <v>24.5</v>
      </c>
      <c r="M10">
        <f t="shared" si="2"/>
        <v>6</v>
      </c>
      <c r="N10">
        <v>0</v>
      </c>
      <c r="O10">
        <v>-500</v>
      </c>
      <c r="P10">
        <v>-500</v>
      </c>
      <c r="S10">
        <f t="shared" si="3"/>
        <v>6</v>
      </c>
      <c r="T10">
        <v>0</v>
      </c>
      <c r="U10">
        <v>-500</v>
      </c>
      <c r="V10">
        <v>-500</v>
      </c>
    </row>
    <row r="11" spans="1:22" x14ac:dyDescent="0.25">
      <c r="A11">
        <f t="shared" si="1"/>
        <v>7</v>
      </c>
      <c r="B11">
        <v>25.8</v>
      </c>
      <c r="C11">
        <v>27</v>
      </c>
      <c r="D11">
        <v>27</v>
      </c>
      <c r="F11">
        <f t="shared" si="0"/>
        <v>7</v>
      </c>
      <c r="G11">
        <v>25.5</v>
      </c>
      <c r="H11">
        <v>27</v>
      </c>
      <c r="I11">
        <v>27</v>
      </c>
      <c r="M11">
        <f t="shared" si="2"/>
        <v>7</v>
      </c>
      <c r="N11">
        <v>500</v>
      </c>
      <c r="O11">
        <v>-124</v>
      </c>
      <c r="P11">
        <v>-134</v>
      </c>
      <c r="S11">
        <f t="shared" si="3"/>
        <v>7</v>
      </c>
      <c r="T11">
        <v>500</v>
      </c>
      <c r="U11">
        <v>-142</v>
      </c>
      <c r="V11">
        <v>-149</v>
      </c>
    </row>
    <row r="12" spans="1:22" x14ac:dyDescent="0.25">
      <c r="A12">
        <f t="shared" si="1"/>
        <v>8</v>
      </c>
      <c r="B12">
        <v>26.2</v>
      </c>
      <c r="C12">
        <v>27</v>
      </c>
      <c r="D12">
        <v>27</v>
      </c>
      <c r="F12">
        <f t="shared" si="0"/>
        <v>8</v>
      </c>
      <c r="G12">
        <v>25.8</v>
      </c>
      <c r="H12">
        <v>27</v>
      </c>
      <c r="I12">
        <v>27</v>
      </c>
      <c r="M12">
        <f t="shared" si="2"/>
        <v>8</v>
      </c>
      <c r="N12">
        <v>500</v>
      </c>
      <c r="O12">
        <v>-159</v>
      </c>
      <c r="P12">
        <v>-169</v>
      </c>
      <c r="S12">
        <f t="shared" si="3"/>
        <v>8</v>
      </c>
      <c r="T12">
        <v>500</v>
      </c>
      <c r="U12">
        <v>-172</v>
      </c>
      <c r="V12">
        <v>-179</v>
      </c>
    </row>
    <row r="13" spans="1:22" x14ac:dyDescent="0.25">
      <c r="A13">
        <f t="shared" si="1"/>
        <v>9</v>
      </c>
      <c r="B13">
        <v>26.5</v>
      </c>
      <c r="C13">
        <v>27</v>
      </c>
      <c r="D13">
        <v>27</v>
      </c>
      <c r="F13">
        <f t="shared" si="0"/>
        <v>9</v>
      </c>
      <c r="G13">
        <v>26.1</v>
      </c>
      <c r="H13">
        <v>27</v>
      </c>
      <c r="I13">
        <v>27</v>
      </c>
      <c r="M13">
        <f t="shared" si="2"/>
        <v>9</v>
      </c>
      <c r="N13">
        <v>500</v>
      </c>
      <c r="O13">
        <v>-190</v>
      </c>
      <c r="P13">
        <v>-199</v>
      </c>
      <c r="S13">
        <f t="shared" si="3"/>
        <v>9</v>
      </c>
      <c r="T13">
        <v>500</v>
      </c>
      <c r="U13">
        <v>-201</v>
      </c>
      <c r="V13">
        <v>-207</v>
      </c>
    </row>
    <row r="14" spans="1:22" x14ac:dyDescent="0.25">
      <c r="A14">
        <f t="shared" si="1"/>
        <v>10</v>
      </c>
      <c r="B14">
        <v>26.9</v>
      </c>
      <c r="C14">
        <v>27</v>
      </c>
      <c r="D14">
        <v>27</v>
      </c>
      <c r="F14">
        <f t="shared" si="0"/>
        <v>10</v>
      </c>
      <c r="G14">
        <v>26.5</v>
      </c>
      <c r="H14">
        <v>27</v>
      </c>
      <c r="I14">
        <v>27</v>
      </c>
      <c r="M14">
        <f t="shared" si="2"/>
        <v>10</v>
      </c>
      <c r="N14">
        <v>500</v>
      </c>
      <c r="O14">
        <v>-219</v>
      </c>
      <c r="P14">
        <v>-228</v>
      </c>
      <c r="S14">
        <f t="shared" si="3"/>
        <v>10</v>
      </c>
      <c r="T14">
        <v>500</v>
      </c>
      <c r="U14">
        <v>-228</v>
      </c>
      <c r="V14">
        <v>-234</v>
      </c>
    </row>
    <row r="15" spans="1:22" x14ac:dyDescent="0.25">
      <c r="A15">
        <f t="shared" si="1"/>
        <v>11</v>
      </c>
      <c r="B15">
        <v>27</v>
      </c>
      <c r="C15">
        <v>27</v>
      </c>
      <c r="D15">
        <v>27</v>
      </c>
      <c r="F15">
        <f t="shared" si="0"/>
        <v>11</v>
      </c>
      <c r="G15">
        <v>26.8</v>
      </c>
      <c r="H15">
        <v>27</v>
      </c>
      <c r="I15">
        <v>27</v>
      </c>
      <c r="M15">
        <f t="shared" si="2"/>
        <v>11</v>
      </c>
      <c r="N15">
        <v>467</v>
      </c>
      <c r="O15">
        <v>-245</v>
      </c>
      <c r="P15">
        <v>-254</v>
      </c>
      <c r="S15">
        <f t="shared" si="3"/>
        <v>11</v>
      </c>
      <c r="T15">
        <v>500</v>
      </c>
      <c r="U15">
        <v>-254</v>
      </c>
      <c r="V15">
        <v>-259</v>
      </c>
    </row>
    <row r="16" spans="1:22" x14ac:dyDescent="0.25">
      <c r="A16">
        <f t="shared" si="1"/>
        <v>12</v>
      </c>
      <c r="B16">
        <v>27</v>
      </c>
      <c r="C16">
        <v>27</v>
      </c>
      <c r="D16">
        <v>27</v>
      </c>
      <c r="F16">
        <f t="shared" si="0"/>
        <v>12</v>
      </c>
      <c r="G16">
        <v>27</v>
      </c>
      <c r="H16">
        <v>27</v>
      </c>
      <c r="I16">
        <v>27</v>
      </c>
      <c r="M16">
        <f t="shared" si="2"/>
        <v>12</v>
      </c>
      <c r="N16">
        <v>413</v>
      </c>
      <c r="O16">
        <v>-270</v>
      </c>
      <c r="P16">
        <v>-279</v>
      </c>
      <c r="S16">
        <f t="shared" si="3"/>
        <v>12</v>
      </c>
      <c r="T16">
        <v>481</v>
      </c>
      <c r="U16">
        <v>-278</v>
      </c>
      <c r="V16">
        <v>-284</v>
      </c>
    </row>
    <row r="17" spans="1:22" x14ac:dyDescent="0.25">
      <c r="A17">
        <f t="shared" si="1"/>
        <v>13</v>
      </c>
      <c r="B17">
        <v>27</v>
      </c>
      <c r="C17">
        <v>27</v>
      </c>
      <c r="D17">
        <v>27</v>
      </c>
      <c r="F17">
        <f t="shared" si="0"/>
        <v>13</v>
      </c>
      <c r="G17">
        <v>27</v>
      </c>
      <c r="H17">
        <v>27</v>
      </c>
      <c r="I17">
        <v>27</v>
      </c>
      <c r="M17">
        <f t="shared" si="2"/>
        <v>13</v>
      </c>
      <c r="N17">
        <v>362</v>
      </c>
      <c r="O17">
        <v>-294</v>
      </c>
      <c r="P17">
        <v>-302</v>
      </c>
      <c r="S17">
        <f t="shared" si="3"/>
        <v>13</v>
      </c>
      <c r="T17">
        <v>426</v>
      </c>
      <c r="U17">
        <v>-302</v>
      </c>
      <c r="V17">
        <v>-307</v>
      </c>
    </row>
    <row r="18" spans="1:22" x14ac:dyDescent="0.25">
      <c r="A18">
        <f t="shared" si="1"/>
        <v>14</v>
      </c>
      <c r="B18">
        <v>27</v>
      </c>
      <c r="C18">
        <v>27</v>
      </c>
      <c r="D18">
        <v>27</v>
      </c>
      <c r="F18">
        <f t="shared" si="0"/>
        <v>14</v>
      </c>
      <c r="G18">
        <v>27</v>
      </c>
      <c r="H18">
        <v>27</v>
      </c>
      <c r="I18">
        <v>27</v>
      </c>
      <c r="M18">
        <f t="shared" si="2"/>
        <v>14</v>
      </c>
      <c r="N18">
        <v>313</v>
      </c>
      <c r="O18">
        <v>-316</v>
      </c>
      <c r="P18">
        <v>-324</v>
      </c>
      <c r="S18">
        <f t="shared" si="3"/>
        <v>14</v>
      </c>
      <c r="T18">
        <v>374</v>
      </c>
      <c r="U18">
        <v>-324</v>
      </c>
      <c r="V18">
        <v>-329</v>
      </c>
    </row>
    <row r="19" spans="1:22" x14ac:dyDescent="0.25">
      <c r="A19">
        <f t="shared" si="1"/>
        <v>15</v>
      </c>
      <c r="B19">
        <v>27</v>
      </c>
      <c r="C19">
        <v>27</v>
      </c>
      <c r="D19">
        <v>27</v>
      </c>
      <c r="F19">
        <f t="shared" si="0"/>
        <v>15</v>
      </c>
      <c r="G19">
        <v>27</v>
      </c>
      <c r="H19">
        <v>27</v>
      </c>
      <c r="I19">
        <v>27</v>
      </c>
      <c r="M19">
        <f t="shared" si="2"/>
        <v>15</v>
      </c>
      <c r="N19">
        <v>267</v>
      </c>
      <c r="O19">
        <v>-337</v>
      </c>
      <c r="P19">
        <v>-345</v>
      </c>
      <c r="S19">
        <f t="shared" si="3"/>
        <v>15</v>
      </c>
      <c r="T19">
        <v>324</v>
      </c>
      <c r="U19">
        <v>-345</v>
      </c>
      <c r="V19">
        <v>-350</v>
      </c>
    </row>
    <row r="20" spans="1:22" x14ac:dyDescent="0.25">
      <c r="A20">
        <f t="shared" si="1"/>
        <v>16</v>
      </c>
      <c r="B20">
        <v>27</v>
      </c>
      <c r="C20">
        <v>27</v>
      </c>
      <c r="D20">
        <v>27</v>
      </c>
      <c r="F20">
        <f t="shared" si="0"/>
        <v>16</v>
      </c>
      <c r="G20">
        <v>27</v>
      </c>
      <c r="H20">
        <v>27</v>
      </c>
      <c r="I20">
        <v>27</v>
      </c>
      <c r="M20">
        <f t="shared" si="2"/>
        <v>16</v>
      </c>
      <c r="N20">
        <v>223</v>
      </c>
      <c r="O20">
        <v>-357</v>
      </c>
      <c r="P20">
        <v>-364</v>
      </c>
      <c r="S20">
        <f t="shared" si="3"/>
        <v>16</v>
      </c>
      <c r="T20">
        <v>276</v>
      </c>
      <c r="U20">
        <v>-366</v>
      </c>
      <c r="V20">
        <v>-371</v>
      </c>
    </row>
    <row r="21" spans="1:22" x14ac:dyDescent="0.25">
      <c r="A21">
        <f t="shared" si="1"/>
        <v>17</v>
      </c>
      <c r="B21">
        <v>27</v>
      </c>
      <c r="C21">
        <v>27</v>
      </c>
      <c r="D21">
        <v>27</v>
      </c>
      <c r="F21">
        <f t="shared" si="0"/>
        <v>17</v>
      </c>
      <c r="G21">
        <v>27</v>
      </c>
      <c r="H21">
        <v>27</v>
      </c>
      <c r="I21">
        <v>27</v>
      </c>
      <c r="M21">
        <f t="shared" si="2"/>
        <v>17</v>
      </c>
      <c r="N21">
        <v>182</v>
      </c>
      <c r="O21">
        <v>-376</v>
      </c>
      <c r="P21">
        <v>-383</v>
      </c>
      <c r="S21">
        <f t="shared" si="3"/>
        <v>17</v>
      </c>
      <c r="T21">
        <v>230</v>
      </c>
      <c r="U21">
        <v>-385</v>
      </c>
      <c r="V21">
        <v>-390</v>
      </c>
    </row>
    <row r="22" spans="1:22" x14ac:dyDescent="0.25">
      <c r="A22">
        <f t="shared" si="1"/>
        <v>18</v>
      </c>
      <c r="B22">
        <v>27</v>
      </c>
      <c r="C22">
        <v>27</v>
      </c>
      <c r="D22">
        <v>27</v>
      </c>
      <c r="F22">
        <f t="shared" si="0"/>
        <v>18</v>
      </c>
      <c r="G22">
        <v>27</v>
      </c>
      <c r="H22">
        <v>27</v>
      </c>
      <c r="I22">
        <v>27</v>
      </c>
      <c r="M22">
        <f t="shared" si="2"/>
        <v>18</v>
      </c>
      <c r="N22">
        <v>142</v>
      </c>
      <c r="O22">
        <v>-394</v>
      </c>
      <c r="P22">
        <v>-401</v>
      </c>
      <c r="S22">
        <f t="shared" si="3"/>
        <v>18</v>
      </c>
      <c r="T22">
        <v>186</v>
      </c>
      <c r="U22">
        <v>-404</v>
      </c>
      <c r="V22">
        <v>-408</v>
      </c>
    </row>
    <row r="23" spans="1:22" x14ac:dyDescent="0.25">
      <c r="A23">
        <f t="shared" si="1"/>
        <v>19</v>
      </c>
      <c r="B23">
        <v>22.6</v>
      </c>
      <c r="C23">
        <v>25.6</v>
      </c>
      <c r="D23">
        <v>25.7</v>
      </c>
      <c r="F23">
        <f t="shared" si="0"/>
        <v>19</v>
      </c>
      <c r="G23">
        <v>22.7</v>
      </c>
      <c r="H23">
        <v>25.9</v>
      </c>
      <c r="I23">
        <v>25.9</v>
      </c>
      <c r="M23">
        <f t="shared" si="2"/>
        <v>19</v>
      </c>
      <c r="N23">
        <v>-500</v>
      </c>
      <c r="O23">
        <v>-500</v>
      </c>
      <c r="P23">
        <v>-500</v>
      </c>
      <c r="S23">
        <f t="shared" si="3"/>
        <v>19</v>
      </c>
      <c r="T23">
        <v>-500</v>
      </c>
      <c r="U23">
        <v>-500</v>
      </c>
      <c r="V23">
        <v>-500</v>
      </c>
    </row>
    <row r="24" spans="1:22" x14ac:dyDescent="0.25">
      <c r="A24">
        <f t="shared" si="1"/>
        <v>20</v>
      </c>
      <c r="B24">
        <v>22.4</v>
      </c>
      <c r="C24">
        <v>25.5</v>
      </c>
      <c r="D24">
        <v>25.5</v>
      </c>
      <c r="F24">
        <f t="shared" si="0"/>
        <v>20</v>
      </c>
      <c r="G24">
        <v>22.6</v>
      </c>
      <c r="H24">
        <v>25.8</v>
      </c>
      <c r="I24">
        <v>25.8</v>
      </c>
      <c r="M24">
        <f t="shared" si="2"/>
        <v>20</v>
      </c>
      <c r="N24">
        <v>-500</v>
      </c>
      <c r="O24">
        <v>-500</v>
      </c>
      <c r="P24">
        <v>-500</v>
      </c>
      <c r="S24">
        <f t="shared" si="3"/>
        <v>20</v>
      </c>
      <c r="T24">
        <v>-500</v>
      </c>
      <c r="U24">
        <v>-500</v>
      </c>
      <c r="V24">
        <v>-500</v>
      </c>
    </row>
    <row r="25" spans="1:22" x14ac:dyDescent="0.25">
      <c r="A25">
        <f>A24+1</f>
        <v>21</v>
      </c>
      <c r="B25">
        <v>22.2</v>
      </c>
      <c r="C25">
        <v>25.3</v>
      </c>
      <c r="D25">
        <v>25.4</v>
      </c>
      <c r="F25">
        <f t="shared" si="0"/>
        <v>21</v>
      </c>
      <c r="G25">
        <v>22.4</v>
      </c>
      <c r="H25">
        <v>25.6</v>
      </c>
      <c r="I25">
        <v>25.7</v>
      </c>
      <c r="M25">
        <f t="shared" si="2"/>
        <v>21</v>
      </c>
      <c r="N25">
        <v>-500</v>
      </c>
      <c r="O25">
        <v>-500</v>
      </c>
      <c r="P25">
        <v>-500</v>
      </c>
      <c r="S25">
        <f t="shared" si="3"/>
        <v>21</v>
      </c>
      <c r="T25">
        <v>-500</v>
      </c>
      <c r="U25">
        <v>-500</v>
      </c>
      <c r="V25">
        <v>-500</v>
      </c>
    </row>
    <row r="26" spans="1:22" x14ac:dyDescent="0.25">
      <c r="A26">
        <f t="shared" si="1"/>
        <v>22</v>
      </c>
      <c r="B26">
        <v>22.1</v>
      </c>
      <c r="C26">
        <v>25.2</v>
      </c>
      <c r="D26">
        <v>25.2</v>
      </c>
      <c r="F26">
        <f t="shared" si="0"/>
        <v>22</v>
      </c>
      <c r="G26">
        <v>22.3</v>
      </c>
      <c r="H26">
        <v>25.5</v>
      </c>
      <c r="I26">
        <v>25.5</v>
      </c>
      <c r="M26">
        <f t="shared" si="2"/>
        <v>22</v>
      </c>
      <c r="N26">
        <v>-500</v>
      </c>
      <c r="O26">
        <v>-500</v>
      </c>
      <c r="P26">
        <v>-500</v>
      </c>
      <c r="S26">
        <f t="shared" si="3"/>
        <v>22</v>
      </c>
      <c r="T26">
        <v>-500</v>
      </c>
      <c r="U26">
        <v>-500</v>
      </c>
      <c r="V26">
        <v>-500</v>
      </c>
    </row>
    <row r="27" spans="1:22" x14ac:dyDescent="0.25">
      <c r="A27">
        <f t="shared" si="1"/>
        <v>23</v>
      </c>
      <c r="B27">
        <v>22</v>
      </c>
      <c r="C27">
        <v>25</v>
      </c>
      <c r="D27">
        <v>25.1</v>
      </c>
      <c r="F27">
        <f t="shared" si="0"/>
        <v>23</v>
      </c>
      <c r="G27">
        <v>22.2</v>
      </c>
      <c r="H27">
        <v>25.4</v>
      </c>
      <c r="I27">
        <v>25.4</v>
      </c>
      <c r="M27">
        <f t="shared" si="2"/>
        <v>23</v>
      </c>
      <c r="N27">
        <v>-490</v>
      </c>
      <c r="O27">
        <v>-500</v>
      </c>
      <c r="P27">
        <v>-500</v>
      </c>
      <c r="S27">
        <f t="shared" si="3"/>
        <v>23</v>
      </c>
      <c r="T27">
        <v>-500</v>
      </c>
      <c r="U27">
        <v>-500</v>
      </c>
      <c r="V27">
        <v>-500</v>
      </c>
    </row>
    <row r="28" spans="1:22" x14ac:dyDescent="0.25">
      <c r="A28">
        <f t="shared" si="1"/>
        <v>24</v>
      </c>
      <c r="B28">
        <v>22</v>
      </c>
      <c r="C28">
        <v>24.9</v>
      </c>
      <c r="D28">
        <v>24.9</v>
      </c>
      <c r="F28">
        <f t="shared" si="0"/>
        <v>24</v>
      </c>
      <c r="G28">
        <v>22</v>
      </c>
      <c r="H28">
        <v>25.2</v>
      </c>
      <c r="I28">
        <v>25.3</v>
      </c>
      <c r="M28">
        <f t="shared" si="2"/>
        <v>24</v>
      </c>
      <c r="N28">
        <v>-466</v>
      </c>
      <c r="O28">
        <v>-500</v>
      </c>
      <c r="P28">
        <v>-500</v>
      </c>
      <c r="S28">
        <f t="shared" si="3"/>
        <v>24</v>
      </c>
      <c r="T28">
        <v>-500</v>
      </c>
      <c r="U28">
        <v>-500</v>
      </c>
      <c r="V28">
        <v>-500</v>
      </c>
    </row>
    <row r="31" spans="1:22" ht="45" x14ac:dyDescent="0.25">
      <c r="A31" s="20" t="s">
        <v>16</v>
      </c>
      <c r="I31" s="19" t="s">
        <v>13</v>
      </c>
      <c r="L31" s="20" t="s">
        <v>8</v>
      </c>
      <c r="S31" s="20" t="s">
        <v>25</v>
      </c>
    </row>
    <row r="32" spans="1:22" s="10" customFormat="1" ht="45" x14ac:dyDescent="0.25">
      <c r="A32" s="11" t="s">
        <v>5</v>
      </c>
      <c r="B32" s="11" t="s">
        <v>14</v>
      </c>
      <c r="C32" s="11" t="s">
        <v>20</v>
      </c>
      <c r="D32" s="11" t="s">
        <v>15</v>
      </c>
      <c r="E32" s="11" t="s">
        <v>21</v>
      </c>
      <c r="F32" s="17" t="s">
        <v>22</v>
      </c>
      <c r="G32" s="18" t="s">
        <v>23</v>
      </c>
      <c r="I32" s="6" t="s">
        <v>5</v>
      </c>
      <c r="J32" s="12" t="s">
        <v>17</v>
      </c>
      <c r="L32" t="s">
        <v>5</v>
      </c>
      <c r="M32" t="s">
        <v>6</v>
      </c>
      <c r="N32" t="s">
        <v>9</v>
      </c>
      <c r="O32" s="6" t="s">
        <v>10</v>
      </c>
      <c r="P32" s="3" t="s">
        <v>11</v>
      </c>
      <c r="Q32" s="4" t="s">
        <v>12</v>
      </c>
      <c r="S32" s="6" t="s">
        <v>5</v>
      </c>
      <c r="T32" s="12" t="s">
        <v>17</v>
      </c>
    </row>
    <row r="33" spans="1:20" x14ac:dyDescent="0.25">
      <c r="A33">
        <v>1</v>
      </c>
      <c r="B33">
        <v>0</v>
      </c>
      <c r="C33">
        <v>0</v>
      </c>
      <c r="D33">
        <v>0</v>
      </c>
      <c r="E33">
        <v>0</v>
      </c>
      <c r="F33" s="5">
        <f t="shared" ref="F33:F56" si="4">B33*C33+D33*E33</f>
        <v>0</v>
      </c>
      <c r="G33" s="7">
        <f t="shared" ref="G33:G56" si="5">B33*(1-C33)+D33*(1-E33)</f>
        <v>0</v>
      </c>
      <c r="I33" s="6">
        <v>1</v>
      </c>
      <c r="J33" s="13">
        <v>22</v>
      </c>
      <c r="L33">
        <v>1</v>
      </c>
      <c r="M33">
        <v>0</v>
      </c>
      <c r="N33">
        <v>0</v>
      </c>
      <c r="O33" s="6">
        <f>M33-N33</f>
        <v>0</v>
      </c>
      <c r="P33" s="5">
        <f>IF(M33&lt;100,O33,0.15*O33)</f>
        <v>0</v>
      </c>
      <c r="Q33" s="7">
        <f>IF(M33&lt;100,N33,0.15*N33)</f>
        <v>0</v>
      </c>
      <c r="S33" s="6">
        <v>1</v>
      </c>
      <c r="T33" s="13">
        <v>22</v>
      </c>
    </row>
    <row r="34" spans="1:20" x14ac:dyDescent="0.25">
      <c r="A34">
        <f>A33+1</f>
        <v>2</v>
      </c>
      <c r="B34">
        <v>0</v>
      </c>
      <c r="C34">
        <v>0</v>
      </c>
      <c r="D34">
        <v>0</v>
      </c>
      <c r="E34">
        <v>0</v>
      </c>
      <c r="F34" s="5">
        <f t="shared" si="4"/>
        <v>0</v>
      </c>
      <c r="G34" s="7">
        <f t="shared" si="5"/>
        <v>0</v>
      </c>
      <c r="I34" s="6">
        <f>I33+1</f>
        <v>2</v>
      </c>
      <c r="J34" s="13">
        <v>22</v>
      </c>
      <c r="L34">
        <f>L33+1</f>
        <v>2</v>
      </c>
      <c r="M34">
        <v>0</v>
      </c>
      <c r="N34">
        <v>0</v>
      </c>
      <c r="O34" s="6">
        <f t="shared" ref="O34:O56" si="6">M34-N34</f>
        <v>0</v>
      </c>
      <c r="P34" s="5">
        <f t="shared" ref="P34:P56" si="7">IF(M34&lt;100,O34,0.15*O34)</f>
        <v>0</v>
      </c>
      <c r="Q34" s="7">
        <f t="shared" ref="Q34:Q56" si="8">IF(M34&lt;100,N34,0.15*N34)</f>
        <v>0</v>
      </c>
      <c r="S34" s="6">
        <f>S33+1</f>
        <v>2</v>
      </c>
      <c r="T34" s="13">
        <v>22</v>
      </c>
    </row>
    <row r="35" spans="1:20" x14ac:dyDescent="0.25">
      <c r="A35">
        <f t="shared" ref="A35:A56" si="9">A34+1</f>
        <v>3</v>
      </c>
      <c r="B35">
        <v>0</v>
      </c>
      <c r="C35">
        <v>0</v>
      </c>
      <c r="D35">
        <v>0</v>
      </c>
      <c r="E35">
        <v>0</v>
      </c>
      <c r="F35" s="5">
        <f t="shared" si="4"/>
        <v>0</v>
      </c>
      <c r="G35" s="7">
        <f t="shared" si="5"/>
        <v>0</v>
      </c>
      <c r="I35" s="6">
        <f t="shared" ref="I35:I56" si="10">I34+1</f>
        <v>3</v>
      </c>
      <c r="J35" s="13">
        <v>22</v>
      </c>
      <c r="L35">
        <f t="shared" ref="L35:L56" si="11">L34+1</f>
        <v>3</v>
      </c>
      <c r="M35">
        <v>0</v>
      </c>
      <c r="N35">
        <v>0</v>
      </c>
      <c r="O35" s="6">
        <f t="shared" si="6"/>
        <v>0</v>
      </c>
      <c r="P35" s="5">
        <f t="shared" si="7"/>
        <v>0</v>
      </c>
      <c r="Q35" s="7">
        <f t="shared" si="8"/>
        <v>0</v>
      </c>
      <c r="S35" s="6">
        <f t="shared" ref="S35:S56" si="12">S34+1</f>
        <v>3</v>
      </c>
      <c r="T35" s="13">
        <v>22</v>
      </c>
    </row>
    <row r="36" spans="1:20" x14ac:dyDescent="0.25">
      <c r="A36">
        <f t="shared" si="9"/>
        <v>4</v>
      </c>
      <c r="B36">
        <v>0</v>
      </c>
      <c r="C36">
        <v>0</v>
      </c>
      <c r="D36">
        <v>0</v>
      </c>
      <c r="E36">
        <v>0</v>
      </c>
      <c r="F36" s="5">
        <f t="shared" si="4"/>
        <v>0</v>
      </c>
      <c r="G36" s="7">
        <f t="shared" si="5"/>
        <v>0</v>
      </c>
      <c r="I36" s="6">
        <f t="shared" si="10"/>
        <v>4</v>
      </c>
      <c r="J36" s="13">
        <v>22</v>
      </c>
      <c r="L36">
        <f t="shared" si="11"/>
        <v>4</v>
      </c>
      <c r="M36">
        <v>0</v>
      </c>
      <c r="N36">
        <v>0</v>
      </c>
      <c r="O36" s="6">
        <f t="shared" si="6"/>
        <v>0</v>
      </c>
      <c r="P36" s="5">
        <f t="shared" si="7"/>
        <v>0</v>
      </c>
      <c r="Q36" s="7">
        <f t="shared" si="8"/>
        <v>0</v>
      </c>
      <c r="S36" s="6">
        <f t="shared" si="12"/>
        <v>4</v>
      </c>
      <c r="T36" s="13">
        <v>22</v>
      </c>
    </row>
    <row r="37" spans="1:20" x14ac:dyDescent="0.25">
      <c r="A37">
        <f t="shared" si="9"/>
        <v>5</v>
      </c>
      <c r="B37">
        <v>0</v>
      </c>
      <c r="C37">
        <v>0</v>
      </c>
      <c r="D37">
        <v>0</v>
      </c>
      <c r="E37">
        <v>0</v>
      </c>
      <c r="F37" s="5">
        <f t="shared" si="4"/>
        <v>0</v>
      </c>
      <c r="G37" s="7">
        <f t="shared" si="5"/>
        <v>0</v>
      </c>
      <c r="I37" s="6">
        <f t="shared" si="10"/>
        <v>5</v>
      </c>
      <c r="J37" s="13">
        <v>22</v>
      </c>
      <c r="L37">
        <f t="shared" si="11"/>
        <v>5</v>
      </c>
      <c r="M37">
        <v>0</v>
      </c>
      <c r="N37">
        <v>0</v>
      </c>
      <c r="O37" s="6">
        <f t="shared" si="6"/>
        <v>0</v>
      </c>
      <c r="P37" s="5">
        <f t="shared" si="7"/>
        <v>0</v>
      </c>
      <c r="Q37" s="7">
        <f t="shared" si="8"/>
        <v>0</v>
      </c>
      <c r="S37" s="6">
        <f t="shared" si="12"/>
        <v>5</v>
      </c>
      <c r="T37" s="13">
        <v>22</v>
      </c>
    </row>
    <row r="38" spans="1:20" x14ac:dyDescent="0.25">
      <c r="A38">
        <f t="shared" si="9"/>
        <v>6</v>
      </c>
      <c r="B38">
        <v>0</v>
      </c>
      <c r="C38">
        <v>0</v>
      </c>
      <c r="D38">
        <v>0</v>
      </c>
      <c r="E38">
        <v>0</v>
      </c>
      <c r="F38" s="5">
        <f t="shared" si="4"/>
        <v>0</v>
      </c>
      <c r="G38" s="7">
        <f t="shared" si="5"/>
        <v>0</v>
      </c>
      <c r="I38" s="6">
        <f t="shared" si="10"/>
        <v>6</v>
      </c>
      <c r="J38" s="13">
        <v>22</v>
      </c>
      <c r="L38">
        <f t="shared" si="11"/>
        <v>6</v>
      </c>
      <c r="M38">
        <v>0</v>
      </c>
      <c r="N38">
        <v>0</v>
      </c>
      <c r="O38" s="6">
        <f t="shared" si="6"/>
        <v>0</v>
      </c>
      <c r="P38" s="5">
        <f t="shared" si="7"/>
        <v>0</v>
      </c>
      <c r="Q38" s="7">
        <f t="shared" si="8"/>
        <v>0</v>
      </c>
      <c r="S38" s="6">
        <f t="shared" si="12"/>
        <v>6</v>
      </c>
      <c r="T38" s="13">
        <v>22</v>
      </c>
    </row>
    <row r="39" spans="1:20" x14ac:dyDescent="0.25">
      <c r="A39">
        <f t="shared" si="9"/>
        <v>7</v>
      </c>
      <c r="B39">
        <v>0</v>
      </c>
      <c r="C39">
        <v>0</v>
      </c>
      <c r="D39">
        <v>1000</v>
      </c>
      <c r="E39">
        <v>0</v>
      </c>
      <c r="F39" s="5">
        <f t="shared" si="4"/>
        <v>0</v>
      </c>
      <c r="G39" s="7">
        <f t="shared" si="5"/>
        <v>1000</v>
      </c>
      <c r="I39" s="6">
        <f t="shared" si="10"/>
        <v>7</v>
      </c>
      <c r="J39" s="13">
        <v>22</v>
      </c>
      <c r="L39">
        <f t="shared" si="11"/>
        <v>7</v>
      </c>
      <c r="M39">
        <v>0</v>
      </c>
      <c r="N39">
        <v>0</v>
      </c>
      <c r="O39" s="6">
        <f t="shared" si="6"/>
        <v>0</v>
      </c>
      <c r="P39" s="5">
        <f t="shared" si="7"/>
        <v>0</v>
      </c>
      <c r="Q39" s="7">
        <f t="shared" si="8"/>
        <v>0</v>
      </c>
      <c r="S39" s="6">
        <f t="shared" si="12"/>
        <v>7</v>
      </c>
      <c r="T39" s="13">
        <v>27</v>
      </c>
    </row>
    <row r="40" spans="1:20" x14ac:dyDescent="0.25">
      <c r="A40">
        <f t="shared" si="9"/>
        <v>8</v>
      </c>
      <c r="B40">
        <v>0</v>
      </c>
      <c r="C40">
        <v>0</v>
      </c>
      <c r="D40">
        <v>1000</v>
      </c>
      <c r="E40">
        <v>0</v>
      </c>
      <c r="F40" s="5">
        <f t="shared" si="4"/>
        <v>0</v>
      </c>
      <c r="G40" s="7">
        <f t="shared" si="5"/>
        <v>1000</v>
      </c>
      <c r="I40" s="6">
        <f t="shared" si="10"/>
        <v>8</v>
      </c>
      <c r="J40" s="13">
        <v>22</v>
      </c>
      <c r="L40">
        <f t="shared" si="11"/>
        <v>8</v>
      </c>
      <c r="M40">
        <v>0</v>
      </c>
      <c r="N40">
        <v>0</v>
      </c>
      <c r="O40" s="6">
        <f t="shared" si="6"/>
        <v>0</v>
      </c>
      <c r="P40" s="5">
        <f t="shared" si="7"/>
        <v>0</v>
      </c>
      <c r="Q40" s="7">
        <f t="shared" si="8"/>
        <v>0</v>
      </c>
      <c r="S40" s="6">
        <f t="shared" si="12"/>
        <v>8</v>
      </c>
      <c r="T40" s="13">
        <v>27</v>
      </c>
    </row>
    <row r="41" spans="1:20" x14ac:dyDescent="0.25">
      <c r="A41">
        <f t="shared" si="9"/>
        <v>9</v>
      </c>
      <c r="B41">
        <v>0</v>
      </c>
      <c r="C41">
        <v>0</v>
      </c>
      <c r="D41">
        <v>1000</v>
      </c>
      <c r="E41">
        <v>0</v>
      </c>
      <c r="F41" s="5">
        <f t="shared" si="4"/>
        <v>0</v>
      </c>
      <c r="G41" s="7">
        <f t="shared" si="5"/>
        <v>1000</v>
      </c>
      <c r="I41" s="6">
        <f t="shared" si="10"/>
        <v>9</v>
      </c>
      <c r="J41" s="13">
        <v>22</v>
      </c>
      <c r="L41">
        <f t="shared" si="11"/>
        <v>9</v>
      </c>
      <c r="M41">
        <v>0</v>
      </c>
      <c r="N41">
        <v>0</v>
      </c>
      <c r="O41" s="6">
        <f t="shared" si="6"/>
        <v>0</v>
      </c>
      <c r="P41" s="5">
        <f t="shared" si="7"/>
        <v>0</v>
      </c>
      <c r="Q41" s="7">
        <f t="shared" si="8"/>
        <v>0</v>
      </c>
      <c r="S41" s="6">
        <f t="shared" si="12"/>
        <v>9</v>
      </c>
      <c r="T41" s="13">
        <v>27</v>
      </c>
    </row>
    <row r="42" spans="1:20" x14ac:dyDescent="0.25">
      <c r="A42">
        <f t="shared" si="9"/>
        <v>10</v>
      </c>
      <c r="B42">
        <v>0</v>
      </c>
      <c r="C42">
        <v>0</v>
      </c>
      <c r="D42">
        <v>1000</v>
      </c>
      <c r="E42">
        <v>0</v>
      </c>
      <c r="F42" s="5">
        <f t="shared" si="4"/>
        <v>0</v>
      </c>
      <c r="G42" s="7">
        <f t="shared" si="5"/>
        <v>1000</v>
      </c>
      <c r="I42" s="6">
        <f t="shared" si="10"/>
        <v>10</v>
      </c>
      <c r="J42" s="13">
        <v>22</v>
      </c>
      <c r="L42">
        <f t="shared" si="11"/>
        <v>10</v>
      </c>
      <c r="M42">
        <v>0</v>
      </c>
      <c r="N42">
        <v>0</v>
      </c>
      <c r="O42" s="6">
        <f t="shared" si="6"/>
        <v>0</v>
      </c>
      <c r="P42" s="5">
        <f t="shared" si="7"/>
        <v>0</v>
      </c>
      <c r="Q42" s="7">
        <f t="shared" si="8"/>
        <v>0</v>
      </c>
      <c r="S42" s="6">
        <f t="shared" si="12"/>
        <v>10</v>
      </c>
      <c r="T42" s="13">
        <v>27</v>
      </c>
    </row>
    <row r="43" spans="1:20" x14ac:dyDescent="0.25">
      <c r="A43">
        <f t="shared" si="9"/>
        <v>11</v>
      </c>
      <c r="B43">
        <v>0</v>
      </c>
      <c r="C43">
        <v>0</v>
      </c>
      <c r="D43">
        <v>1000</v>
      </c>
      <c r="E43">
        <v>0</v>
      </c>
      <c r="F43" s="5">
        <f t="shared" si="4"/>
        <v>0</v>
      </c>
      <c r="G43" s="7">
        <f t="shared" si="5"/>
        <v>1000</v>
      </c>
      <c r="I43" s="6">
        <f t="shared" si="10"/>
        <v>11</v>
      </c>
      <c r="J43" s="13">
        <v>22</v>
      </c>
      <c r="L43">
        <f t="shared" si="11"/>
        <v>11</v>
      </c>
      <c r="M43">
        <v>0</v>
      </c>
      <c r="N43">
        <v>0</v>
      </c>
      <c r="O43" s="6">
        <f t="shared" si="6"/>
        <v>0</v>
      </c>
      <c r="P43" s="5">
        <f t="shared" si="7"/>
        <v>0</v>
      </c>
      <c r="Q43" s="7">
        <f t="shared" si="8"/>
        <v>0</v>
      </c>
      <c r="S43" s="6">
        <f t="shared" si="12"/>
        <v>11</v>
      </c>
      <c r="T43" s="13">
        <v>27</v>
      </c>
    </row>
    <row r="44" spans="1:20" x14ac:dyDescent="0.25">
      <c r="A44">
        <f t="shared" si="9"/>
        <v>12</v>
      </c>
      <c r="B44">
        <v>0</v>
      </c>
      <c r="C44">
        <v>0</v>
      </c>
      <c r="D44">
        <v>1000</v>
      </c>
      <c r="E44">
        <v>0</v>
      </c>
      <c r="F44" s="5">
        <f t="shared" si="4"/>
        <v>0</v>
      </c>
      <c r="G44" s="7">
        <f t="shared" si="5"/>
        <v>1000</v>
      </c>
      <c r="I44" s="6">
        <f t="shared" si="10"/>
        <v>12</v>
      </c>
      <c r="J44" s="13">
        <v>22</v>
      </c>
      <c r="L44">
        <f t="shared" si="11"/>
        <v>12</v>
      </c>
      <c r="M44">
        <v>0</v>
      </c>
      <c r="N44">
        <v>0</v>
      </c>
      <c r="O44" s="6">
        <f t="shared" si="6"/>
        <v>0</v>
      </c>
      <c r="P44" s="5">
        <f t="shared" si="7"/>
        <v>0</v>
      </c>
      <c r="Q44" s="7">
        <f t="shared" si="8"/>
        <v>0</v>
      </c>
      <c r="S44" s="6">
        <f t="shared" si="12"/>
        <v>12</v>
      </c>
      <c r="T44" s="13">
        <v>27</v>
      </c>
    </row>
    <row r="45" spans="1:20" x14ac:dyDescent="0.25">
      <c r="A45">
        <f t="shared" si="9"/>
        <v>13</v>
      </c>
      <c r="B45">
        <v>0</v>
      </c>
      <c r="C45">
        <v>0</v>
      </c>
      <c r="D45">
        <v>1000</v>
      </c>
      <c r="E45">
        <v>0</v>
      </c>
      <c r="F45" s="5">
        <f t="shared" si="4"/>
        <v>0</v>
      </c>
      <c r="G45" s="7">
        <f t="shared" si="5"/>
        <v>1000</v>
      </c>
      <c r="I45" s="6">
        <f t="shared" si="10"/>
        <v>13</v>
      </c>
      <c r="J45" s="13">
        <v>22</v>
      </c>
      <c r="L45">
        <f t="shared" si="11"/>
        <v>13</v>
      </c>
      <c r="M45">
        <v>0</v>
      </c>
      <c r="N45">
        <v>0</v>
      </c>
      <c r="O45" s="6">
        <f t="shared" si="6"/>
        <v>0</v>
      </c>
      <c r="P45" s="5">
        <f t="shared" si="7"/>
        <v>0</v>
      </c>
      <c r="Q45" s="7">
        <f t="shared" si="8"/>
        <v>0</v>
      </c>
      <c r="S45" s="6">
        <f t="shared" si="12"/>
        <v>13</v>
      </c>
      <c r="T45" s="13">
        <v>27</v>
      </c>
    </row>
    <row r="46" spans="1:20" x14ac:dyDescent="0.25">
      <c r="A46">
        <f t="shared" si="9"/>
        <v>14</v>
      </c>
      <c r="B46">
        <v>0</v>
      </c>
      <c r="C46">
        <v>0</v>
      </c>
      <c r="D46">
        <v>1000</v>
      </c>
      <c r="E46">
        <v>0</v>
      </c>
      <c r="F46" s="5">
        <f t="shared" si="4"/>
        <v>0</v>
      </c>
      <c r="G46" s="7">
        <f t="shared" si="5"/>
        <v>1000</v>
      </c>
      <c r="I46" s="6">
        <f t="shared" si="10"/>
        <v>14</v>
      </c>
      <c r="J46" s="13">
        <v>22</v>
      </c>
      <c r="L46">
        <f t="shared" si="11"/>
        <v>14</v>
      </c>
      <c r="M46">
        <v>0</v>
      </c>
      <c r="N46">
        <v>0</v>
      </c>
      <c r="O46" s="6">
        <f t="shared" si="6"/>
        <v>0</v>
      </c>
      <c r="P46" s="5">
        <f t="shared" si="7"/>
        <v>0</v>
      </c>
      <c r="Q46" s="7">
        <f t="shared" si="8"/>
        <v>0</v>
      </c>
      <c r="S46" s="6">
        <f t="shared" si="12"/>
        <v>14</v>
      </c>
      <c r="T46" s="13">
        <v>27</v>
      </c>
    </row>
    <row r="47" spans="1:20" x14ac:dyDescent="0.25">
      <c r="A47">
        <f t="shared" si="9"/>
        <v>15</v>
      </c>
      <c r="B47">
        <v>0</v>
      </c>
      <c r="C47">
        <v>0</v>
      </c>
      <c r="D47">
        <v>1000</v>
      </c>
      <c r="E47">
        <v>0</v>
      </c>
      <c r="F47" s="5">
        <f t="shared" si="4"/>
        <v>0</v>
      </c>
      <c r="G47" s="7">
        <f t="shared" si="5"/>
        <v>1000</v>
      </c>
      <c r="I47" s="6">
        <f t="shared" si="10"/>
        <v>15</v>
      </c>
      <c r="J47" s="13">
        <v>22</v>
      </c>
      <c r="L47">
        <f t="shared" si="11"/>
        <v>15</v>
      </c>
      <c r="M47">
        <v>0</v>
      </c>
      <c r="N47">
        <v>0</v>
      </c>
      <c r="O47" s="6">
        <f t="shared" si="6"/>
        <v>0</v>
      </c>
      <c r="P47" s="5">
        <f t="shared" si="7"/>
        <v>0</v>
      </c>
      <c r="Q47" s="7">
        <f t="shared" si="8"/>
        <v>0</v>
      </c>
      <c r="S47" s="6">
        <f t="shared" si="12"/>
        <v>15</v>
      </c>
      <c r="T47" s="13">
        <v>27</v>
      </c>
    </row>
    <row r="48" spans="1:20" x14ac:dyDescent="0.25">
      <c r="A48">
        <f t="shared" si="9"/>
        <v>16</v>
      </c>
      <c r="B48">
        <v>0</v>
      </c>
      <c r="C48">
        <v>0</v>
      </c>
      <c r="D48">
        <v>1000</v>
      </c>
      <c r="E48">
        <v>0</v>
      </c>
      <c r="F48" s="5">
        <f t="shared" si="4"/>
        <v>0</v>
      </c>
      <c r="G48" s="7">
        <f t="shared" si="5"/>
        <v>1000</v>
      </c>
      <c r="I48" s="6">
        <f t="shared" si="10"/>
        <v>16</v>
      </c>
      <c r="J48" s="13">
        <v>22</v>
      </c>
      <c r="L48">
        <f t="shared" si="11"/>
        <v>16</v>
      </c>
      <c r="M48">
        <v>0</v>
      </c>
      <c r="N48">
        <v>0</v>
      </c>
      <c r="O48" s="6">
        <f t="shared" si="6"/>
        <v>0</v>
      </c>
      <c r="P48" s="5">
        <f t="shared" si="7"/>
        <v>0</v>
      </c>
      <c r="Q48" s="7">
        <f t="shared" si="8"/>
        <v>0</v>
      </c>
      <c r="S48" s="6">
        <f t="shared" si="12"/>
        <v>16</v>
      </c>
      <c r="T48" s="13">
        <v>27</v>
      </c>
    </row>
    <row r="49" spans="1:20" x14ac:dyDescent="0.25">
      <c r="A49">
        <f t="shared" si="9"/>
        <v>17</v>
      </c>
      <c r="B49">
        <v>0</v>
      </c>
      <c r="C49">
        <v>0</v>
      </c>
      <c r="D49">
        <v>1000</v>
      </c>
      <c r="E49">
        <v>0</v>
      </c>
      <c r="F49" s="5">
        <f t="shared" si="4"/>
        <v>0</v>
      </c>
      <c r="G49" s="7">
        <f t="shared" si="5"/>
        <v>1000</v>
      </c>
      <c r="I49" s="6">
        <f t="shared" si="10"/>
        <v>17</v>
      </c>
      <c r="J49" s="13">
        <v>22</v>
      </c>
      <c r="L49">
        <f t="shared" si="11"/>
        <v>17</v>
      </c>
      <c r="M49">
        <v>0</v>
      </c>
      <c r="N49">
        <v>0</v>
      </c>
      <c r="O49" s="6">
        <f t="shared" si="6"/>
        <v>0</v>
      </c>
      <c r="P49" s="5">
        <f t="shared" si="7"/>
        <v>0</v>
      </c>
      <c r="Q49" s="7">
        <f t="shared" si="8"/>
        <v>0</v>
      </c>
      <c r="S49" s="6">
        <f t="shared" si="12"/>
        <v>17</v>
      </c>
      <c r="T49" s="13">
        <v>27</v>
      </c>
    </row>
    <row r="50" spans="1:20" x14ac:dyDescent="0.25">
      <c r="A50">
        <f t="shared" si="9"/>
        <v>18</v>
      </c>
      <c r="B50">
        <v>0</v>
      </c>
      <c r="C50">
        <v>0</v>
      </c>
      <c r="D50">
        <v>1000</v>
      </c>
      <c r="E50">
        <v>0</v>
      </c>
      <c r="F50" s="5">
        <f t="shared" si="4"/>
        <v>0</v>
      </c>
      <c r="G50" s="7">
        <f t="shared" si="5"/>
        <v>1000</v>
      </c>
      <c r="I50" s="6">
        <f t="shared" si="10"/>
        <v>18</v>
      </c>
      <c r="J50" s="13">
        <v>22</v>
      </c>
      <c r="L50">
        <f t="shared" si="11"/>
        <v>18</v>
      </c>
      <c r="M50">
        <v>0</v>
      </c>
      <c r="N50">
        <v>0</v>
      </c>
      <c r="O50" s="6">
        <f t="shared" si="6"/>
        <v>0</v>
      </c>
      <c r="P50" s="5">
        <f t="shared" si="7"/>
        <v>0</v>
      </c>
      <c r="Q50" s="7">
        <f t="shared" si="8"/>
        <v>0</v>
      </c>
      <c r="S50" s="6">
        <f t="shared" si="12"/>
        <v>18</v>
      </c>
      <c r="T50" s="13">
        <v>27</v>
      </c>
    </row>
    <row r="51" spans="1:20" x14ac:dyDescent="0.25">
      <c r="A51">
        <f t="shared" si="9"/>
        <v>19</v>
      </c>
      <c r="B51">
        <v>0</v>
      </c>
      <c r="C51">
        <v>0</v>
      </c>
      <c r="D51">
        <v>0</v>
      </c>
      <c r="E51">
        <v>0</v>
      </c>
      <c r="F51" s="5">
        <f t="shared" si="4"/>
        <v>0</v>
      </c>
      <c r="G51" s="7">
        <f t="shared" si="5"/>
        <v>0</v>
      </c>
      <c r="I51" s="6">
        <f t="shared" si="10"/>
        <v>19</v>
      </c>
      <c r="J51" s="13">
        <v>22</v>
      </c>
      <c r="L51">
        <f t="shared" si="11"/>
        <v>19</v>
      </c>
      <c r="M51">
        <v>0</v>
      </c>
      <c r="N51">
        <v>0</v>
      </c>
      <c r="O51" s="6">
        <f t="shared" si="6"/>
        <v>0</v>
      </c>
      <c r="P51" s="5">
        <f t="shared" si="7"/>
        <v>0</v>
      </c>
      <c r="Q51" s="7">
        <f t="shared" si="8"/>
        <v>0</v>
      </c>
      <c r="S51" s="6">
        <f t="shared" si="12"/>
        <v>19</v>
      </c>
      <c r="T51" s="13">
        <v>22</v>
      </c>
    </row>
    <row r="52" spans="1:20" x14ac:dyDescent="0.25">
      <c r="A52">
        <f t="shared" si="9"/>
        <v>20</v>
      </c>
      <c r="B52">
        <v>0</v>
      </c>
      <c r="C52">
        <v>0</v>
      </c>
      <c r="D52">
        <v>0</v>
      </c>
      <c r="E52">
        <v>0</v>
      </c>
      <c r="F52" s="5">
        <f t="shared" si="4"/>
        <v>0</v>
      </c>
      <c r="G52" s="7">
        <f t="shared" si="5"/>
        <v>0</v>
      </c>
      <c r="I52" s="6">
        <f t="shared" si="10"/>
        <v>20</v>
      </c>
      <c r="J52" s="13">
        <v>22</v>
      </c>
      <c r="L52">
        <f t="shared" si="11"/>
        <v>20</v>
      </c>
      <c r="M52">
        <v>0</v>
      </c>
      <c r="N52">
        <v>0</v>
      </c>
      <c r="O52" s="6">
        <f t="shared" si="6"/>
        <v>0</v>
      </c>
      <c r="P52" s="5">
        <f t="shared" si="7"/>
        <v>0</v>
      </c>
      <c r="Q52" s="7">
        <f t="shared" si="8"/>
        <v>0</v>
      </c>
      <c r="S52" s="6">
        <f t="shared" si="12"/>
        <v>20</v>
      </c>
      <c r="T52" s="13">
        <v>22</v>
      </c>
    </row>
    <row r="53" spans="1:20" x14ac:dyDescent="0.25">
      <c r="A53">
        <f t="shared" si="9"/>
        <v>21</v>
      </c>
      <c r="B53">
        <v>0</v>
      </c>
      <c r="C53">
        <v>0</v>
      </c>
      <c r="D53">
        <v>0</v>
      </c>
      <c r="E53">
        <v>0</v>
      </c>
      <c r="F53" s="5">
        <f t="shared" si="4"/>
        <v>0</v>
      </c>
      <c r="G53" s="7">
        <f t="shared" si="5"/>
        <v>0</v>
      </c>
      <c r="I53" s="6">
        <f>I52+1</f>
        <v>21</v>
      </c>
      <c r="J53" s="13">
        <v>22</v>
      </c>
      <c r="L53">
        <f>L52+1</f>
        <v>21</v>
      </c>
      <c r="M53">
        <v>0</v>
      </c>
      <c r="N53">
        <v>0</v>
      </c>
      <c r="O53" s="6">
        <f t="shared" si="6"/>
        <v>0</v>
      </c>
      <c r="P53" s="5">
        <f t="shared" si="7"/>
        <v>0</v>
      </c>
      <c r="Q53" s="7">
        <f t="shared" si="8"/>
        <v>0</v>
      </c>
      <c r="S53" s="6">
        <f>S52+1</f>
        <v>21</v>
      </c>
      <c r="T53" s="13">
        <v>22</v>
      </c>
    </row>
    <row r="54" spans="1:20" x14ac:dyDescent="0.25">
      <c r="A54">
        <f>A53+1</f>
        <v>22</v>
      </c>
      <c r="B54">
        <v>0</v>
      </c>
      <c r="C54">
        <v>0</v>
      </c>
      <c r="D54">
        <v>0</v>
      </c>
      <c r="E54">
        <v>0</v>
      </c>
      <c r="F54" s="5">
        <f t="shared" si="4"/>
        <v>0</v>
      </c>
      <c r="G54" s="7">
        <f t="shared" si="5"/>
        <v>0</v>
      </c>
      <c r="I54" s="6">
        <f t="shared" si="10"/>
        <v>22</v>
      </c>
      <c r="J54" s="13">
        <v>22</v>
      </c>
      <c r="L54">
        <f t="shared" si="11"/>
        <v>22</v>
      </c>
      <c r="M54">
        <v>0</v>
      </c>
      <c r="N54">
        <v>0</v>
      </c>
      <c r="O54" s="6">
        <f t="shared" si="6"/>
        <v>0</v>
      </c>
      <c r="P54" s="5">
        <f t="shared" si="7"/>
        <v>0</v>
      </c>
      <c r="Q54" s="7">
        <f t="shared" si="8"/>
        <v>0</v>
      </c>
      <c r="S54" s="6">
        <f t="shared" si="12"/>
        <v>22</v>
      </c>
      <c r="T54" s="13">
        <v>22</v>
      </c>
    </row>
    <row r="55" spans="1:20" x14ac:dyDescent="0.25">
      <c r="A55">
        <f t="shared" si="9"/>
        <v>23</v>
      </c>
      <c r="B55">
        <v>0</v>
      </c>
      <c r="C55">
        <v>0</v>
      </c>
      <c r="D55">
        <v>0</v>
      </c>
      <c r="E55">
        <v>0</v>
      </c>
      <c r="F55" s="5">
        <f t="shared" si="4"/>
        <v>0</v>
      </c>
      <c r="G55" s="7">
        <f t="shared" si="5"/>
        <v>0</v>
      </c>
      <c r="I55" s="6">
        <f t="shared" si="10"/>
        <v>23</v>
      </c>
      <c r="J55" s="13">
        <v>22</v>
      </c>
      <c r="L55">
        <f t="shared" si="11"/>
        <v>23</v>
      </c>
      <c r="M55">
        <v>0</v>
      </c>
      <c r="N55">
        <v>0</v>
      </c>
      <c r="O55" s="6">
        <f t="shared" si="6"/>
        <v>0</v>
      </c>
      <c r="P55" s="5">
        <f t="shared" si="7"/>
        <v>0</v>
      </c>
      <c r="Q55" s="7">
        <f t="shared" si="8"/>
        <v>0</v>
      </c>
      <c r="S55" s="6">
        <f t="shared" si="12"/>
        <v>23</v>
      </c>
      <c r="T55" s="13">
        <v>22</v>
      </c>
    </row>
    <row r="56" spans="1:20" x14ac:dyDescent="0.25">
      <c r="A56">
        <f t="shared" si="9"/>
        <v>24</v>
      </c>
      <c r="B56">
        <v>0</v>
      </c>
      <c r="C56">
        <v>0</v>
      </c>
      <c r="D56">
        <v>0</v>
      </c>
      <c r="E56">
        <v>0</v>
      </c>
      <c r="F56" s="8">
        <f t="shared" si="4"/>
        <v>0</v>
      </c>
      <c r="G56" s="9">
        <f t="shared" si="5"/>
        <v>0</v>
      </c>
      <c r="I56" s="6">
        <f t="shared" si="10"/>
        <v>24</v>
      </c>
      <c r="J56" s="14">
        <v>22</v>
      </c>
      <c r="L56">
        <f t="shared" si="11"/>
        <v>24</v>
      </c>
      <c r="M56">
        <v>0</v>
      </c>
      <c r="N56">
        <v>0</v>
      </c>
      <c r="O56" s="6">
        <f t="shared" si="6"/>
        <v>0</v>
      </c>
      <c r="P56" s="8">
        <f t="shared" si="7"/>
        <v>0</v>
      </c>
      <c r="Q56" s="9">
        <f t="shared" si="8"/>
        <v>0</v>
      </c>
      <c r="S56" s="6">
        <f t="shared" si="12"/>
        <v>24</v>
      </c>
      <c r="T56" s="14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8"/>
  <dimension ref="A1:AL56"/>
  <sheetViews>
    <sheetView zoomScale="90" zoomScaleNormal="90" workbookViewId="0">
      <selection activeCell="I17" sqref="I17"/>
    </sheetView>
  </sheetViews>
  <sheetFormatPr defaultRowHeight="15" x14ac:dyDescent="0.25"/>
  <cols>
    <col min="3" max="3" width="10.85546875" customWidth="1"/>
    <col min="4" max="4" width="11" bestFit="1" customWidth="1"/>
    <col min="5" max="5" width="11.5703125" customWidth="1"/>
    <col min="7" max="7" width="12.5703125" bestFit="1" customWidth="1"/>
    <col min="8" max="8" width="12.5703125" customWidth="1"/>
    <col min="9" max="9" width="13.28515625" bestFit="1" customWidth="1"/>
    <col min="10" max="10" width="12.42578125" bestFit="1" customWidth="1"/>
    <col min="16" max="16" width="12.42578125" bestFit="1" customWidth="1"/>
    <col min="17" max="17" width="13.28515625" bestFit="1" customWidth="1"/>
    <col min="24" max="24" width="13.28515625" bestFit="1" customWidth="1"/>
    <col min="30" max="30" width="12.42578125" bestFit="1" customWidth="1"/>
    <col min="31" max="31" width="13.28515625" bestFit="1" customWidth="1"/>
  </cols>
  <sheetData>
    <row r="1" spans="1:9" ht="18.75" x14ac:dyDescent="0.3">
      <c r="A1" s="2" t="s">
        <v>19</v>
      </c>
      <c r="F1" s="2" t="s">
        <v>27</v>
      </c>
    </row>
    <row r="3" spans="1:9" x14ac:dyDescent="0.25">
      <c r="A3" s="1" t="s">
        <v>7</v>
      </c>
      <c r="F3" s="1" t="s">
        <v>4</v>
      </c>
    </row>
    <row r="4" spans="1:9" x14ac:dyDescent="0.25">
      <c r="A4" t="s">
        <v>5</v>
      </c>
      <c r="B4" t="s">
        <v>1</v>
      </c>
      <c r="C4" t="s">
        <v>2</v>
      </c>
      <c r="D4" t="s">
        <v>3</v>
      </c>
      <c r="F4" t="s">
        <v>5</v>
      </c>
      <c r="G4" t="s">
        <v>1</v>
      </c>
      <c r="H4" t="s">
        <v>2</v>
      </c>
      <c r="I4" t="s">
        <v>3</v>
      </c>
    </row>
    <row r="5" spans="1:9" x14ac:dyDescent="0.25">
      <c r="A5">
        <v>1</v>
      </c>
      <c r="B5">
        <v>22</v>
      </c>
      <c r="C5">
        <v>37.6</v>
      </c>
      <c r="D5">
        <v>40.9</v>
      </c>
      <c r="F5">
        <v>1</v>
      </c>
      <c r="G5">
        <v>22</v>
      </c>
      <c r="H5">
        <v>37.6</v>
      </c>
      <c r="I5">
        <v>40.9</v>
      </c>
    </row>
    <row r="6" spans="1:9" x14ac:dyDescent="0.25">
      <c r="A6">
        <f>A5+1</f>
        <v>2</v>
      </c>
      <c r="B6">
        <v>21.9</v>
      </c>
      <c r="C6">
        <v>37.5</v>
      </c>
      <c r="D6">
        <v>40.700000000000003</v>
      </c>
      <c r="F6">
        <f t="shared" ref="F6:F28" si="0">F5+1</f>
        <v>2</v>
      </c>
      <c r="G6">
        <v>21.9</v>
      </c>
      <c r="H6">
        <v>37.5</v>
      </c>
      <c r="I6">
        <v>40.700000000000003</v>
      </c>
    </row>
    <row r="7" spans="1:9" x14ac:dyDescent="0.25">
      <c r="A7">
        <f t="shared" ref="A7:A28" si="1">A6+1</f>
        <v>3</v>
      </c>
      <c r="B7">
        <v>21.9</v>
      </c>
      <c r="C7">
        <v>37.299999999999997</v>
      </c>
      <c r="D7">
        <v>40.5</v>
      </c>
      <c r="F7">
        <f t="shared" si="0"/>
        <v>3</v>
      </c>
      <c r="G7">
        <v>21.9</v>
      </c>
      <c r="H7">
        <v>37.299999999999997</v>
      </c>
      <c r="I7">
        <v>40.5</v>
      </c>
    </row>
    <row r="8" spans="1:9" x14ac:dyDescent="0.25">
      <c r="A8">
        <f t="shared" si="1"/>
        <v>4</v>
      </c>
      <c r="B8">
        <v>21.8</v>
      </c>
      <c r="C8">
        <v>37.1</v>
      </c>
      <c r="D8">
        <v>40.200000000000003</v>
      </c>
      <c r="F8">
        <f t="shared" si="0"/>
        <v>4</v>
      </c>
      <c r="G8">
        <v>21.8</v>
      </c>
      <c r="H8">
        <v>37.1</v>
      </c>
      <c r="I8">
        <v>40.200000000000003</v>
      </c>
    </row>
    <row r="9" spans="1:9" x14ac:dyDescent="0.25">
      <c r="A9">
        <f t="shared" si="1"/>
        <v>5</v>
      </c>
      <c r="B9">
        <v>22</v>
      </c>
      <c r="C9">
        <v>37.1</v>
      </c>
      <c r="D9">
        <v>40.299999999999997</v>
      </c>
      <c r="F9">
        <f t="shared" si="0"/>
        <v>5</v>
      </c>
      <c r="G9">
        <v>22</v>
      </c>
      <c r="H9">
        <v>37.1</v>
      </c>
      <c r="I9">
        <v>40.299999999999997</v>
      </c>
    </row>
    <row r="10" spans="1:9" x14ac:dyDescent="0.25">
      <c r="A10">
        <f t="shared" si="1"/>
        <v>6</v>
      </c>
      <c r="B10">
        <v>22.3</v>
      </c>
      <c r="C10">
        <v>37.299999999999997</v>
      </c>
      <c r="D10">
        <v>40.4</v>
      </c>
      <c r="F10">
        <f t="shared" si="0"/>
        <v>6</v>
      </c>
      <c r="G10">
        <v>22.3</v>
      </c>
      <c r="H10">
        <v>37.299999999999997</v>
      </c>
      <c r="I10">
        <v>40.4</v>
      </c>
    </row>
    <row r="11" spans="1:9" x14ac:dyDescent="0.25">
      <c r="A11">
        <f t="shared" si="1"/>
        <v>7</v>
      </c>
      <c r="B11">
        <v>22.7</v>
      </c>
      <c r="C11">
        <v>37.5</v>
      </c>
      <c r="D11">
        <v>40.6</v>
      </c>
      <c r="F11">
        <f t="shared" si="0"/>
        <v>7</v>
      </c>
      <c r="G11">
        <v>22.7</v>
      </c>
      <c r="H11">
        <v>37.5</v>
      </c>
      <c r="I11">
        <v>40.6</v>
      </c>
    </row>
    <row r="12" spans="1:9" x14ac:dyDescent="0.25">
      <c r="A12">
        <f t="shared" si="1"/>
        <v>8</v>
      </c>
      <c r="B12">
        <v>24.8</v>
      </c>
      <c r="C12">
        <v>39.6</v>
      </c>
      <c r="D12">
        <v>42.6</v>
      </c>
      <c r="F12">
        <f t="shared" si="0"/>
        <v>8</v>
      </c>
      <c r="G12">
        <v>24.8</v>
      </c>
      <c r="H12">
        <v>39.6</v>
      </c>
      <c r="I12">
        <v>42.6</v>
      </c>
    </row>
    <row r="13" spans="1:9" x14ac:dyDescent="0.25">
      <c r="A13">
        <f t="shared" si="1"/>
        <v>9</v>
      </c>
      <c r="B13">
        <v>24.7</v>
      </c>
      <c r="C13">
        <v>39.4</v>
      </c>
      <c r="D13">
        <v>42.4</v>
      </c>
      <c r="F13">
        <f t="shared" si="0"/>
        <v>9</v>
      </c>
      <c r="G13">
        <v>24.7</v>
      </c>
      <c r="H13">
        <v>39.4</v>
      </c>
      <c r="I13">
        <v>42.4</v>
      </c>
    </row>
    <row r="14" spans="1:9" x14ac:dyDescent="0.25">
      <c r="A14">
        <f t="shared" si="1"/>
        <v>10</v>
      </c>
      <c r="B14">
        <v>25.2</v>
      </c>
      <c r="C14">
        <v>39.700000000000003</v>
      </c>
      <c r="D14">
        <v>42.7</v>
      </c>
      <c r="F14">
        <f t="shared" si="0"/>
        <v>10</v>
      </c>
      <c r="G14">
        <v>25.2</v>
      </c>
      <c r="H14">
        <v>39.700000000000003</v>
      </c>
      <c r="I14">
        <v>42.7</v>
      </c>
    </row>
    <row r="15" spans="1:9" x14ac:dyDescent="0.25">
      <c r="A15">
        <f t="shared" si="1"/>
        <v>11</v>
      </c>
      <c r="B15">
        <v>25.6</v>
      </c>
      <c r="C15">
        <v>40</v>
      </c>
      <c r="D15">
        <v>43</v>
      </c>
      <c r="F15">
        <f t="shared" si="0"/>
        <v>11</v>
      </c>
      <c r="G15">
        <v>25.6</v>
      </c>
      <c r="H15">
        <v>40</v>
      </c>
      <c r="I15">
        <v>43</v>
      </c>
    </row>
    <row r="16" spans="1:9" x14ac:dyDescent="0.25">
      <c r="A16">
        <f t="shared" si="1"/>
        <v>12</v>
      </c>
      <c r="B16">
        <v>26.1</v>
      </c>
      <c r="C16">
        <v>40.299999999999997</v>
      </c>
      <c r="D16">
        <v>43.3</v>
      </c>
      <c r="F16">
        <f t="shared" si="0"/>
        <v>12</v>
      </c>
      <c r="G16">
        <v>26.1</v>
      </c>
      <c r="H16">
        <v>40.299999999999997</v>
      </c>
      <c r="I16">
        <v>43.3</v>
      </c>
    </row>
    <row r="17" spans="1:38" x14ac:dyDescent="0.25">
      <c r="A17">
        <f t="shared" si="1"/>
        <v>13</v>
      </c>
      <c r="B17">
        <v>25.9</v>
      </c>
      <c r="C17">
        <v>40</v>
      </c>
      <c r="D17">
        <v>43</v>
      </c>
      <c r="F17">
        <f t="shared" si="0"/>
        <v>13</v>
      </c>
      <c r="G17">
        <v>25.9</v>
      </c>
      <c r="H17">
        <v>40.1</v>
      </c>
      <c r="I17">
        <v>43</v>
      </c>
    </row>
    <row r="18" spans="1:38" x14ac:dyDescent="0.25">
      <c r="A18">
        <f t="shared" si="1"/>
        <v>14</v>
      </c>
      <c r="B18">
        <v>26.3</v>
      </c>
      <c r="C18">
        <v>40.299999999999997</v>
      </c>
      <c r="D18">
        <v>43.2</v>
      </c>
      <c r="F18">
        <f t="shared" si="0"/>
        <v>14</v>
      </c>
      <c r="G18">
        <v>26.3</v>
      </c>
      <c r="H18">
        <v>40.299999999999997</v>
      </c>
      <c r="I18">
        <v>43.2</v>
      </c>
    </row>
    <row r="19" spans="1:38" x14ac:dyDescent="0.25">
      <c r="A19">
        <f t="shared" si="1"/>
        <v>15</v>
      </c>
      <c r="B19">
        <v>26.6</v>
      </c>
      <c r="C19">
        <v>40.5</v>
      </c>
      <c r="D19">
        <v>43.4</v>
      </c>
      <c r="F19">
        <f t="shared" si="0"/>
        <v>15</v>
      </c>
      <c r="G19">
        <v>26.6</v>
      </c>
      <c r="H19">
        <v>40.5</v>
      </c>
      <c r="I19">
        <v>43.4</v>
      </c>
    </row>
    <row r="20" spans="1:38" x14ac:dyDescent="0.25">
      <c r="A20">
        <f t="shared" si="1"/>
        <v>16</v>
      </c>
      <c r="B20">
        <v>27.5</v>
      </c>
      <c r="C20">
        <v>41.3</v>
      </c>
      <c r="D20">
        <v>44.2</v>
      </c>
      <c r="F20">
        <f t="shared" si="0"/>
        <v>16</v>
      </c>
      <c r="G20">
        <v>27.5</v>
      </c>
      <c r="H20">
        <v>41.3</v>
      </c>
      <c r="I20">
        <v>44.2</v>
      </c>
    </row>
    <row r="21" spans="1:38" x14ac:dyDescent="0.25">
      <c r="A21">
        <f t="shared" si="1"/>
        <v>17</v>
      </c>
      <c r="B21">
        <v>27.6</v>
      </c>
      <c r="C21">
        <v>41.3</v>
      </c>
      <c r="D21">
        <v>44.1</v>
      </c>
      <c r="F21">
        <f t="shared" si="0"/>
        <v>17</v>
      </c>
      <c r="G21">
        <v>27.6</v>
      </c>
      <c r="H21">
        <v>41.3</v>
      </c>
      <c r="I21">
        <v>44.1</v>
      </c>
    </row>
    <row r="22" spans="1:38" x14ac:dyDescent="0.25">
      <c r="A22">
        <f t="shared" si="1"/>
        <v>18</v>
      </c>
      <c r="B22">
        <v>26</v>
      </c>
      <c r="C22">
        <v>39.6</v>
      </c>
      <c r="D22">
        <v>42.4</v>
      </c>
      <c r="F22">
        <f t="shared" si="0"/>
        <v>18</v>
      </c>
      <c r="G22">
        <v>26</v>
      </c>
      <c r="H22">
        <v>39.6</v>
      </c>
      <c r="I22">
        <v>42.4</v>
      </c>
    </row>
    <row r="23" spans="1:38" x14ac:dyDescent="0.25">
      <c r="A23">
        <f t="shared" si="1"/>
        <v>19</v>
      </c>
      <c r="B23">
        <v>25.8</v>
      </c>
      <c r="C23">
        <v>39.200000000000003</v>
      </c>
      <c r="D23">
        <v>42</v>
      </c>
      <c r="F23">
        <f t="shared" si="0"/>
        <v>19</v>
      </c>
      <c r="G23">
        <v>25.8</v>
      </c>
      <c r="H23">
        <v>39.200000000000003</v>
      </c>
      <c r="I23">
        <v>42</v>
      </c>
    </row>
    <row r="24" spans="1:38" x14ac:dyDescent="0.25">
      <c r="A24">
        <f t="shared" si="1"/>
        <v>20</v>
      </c>
      <c r="B24">
        <v>25.6</v>
      </c>
      <c r="C24">
        <v>38.9</v>
      </c>
      <c r="D24">
        <v>41.7</v>
      </c>
      <c r="F24">
        <f t="shared" si="0"/>
        <v>20</v>
      </c>
      <c r="G24">
        <v>25.6</v>
      </c>
      <c r="H24">
        <v>38.9</v>
      </c>
      <c r="I24">
        <v>41.7</v>
      </c>
    </row>
    <row r="25" spans="1:38" x14ac:dyDescent="0.25">
      <c r="A25">
        <f>A24+1</f>
        <v>21</v>
      </c>
      <c r="B25">
        <v>25.6</v>
      </c>
      <c r="C25">
        <v>38.799999999999997</v>
      </c>
      <c r="D25">
        <v>41.6</v>
      </c>
      <c r="F25">
        <f t="shared" si="0"/>
        <v>21</v>
      </c>
      <c r="G25">
        <v>25.6</v>
      </c>
      <c r="H25">
        <v>38.799999999999997</v>
      </c>
      <c r="I25">
        <v>41.6</v>
      </c>
    </row>
    <row r="26" spans="1:38" x14ac:dyDescent="0.25">
      <c r="A26">
        <f t="shared" si="1"/>
        <v>22</v>
      </c>
      <c r="B26">
        <v>25.5</v>
      </c>
      <c r="C26">
        <v>38.700000000000003</v>
      </c>
      <c r="D26">
        <v>41.4</v>
      </c>
      <c r="F26">
        <f t="shared" si="0"/>
        <v>22</v>
      </c>
      <c r="G26">
        <v>25.5</v>
      </c>
      <c r="H26">
        <v>38.700000000000003</v>
      </c>
      <c r="I26">
        <v>41.4</v>
      </c>
    </row>
    <row r="27" spans="1:38" x14ac:dyDescent="0.25">
      <c r="A27">
        <f t="shared" si="1"/>
        <v>23</v>
      </c>
      <c r="B27">
        <v>25.5</v>
      </c>
      <c r="C27">
        <v>38.5</v>
      </c>
      <c r="D27">
        <v>41.2</v>
      </c>
      <c r="F27">
        <f t="shared" si="0"/>
        <v>23</v>
      </c>
      <c r="G27">
        <v>25.5</v>
      </c>
      <c r="H27">
        <v>38.5</v>
      </c>
      <c r="I27">
        <v>41.2</v>
      </c>
    </row>
    <row r="28" spans="1:38" x14ac:dyDescent="0.25">
      <c r="A28">
        <f t="shared" si="1"/>
        <v>24</v>
      </c>
      <c r="B28">
        <v>25.5</v>
      </c>
      <c r="C28">
        <v>38.4</v>
      </c>
      <c r="D28">
        <v>41.1</v>
      </c>
      <c r="F28">
        <f t="shared" si="0"/>
        <v>24</v>
      </c>
      <c r="G28">
        <v>25.5</v>
      </c>
      <c r="H28">
        <v>38.4</v>
      </c>
      <c r="I28">
        <v>41.1</v>
      </c>
    </row>
    <row r="31" spans="1:38" x14ac:dyDescent="0.25">
      <c r="A31" s="1" t="s">
        <v>16</v>
      </c>
      <c r="I31" s="1" t="s">
        <v>13</v>
      </c>
      <c r="L31" s="1" t="s">
        <v>8</v>
      </c>
      <c r="S31" s="1" t="s">
        <v>28</v>
      </c>
      <c r="Z31" s="1" t="s">
        <v>29</v>
      </c>
      <c r="AG31" s="1" t="s">
        <v>30</v>
      </c>
    </row>
    <row r="32" spans="1:38" s="10" customFormat="1" ht="30" x14ac:dyDescent="0.25">
      <c r="A32" s="11" t="s">
        <v>5</v>
      </c>
      <c r="B32" s="11" t="s">
        <v>14</v>
      </c>
      <c r="C32" s="11" t="s">
        <v>20</v>
      </c>
      <c r="D32" s="11" t="s">
        <v>15</v>
      </c>
      <c r="E32" s="11" t="s">
        <v>21</v>
      </c>
      <c r="F32" s="17" t="s">
        <v>22</v>
      </c>
      <c r="G32" s="18" t="s">
        <v>23</v>
      </c>
      <c r="I32" s="6" t="s">
        <v>5</v>
      </c>
      <c r="J32" s="12" t="s">
        <v>17</v>
      </c>
      <c r="L32" t="s">
        <v>5</v>
      </c>
      <c r="M32" t="s">
        <v>6</v>
      </c>
      <c r="N32" t="s">
        <v>9</v>
      </c>
      <c r="O32" s="6" t="s">
        <v>10</v>
      </c>
      <c r="P32" s="3" t="s">
        <v>11</v>
      </c>
      <c r="Q32" s="4" t="s">
        <v>12</v>
      </c>
      <c r="S32" t="s">
        <v>5</v>
      </c>
      <c r="T32" t="s">
        <v>6</v>
      </c>
      <c r="U32" t="s">
        <v>9</v>
      </c>
      <c r="V32" s="6" t="s">
        <v>10</v>
      </c>
      <c r="W32" s="3" t="s">
        <v>11</v>
      </c>
      <c r="X32" s="4" t="s">
        <v>12</v>
      </c>
      <c r="Z32" t="s">
        <v>5</v>
      </c>
      <c r="AA32" t="s">
        <v>6</v>
      </c>
      <c r="AB32" t="s">
        <v>9</v>
      </c>
      <c r="AC32" s="6" t="s">
        <v>10</v>
      </c>
      <c r="AD32" s="3" t="s">
        <v>10</v>
      </c>
      <c r="AE32" s="4" t="s">
        <v>9</v>
      </c>
      <c r="AG32" t="s">
        <v>5</v>
      </c>
      <c r="AH32" t="s">
        <v>6</v>
      </c>
      <c r="AI32" t="s">
        <v>9</v>
      </c>
      <c r="AJ32" s="6" t="s">
        <v>10</v>
      </c>
      <c r="AK32" s="3" t="s">
        <v>10</v>
      </c>
      <c r="AL32" s="4" t="s">
        <v>9</v>
      </c>
    </row>
    <row r="33" spans="1:38" x14ac:dyDescent="0.25">
      <c r="A33">
        <v>1</v>
      </c>
      <c r="B33">
        <v>0</v>
      </c>
      <c r="C33">
        <v>0</v>
      </c>
      <c r="D33">
        <v>0</v>
      </c>
      <c r="E33">
        <v>0</v>
      </c>
      <c r="F33" s="5">
        <f t="shared" ref="F33:F56" si="2">B33*C33+D33*E33</f>
        <v>0</v>
      </c>
      <c r="G33" s="7">
        <f t="shared" ref="G33:G56" si="3">B33*(1-C33)+D33*(1-E33)</f>
        <v>0</v>
      </c>
      <c r="I33" s="6">
        <v>1</v>
      </c>
      <c r="J33" s="13">
        <v>18.8</v>
      </c>
      <c r="L33">
        <v>1</v>
      </c>
      <c r="M33">
        <v>0</v>
      </c>
      <c r="N33">
        <v>0</v>
      </c>
      <c r="O33" s="6">
        <f>M33-N33</f>
        <v>0</v>
      </c>
      <c r="P33" s="5">
        <f>IF(M33&lt;100,O33,0.15*O33)</f>
        <v>0</v>
      </c>
      <c r="Q33" s="7">
        <f>IF(M33&lt;100,N33,0.15*N33)</f>
        <v>0</v>
      </c>
      <c r="S33">
        <v>1</v>
      </c>
      <c r="T33">
        <v>0</v>
      </c>
      <c r="U33">
        <v>0</v>
      </c>
      <c r="V33" s="6">
        <f>T33-U33</f>
        <v>0</v>
      </c>
      <c r="W33" s="5">
        <f>IF(T33&lt;100,V33,0.15*V33)</f>
        <v>0</v>
      </c>
      <c r="X33" s="7">
        <f>IF(T33&lt;100,U33,0.15*U33)</f>
        <v>0</v>
      </c>
      <c r="Z33">
        <v>1</v>
      </c>
      <c r="AA33">
        <v>0</v>
      </c>
      <c r="AB33">
        <v>0</v>
      </c>
      <c r="AC33" s="6">
        <f>AA33-AB33</f>
        <v>0</v>
      </c>
      <c r="AD33" s="5">
        <f>AC33</f>
        <v>0</v>
      </c>
      <c r="AE33" s="7">
        <f>AB33</f>
        <v>0</v>
      </c>
      <c r="AG33">
        <v>1</v>
      </c>
      <c r="AH33">
        <v>0</v>
      </c>
      <c r="AI33">
        <v>0</v>
      </c>
      <c r="AJ33" s="6">
        <f>AH33-AI33</f>
        <v>0</v>
      </c>
      <c r="AK33" s="5">
        <f>AJ33</f>
        <v>0</v>
      </c>
      <c r="AL33" s="7">
        <f>AI33</f>
        <v>0</v>
      </c>
    </row>
    <row r="34" spans="1:38" x14ac:dyDescent="0.25">
      <c r="A34">
        <f>A33+1</f>
        <v>2</v>
      </c>
      <c r="B34">
        <v>0</v>
      </c>
      <c r="C34">
        <v>0</v>
      </c>
      <c r="D34">
        <v>0</v>
      </c>
      <c r="E34">
        <v>0</v>
      </c>
      <c r="F34" s="5">
        <f t="shared" si="2"/>
        <v>0</v>
      </c>
      <c r="G34" s="7">
        <f t="shared" si="3"/>
        <v>0</v>
      </c>
      <c r="I34" s="6">
        <f>I33+1</f>
        <v>2</v>
      </c>
      <c r="J34" s="13">
        <v>17.100000000000001</v>
      </c>
      <c r="L34">
        <f>L33+1</f>
        <v>2</v>
      </c>
      <c r="M34">
        <v>0</v>
      </c>
      <c r="N34">
        <v>0</v>
      </c>
      <c r="O34" s="6">
        <f t="shared" ref="O34:O56" si="4">M34-N34</f>
        <v>0</v>
      </c>
      <c r="P34" s="5">
        <f t="shared" ref="P34:P56" si="5">IF(M34&lt;100,O34,0.15*O34)</f>
        <v>0</v>
      </c>
      <c r="Q34" s="7">
        <f t="shared" ref="Q34:Q56" si="6">IF(M34&lt;100,N34,0.15*N34)</f>
        <v>0</v>
      </c>
      <c r="S34">
        <f>S33+1</f>
        <v>2</v>
      </c>
      <c r="T34">
        <v>0</v>
      </c>
      <c r="U34">
        <v>0</v>
      </c>
      <c r="V34" s="6">
        <f t="shared" ref="V34:V56" si="7">T34-U34</f>
        <v>0</v>
      </c>
      <c r="W34" s="5">
        <f t="shared" ref="W34:W56" si="8">IF(T34&lt;100,V34,0.15*V34)</f>
        <v>0</v>
      </c>
      <c r="X34" s="7">
        <f t="shared" ref="X34:X56" si="9">IF(T34&lt;100,U34,0.15*U34)</f>
        <v>0</v>
      </c>
      <c r="Z34">
        <f>Z33+1</f>
        <v>2</v>
      </c>
      <c r="AA34">
        <v>0</v>
      </c>
      <c r="AB34">
        <v>0</v>
      </c>
      <c r="AC34" s="6">
        <f t="shared" ref="AC34:AC56" si="10">AA34-AB34</f>
        <v>0</v>
      </c>
      <c r="AD34" s="5">
        <f t="shared" ref="AD34:AD56" si="11">AC34</f>
        <v>0</v>
      </c>
      <c r="AE34" s="7">
        <f t="shared" ref="AE34:AE56" si="12">AB34</f>
        <v>0</v>
      </c>
      <c r="AG34">
        <f>AG33+1</f>
        <v>2</v>
      </c>
      <c r="AH34">
        <v>0</v>
      </c>
      <c r="AI34">
        <v>0</v>
      </c>
      <c r="AJ34" s="6">
        <f t="shared" ref="AJ34:AJ56" si="13">AH34-AI34</f>
        <v>0</v>
      </c>
      <c r="AK34" s="5">
        <f t="shared" ref="AK34:AK56" si="14">AJ34</f>
        <v>0</v>
      </c>
      <c r="AL34" s="7">
        <f t="shared" ref="AL34:AL56" si="15">AI34</f>
        <v>0</v>
      </c>
    </row>
    <row r="35" spans="1:38" x14ac:dyDescent="0.25">
      <c r="A35">
        <f t="shared" ref="A35:A56" si="16">A34+1</f>
        <v>3</v>
      </c>
      <c r="B35">
        <v>0</v>
      </c>
      <c r="C35">
        <v>0</v>
      </c>
      <c r="D35">
        <v>0</v>
      </c>
      <c r="E35">
        <v>0</v>
      </c>
      <c r="F35" s="5">
        <f t="shared" si="2"/>
        <v>0</v>
      </c>
      <c r="G35" s="7">
        <f t="shared" si="3"/>
        <v>0</v>
      </c>
      <c r="I35" s="6">
        <f t="shared" ref="I35:I56" si="17">I34+1</f>
        <v>3</v>
      </c>
      <c r="J35" s="13">
        <v>16.5</v>
      </c>
      <c r="L35">
        <f t="shared" ref="L35:L56" si="18">L34+1</f>
        <v>3</v>
      </c>
      <c r="M35">
        <v>0</v>
      </c>
      <c r="N35">
        <v>0</v>
      </c>
      <c r="O35" s="6">
        <f t="shared" si="4"/>
        <v>0</v>
      </c>
      <c r="P35" s="5">
        <f t="shared" si="5"/>
        <v>0</v>
      </c>
      <c r="Q35" s="7">
        <f t="shared" si="6"/>
        <v>0</v>
      </c>
      <c r="S35">
        <f t="shared" ref="S35:S56" si="19">S34+1</f>
        <v>3</v>
      </c>
      <c r="T35">
        <v>0</v>
      </c>
      <c r="U35">
        <v>0</v>
      </c>
      <c r="V35" s="6">
        <f t="shared" si="7"/>
        <v>0</v>
      </c>
      <c r="W35" s="5">
        <f t="shared" si="8"/>
        <v>0</v>
      </c>
      <c r="X35" s="7">
        <f t="shared" si="9"/>
        <v>0</v>
      </c>
      <c r="Z35">
        <f t="shared" ref="Z35:Z56" si="20">Z34+1</f>
        <v>3</v>
      </c>
      <c r="AA35">
        <v>0</v>
      </c>
      <c r="AB35">
        <v>0</v>
      </c>
      <c r="AC35" s="6">
        <f t="shared" si="10"/>
        <v>0</v>
      </c>
      <c r="AD35" s="5">
        <f t="shared" si="11"/>
        <v>0</v>
      </c>
      <c r="AE35" s="7">
        <f t="shared" si="12"/>
        <v>0</v>
      </c>
      <c r="AG35">
        <f t="shared" ref="AG35:AG56" si="21">AG34+1</f>
        <v>3</v>
      </c>
      <c r="AH35">
        <v>0</v>
      </c>
      <c r="AI35">
        <v>0</v>
      </c>
      <c r="AJ35" s="6">
        <f t="shared" si="13"/>
        <v>0</v>
      </c>
      <c r="AK35" s="5">
        <f t="shared" si="14"/>
        <v>0</v>
      </c>
      <c r="AL35" s="7">
        <f t="shared" si="15"/>
        <v>0</v>
      </c>
    </row>
    <row r="36" spans="1:38" x14ac:dyDescent="0.25">
      <c r="A36">
        <f t="shared" si="16"/>
        <v>4</v>
      </c>
      <c r="B36">
        <v>0</v>
      </c>
      <c r="C36">
        <v>0</v>
      </c>
      <c r="D36">
        <v>0</v>
      </c>
      <c r="E36">
        <v>0</v>
      </c>
      <c r="F36" s="5">
        <f t="shared" si="2"/>
        <v>0</v>
      </c>
      <c r="G36" s="7">
        <f t="shared" si="3"/>
        <v>0</v>
      </c>
      <c r="I36" s="6">
        <f t="shared" si="17"/>
        <v>4</v>
      </c>
      <c r="J36" s="13">
        <v>16.100000000000001</v>
      </c>
      <c r="L36">
        <f t="shared" si="18"/>
        <v>4</v>
      </c>
      <c r="M36">
        <v>0</v>
      </c>
      <c r="N36">
        <v>0</v>
      </c>
      <c r="O36" s="6">
        <f t="shared" si="4"/>
        <v>0</v>
      </c>
      <c r="P36" s="5">
        <f t="shared" si="5"/>
        <v>0</v>
      </c>
      <c r="Q36" s="7">
        <f t="shared" si="6"/>
        <v>0</v>
      </c>
      <c r="S36">
        <f t="shared" si="19"/>
        <v>4</v>
      </c>
      <c r="T36">
        <v>0</v>
      </c>
      <c r="U36">
        <v>0</v>
      </c>
      <c r="V36" s="6">
        <f t="shared" si="7"/>
        <v>0</v>
      </c>
      <c r="W36" s="5">
        <f t="shared" si="8"/>
        <v>0</v>
      </c>
      <c r="X36" s="7">
        <f t="shared" si="9"/>
        <v>0</v>
      </c>
      <c r="Z36">
        <f t="shared" si="20"/>
        <v>4</v>
      </c>
      <c r="AA36">
        <v>0</v>
      </c>
      <c r="AB36">
        <v>0</v>
      </c>
      <c r="AC36" s="6">
        <f t="shared" si="10"/>
        <v>0</v>
      </c>
      <c r="AD36" s="5">
        <f t="shared" si="11"/>
        <v>0</v>
      </c>
      <c r="AE36" s="7">
        <f t="shared" si="12"/>
        <v>0</v>
      </c>
      <c r="AG36">
        <f t="shared" si="21"/>
        <v>4</v>
      </c>
      <c r="AH36">
        <v>0</v>
      </c>
      <c r="AI36">
        <v>0</v>
      </c>
      <c r="AJ36" s="6">
        <f t="shared" si="13"/>
        <v>0</v>
      </c>
      <c r="AK36" s="5">
        <f t="shared" si="14"/>
        <v>0</v>
      </c>
      <c r="AL36" s="7">
        <f t="shared" si="15"/>
        <v>0</v>
      </c>
    </row>
    <row r="37" spans="1:38" x14ac:dyDescent="0.25">
      <c r="A37">
        <f t="shared" si="16"/>
        <v>5</v>
      </c>
      <c r="B37">
        <v>0</v>
      </c>
      <c r="C37">
        <v>0</v>
      </c>
      <c r="D37">
        <v>0</v>
      </c>
      <c r="E37">
        <v>0</v>
      </c>
      <c r="F37" s="5">
        <f t="shared" si="2"/>
        <v>0</v>
      </c>
      <c r="G37" s="7">
        <f t="shared" si="3"/>
        <v>0</v>
      </c>
      <c r="I37" s="6">
        <f t="shared" si="17"/>
        <v>5</v>
      </c>
      <c r="J37" s="13">
        <v>16.5</v>
      </c>
      <c r="L37">
        <f t="shared" si="18"/>
        <v>5</v>
      </c>
      <c r="M37">
        <v>17</v>
      </c>
      <c r="N37">
        <v>17</v>
      </c>
      <c r="O37" s="6">
        <f t="shared" si="4"/>
        <v>0</v>
      </c>
      <c r="P37" s="5">
        <f t="shared" si="5"/>
        <v>0</v>
      </c>
      <c r="Q37" s="7">
        <f t="shared" si="6"/>
        <v>17</v>
      </c>
      <c r="S37">
        <f t="shared" si="19"/>
        <v>5</v>
      </c>
      <c r="T37">
        <v>17</v>
      </c>
      <c r="U37">
        <v>17</v>
      </c>
      <c r="V37" s="6">
        <f t="shared" si="7"/>
        <v>0</v>
      </c>
      <c r="W37" s="5">
        <f t="shared" si="8"/>
        <v>0</v>
      </c>
      <c r="X37" s="7">
        <f t="shared" si="9"/>
        <v>17</v>
      </c>
      <c r="Z37">
        <f t="shared" si="20"/>
        <v>5</v>
      </c>
      <c r="AA37">
        <v>24</v>
      </c>
      <c r="AB37">
        <v>24</v>
      </c>
      <c r="AC37" s="6">
        <f t="shared" si="10"/>
        <v>0</v>
      </c>
      <c r="AD37" s="5">
        <f t="shared" si="11"/>
        <v>0</v>
      </c>
      <c r="AE37" s="7">
        <f t="shared" si="12"/>
        <v>24</v>
      </c>
      <c r="AG37">
        <f t="shared" si="21"/>
        <v>5</v>
      </c>
      <c r="AH37">
        <v>23</v>
      </c>
      <c r="AI37">
        <v>23</v>
      </c>
      <c r="AJ37" s="6">
        <f t="shared" si="13"/>
        <v>0</v>
      </c>
      <c r="AK37" s="5">
        <f t="shared" si="14"/>
        <v>0</v>
      </c>
      <c r="AL37" s="7">
        <f t="shared" si="15"/>
        <v>23</v>
      </c>
    </row>
    <row r="38" spans="1:38" x14ac:dyDescent="0.25">
      <c r="A38">
        <f t="shared" si="16"/>
        <v>6</v>
      </c>
      <c r="B38">
        <v>0</v>
      </c>
      <c r="C38">
        <v>0</v>
      </c>
      <c r="D38">
        <v>0</v>
      </c>
      <c r="E38">
        <v>0</v>
      </c>
      <c r="F38" s="5">
        <f t="shared" si="2"/>
        <v>0</v>
      </c>
      <c r="G38" s="7">
        <f t="shared" si="3"/>
        <v>0</v>
      </c>
      <c r="I38" s="6">
        <f t="shared" si="17"/>
        <v>6</v>
      </c>
      <c r="J38" s="13">
        <v>17.8</v>
      </c>
      <c r="L38">
        <f t="shared" si="18"/>
        <v>6</v>
      </c>
      <c r="M38">
        <v>38</v>
      </c>
      <c r="N38">
        <v>38</v>
      </c>
      <c r="O38" s="6">
        <f t="shared" si="4"/>
        <v>0</v>
      </c>
      <c r="P38" s="5">
        <f t="shared" si="5"/>
        <v>0</v>
      </c>
      <c r="Q38" s="7">
        <f t="shared" si="6"/>
        <v>38</v>
      </c>
      <c r="S38">
        <f t="shared" si="19"/>
        <v>6</v>
      </c>
      <c r="T38">
        <v>36</v>
      </c>
      <c r="U38">
        <v>36</v>
      </c>
      <c r="V38" s="6">
        <f t="shared" si="7"/>
        <v>0</v>
      </c>
      <c r="W38" s="5">
        <f t="shared" si="8"/>
        <v>0</v>
      </c>
      <c r="X38" s="7">
        <f t="shared" si="9"/>
        <v>36</v>
      </c>
      <c r="Z38">
        <f t="shared" si="20"/>
        <v>6</v>
      </c>
      <c r="AA38">
        <v>58</v>
      </c>
      <c r="AB38">
        <v>58</v>
      </c>
      <c r="AC38" s="6">
        <f t="shared" si="10"/>
        <v>0</v>
      </c>
      <c r="AD38" s="5">
        <f t="shared" si="11"/>
        <v>0</v>
      </c>
      <c r="AE38" s="7">
        <f t="shared" si="12"/>
        <v>58</v>
      </c>
      <c r="AG38">
        <f t="shared" si="21"/>
        <v>6</v>
      </c>
      <c r="AH38">
        <v>53</v>
      </c>
      <c r="AI38">
        <v>53</v>
      </c>
      <c r="AJ38" s="6">
        <f t="shared" si="13"/>
        <v>0</v>
      </c>
      <c r="AK38" s="5">
        <f t="shared" si="14"/>
        <v>0</v>
      </c>
      <c r="AL38" s="7">
        <f t="shared" si="15"/>
        <v>53</v>
      </c>
    </row>
    <row r="39" spans="1:38" x14ac:dyDescent="0.25">
      <c r="A39">
        <f t="shared" si="16"/>
        <v>7</v>
      </c>
      <c r="B39">
        <v>0</v>
      </c>
      <c r="C39">
        <v>0</v>
      </c>
      <c r="D39">
        <v>0</v>
      </c>
      <c r="E39">
        <v>0</v>
      </c>
      <c r="F39" s="5">
        <f t="shared" si="2"/>
        <v>0</v>
      </c>
      <c r="G39" s="7">
        <f t="shared" si="3"/>
        <v>0</v>
      </c>
      <c r="I39" s="6">
        <f t="shared" si="17"/>
        <v>7</v>
      </c>
      <c r="J39" s="13">
        <v>20.3</v>
      </c>
      <c r="L39">
        <f t="shared" si="18"/>
        <v>7</v>
      </c>
      <c r="M39">
        <v>59</v>
      </c>
      <c r="N39">
        <v>59</v>
      </c>
      <c r="O39" s="6">
        <f t="shared" si="4"/>
        <v>0</v>
      </c>
      <c r="P39" s="5">
        <f t="shared" si="5"/>
        <v>0</v>
      </c>
      <c r="Q39" s="7">
        <f t="shared" si="6"/>
        <v>59</v>
      </c>
      <c r="S39">
        <f t="shared" si="19"/>
        <v>7</v>
      </c>
      <c r="T39">
        <v>51</v>
      </c>
      <c r="U39">
        <v>51</v>
      </c>
      <c r="V39" s="6">
        <f t="shared" si="7"/>
        <v>0</v>
      </c>
      <c r="W39" s="5">
        <f t="shared" si="8"/>
        <v>0</v>
      </c>
      <c r="X39" s="7">
        <f t="shared" si="9"/>
        <v>51</v>
      </c>
      <c r="Z39">
        <f t="shared" si="20"/>
        <v>7</v>
      </c>
      <c r="AA39">
        <v>91</v>
      </c>
      <c r="AB39">
        <v>91</v>
      </c>
      <c r="AC39" s="6">
        <f t="shared" si="10"/>
        <v>0</v>
      </c>
      <c r="AD39" s="5">
        <f t="shared" si="11"/>
        <v>0</v>
      </c>
      <c r="AE39" s="7">
        <f t="shared" si="12"/>
        <v>91</v>
      </c>
      <c r="AG39">
        <f t="shared" si="21"/>
        <v>7</v>
      </c>
      <c r="AH39">
        <v>77</v>
      </c>
      <c r="AI39">
        <v>77</v>
      </c>
      <c r="AJ39" s="6">
        <f t="shared" si="13"/>
        <v>0</v>
      </c>
      <c r="AK39" s="5">
        <f t="shared" si="14"/>
        <v>0</v>
      </c>
      <c r="AL39" s="7">
        <f t="shared" si="15"/>
        <v>77</v>
      </c>
    </row>
    <row r="40" spans="1:38" x14ac:dyDescent="0.25">
      <c r="A40">
        <f t="shared" si="16"/>
        <v>8</v>
      </c>
      <c r="B40">
        <v>160</v>
      </c>
      <c r="C40">
        <v>0.5</v>
      </c>
      <c r="D40">
        <v>200</v>
      </c>
      <c r="E40">
        <v>1</v>
      </c>
      <c r="F40" s="5">
        <f t="shared" si="2"/>
        <v>280</v>
      </c>
      <c r="G40" s="7">
        <f t="shared" si="3"/>
        <v>80</v>
      </c>
      <c r="I40" s="6">
        <f t="shared" si="17"/>
        <v>8</v>
      </c>
      <c r="J40" s="13">
        <v>22.8</v>
      </c>
      <c r="L40">
        <f t="shared" si="18"/>
        <v>8</v>
      </c>
      <c r="M40">
        <v>98</v>
      </c>
      <c r="N40">
        <v>80</v>
      </c>
      <c r="O40" s="6">
        <f t="shared" si="4"/>
        <v>18</v>
      </c>
      <c r="P40" s="5">
        <f t="shared" si="5"/>
        <v>18</v>
      </c>
      <c r="Q40" s="7">
        <f t="shared" si="6"/>
        <v>80</v>
      </c>
      <c r="S40">
        <f t="shared" si="19"/>
        <v>8</v>
      </c>
      <c r="T40">
        <v>64</v>
      </c>
      <c r="U40">
        <v>64</v>
      </c>
      <c r="V40" s="6">
        <f t="shared" si="7"/>
        <v>0</v>
      </c>
      <c r="W40" s="5">
        <f t="shared" si="8"/>
        <v>0</v>
      </c>
      <c r="X40" s="7">
        <f t="shared" si="9"/>
        <v>64</v>
      </c>
      <c r="Z40">
        <f t="shared" si="20"/>
        <v>8</v>
      </c>
      <c r="AA40">
        <v>203</v>
      </c>
      <c r="AB40">
        <v>124</v>
      </c>
      <c r="AC40" s="6">
        <f t="shared" si="10"/>
        <v>79</v>
      </c>
      <c r="AD40" s="5">
        <f t="shared" si="11"/>
        <v>79</v>
      </c>
      <c r="AE40" s="7">
        <f t="shared" si="12"/>
        <v>124</v>
      </c>
      <c r="AG40">
        <f t="shared" si="21"/>
        <v>8</v>
      </c>
      <c r="AH40">
        <v>97</v>
      </c>
      <c r="AI40">
        <v>97</v>
      </c>
      <c r="AJ40" s="6">
        <f t="shared" si="13"/>
        <v>0</v>
      </c>
      <c r="AK40" s="5">
        <f t="shared" si="14"/>
        <v>0</v>
      </c>
      <c r="AL40" s="7">
        <f t="shared" si="15"/>
        <v>97</v>
      </c>
    </row>
    <row r="41" spans="1:38" x14ac:dyDescent="0.25">
      <c r="A41">
        <f t="shared" si="16"/>
        <v>9</v>
      </c>
      <c r="B41">
        <v>160</v>
      </c>
      <c r="C41">
        <v>0.5</v>
      </c>
      <c r="D41">
        <v>200</v>
      </c>
      <c r="E41">
        <v>1</v>
      </c>
      <c r="F41" s="5">
        <f t="shared" si="2"/>
        <v>280</v>
      </c>
      <c r="G41" s="7">
        <f t="shared" si="3"/>
        <v>80</v>
      </c>
      <c r="I41" s="6">
        <f t="shared" si="17"/>
        <v>9</v>
      </c>
      <c r="J41" s="13">
        <v>24.8</v>
      </c>
      <c r="L41">
        <f t="shared" si="18"/>
        <v>9</v>
      </c>
      <c r="M41">
        <v>186</v>
      </c>
      <c r="N41">
        <v>99</v>
      </c>
      <c r="O41" s="6">
        <f t="shared" si="4"/>
        <v>87</v>
      </c>
      <c r="P41" s="5">
        <f t="shared" si="5"/>
        <v>13.049999999999999</v>
      </c>
      <c r="Q41" s="7">
        <f t="shared" si="6"/>
        <v>14.85</v>
      </c>
      <c r="S41">
        <f t="shared" si="19"/>
        <v>9</v>
      </c>
      <c r="T41">
        <v>74</v>
      </c>
      <c r="U41">
        <v>74</v>
      </c>
      <c r="V41" s="6">
        <f t="shared" si="7"/>
        <v>0</v>
      </c>
      <c r="W41" s="5">
        <f t="shared" si="8"/>
        <v>0</v>
      </c>
      <c r="X41" s="7">
        <f t="shared" si="9"/>
        <v>74</v>
      </c>
      <c r="Z41">
        <f t="shared" si="20"/>
        <v>9</v>
      </c>
      <c r="AA41">
        <v>348</v>
      </c>
      <c r="AB41">
        <v>153</v>
      </c>
      <c r="AC41" s="6">
        <f t="shared" si="10"/>
        <v>195</v>
      </c>
      <c r="AD41" s="5">
        <f t="shared" si="11"/>
        <v>195</v>
      </c>
      <c r="AE41" s="7">
        <f t="shared" si="12"/>
        <v>153</v>
      </c>
      <c r="AG41">
        <f t="shared" si="21"/>
        <v>9</v>
      </c>
      <c r="AH41">
        <v>114</v>
      </c>
      <c r="AI41">
        <v>114</v>
      </c>
      <c r="AJ41" s="6">
        <f t="shared" si="13"/>
        <v>0</v>
      </c>
      <c r="AK41" s="5">
        <f t="shared" si="14"/>
        <v>0</v>
      </c>
      <c r="AL41" s="7">
        <f t="shared" si="15"/>
        <v>114</v>
      </c>
    </row>
    <row r="42" spans="1:38" x14ac:dyDescent="0.25">
      <c r="A42">
        <f t="shared" si="16"/>
        <v>10</v>
      </c>
      <c r="B42">
        <v>160</v>
      </c>
      <c r="C42">
        <v>0.5</v>
      </c>
      <c r="D42">
        <v>200</v>
      </c>
      <c r="E42">
        <v>1</v>
      </c>
      <c r="F42" s="5">
        <f t="shared" si="2"/>
        <v>280</v>
      </c>
      <c r="G42" s="7">
        <f t="shared" si="3"/>
        <v>80</v>
      </c>
      <c r="I42" s="6">
        <f t="shared" si="17"/>
        <v>10</v>
      </c>
      <c r="J42" s="13">
        <v>26.7</v>
      </c>
      <c r="L42">
        <f t="shared" si="18"/>
        <v>10</v>
      </c>
      <c r="M42">
        <v>287</v>
      </c>
      <c r="N42">
        <v>115</v>
      </c>
      <c r="O42" s="6">
        <f t="shared" si="4"/>
        <v>172</v>
      </c>
      <c r="P42" s="5">
        <f t="shared" si="5"/>
        <v>25.8</v>
      </c>
      <c r="Q42" s="7">
        <f t="shared" si="6"/>
        <v>17.25</v>
      </c>
      <c r="S42">
        <f t="shared" si="19"/>
        <v>10</v>
      </c>
      <c r="T42">
        <v>84</v>
      </c>
      <c r="U42">
        <v>84</v>
      </c>
      <c r="V42" s="6">
        <f t="shared" si="7"/>
        <v>0</v>
      </c>
      <c r="W42" s="5">
        <f t="shared" si="8"/>
        <v>0</v>
      </c>
      <c r="X42" s="7">
        <f t="shared" si="9"/>
        <v>84</v>
      </c>
      <c r="Z42">
        <f t="shared" si="20"/>
        <v>10</v>
      </c>
      <c r="AA42">
        <v>472</v>
      </c>
      <c r="AB42">
        <v>177</v>
      </c>
      <c r="AC42" s="6">
        <f t="shared" si="10"/>
        <v>295</v>
      </c>
      <c r="AD42" s="5">
        <f t="shared" si="11"/>
        <v>295</v>
      </c>
      <c r="AE42" s="7">
        <f t="shared" si="12"/>
        <v>177</v>
      </c>
      <c r="AG42">
        <f t="shared" si="21"/>
        <v>10</v>
      </c>
      <c r="AH42">
        <v>131</v>
      </c>
      <c r="AI42">
        <v>131</v>
      </c>
      <c r="AJ42" s="6">
        <f t="shared" si="13"/>
        <v>0</v>
      </c>
      <c r="AK42" s="5">
        <f t="shared" si="14"/>
        <v>0</v>
      </c>
      <c r="AL42" s="7">
        <f t="shared" si="15"/>
        <v>131</v>
      </c>
    </row>
    <row r="43" spans="1:38" x14ac:dyDescent="0.25">
      <c r="A43">
        <f t="shared" si="16"/>
        <v>11</v>
      </c>
      <c r="B43">
        <v>160</v>
      </c>
      <c r="C43">
        <v>0.5</v>
      </c>
      <c r="D43">
        <v>200</v>
      </c>
      <c r="E43">
        <v>1</v>
      </c>
      <c r="F43" s="5">
        <f t="shared" si="2"/>
        <v>280</v>
      </c>
      <c r="G43" s="7">
        <f t="shared" si="3"/>
        <v>80</v>
      </c>
      <c r="I43" s="6">
        <f t="shared" si="17"/>
        <v>11</v>
      </c>
      <c r="J43" s="13">
        <v>28.1</v>
      </c>
      <c r="L43">
        <f t="shared" si="18"/>
        <v>11</v>
      </c>
      <c r="M43">
        <v>359</v>
      </c>
      <c r="N43">
        <v>125</v>
      </c>
      <c r="O43" s="6">
        <f t="shared" si="4"/>
        <v>234</v>
      </c>
      <c r="P43" s="5">
        <f t="shared" si="5"/>
        <v>35.1</v>
      </c>
      <c r="Q43" s="7">
        <f t="shared" si="6"/>
        <v>18.75</v>
      </c>
      <c r="S43">
        <f t="shared" si="19"/>
        <v>11</v>
      </c>
      <c r="T43">
        <v>92</v>
      </c>
      <c r="U43">
        <v>92</v>
      </c>
      <c r="V43" s="6">
        <f t="shared" si="7"/>
        <v>0</v>
      </c>
      <c r="W43" s="5">
        <f t="shared" si="8"/>
        <v>0</v>
      </c>
      <c r="X43" s="7">
        <f t="shared" si="9"/>
        <v>92</v>
      </c>
      <c r="Z43">
        <f t="shared" si="20"/>
        <v>11</v>
      </c>
      <c r="AA43">
        <v>553</v>
      </c>
      <c r="AB43">
        <v>191</v>
      </c>
      <c r="AC43" s="6">
        <f t="shared" si="10"/>
        <v>362</v>
      </c>
      <c r="AD43" s="5">
        <f t="shared" si="11"/>
        <v>362</v>
      </c>
      <c r="AE43" s="7">
        <f t="shared" si="12"/>
        <v>191</v>
      </c>
      <c r="AG43">
        <f t="shared" si="21"/>
        <v>11</v>
      </c>
      <c r="AH43">
        <v>144</v>
      </c>
      <c r="AI43">
        <v>144</v>
      </c>
      <c r="AJ43" s="6">
        <f t="shared" si="13"/>
        <v>0</v>
      </c>
      <c r="AK43" s="5">
        <f t="shared" si="14"/>
        <v>0</v>
      </c>
      <c r="AL43" s="7">
        <f t="shared" si="15"/>
        <v>144</v>
      </c>
    </row>
    <row r="44" spans="1:38" x14ac:dyDescent="0.25">
      <c r="A44">
        <f t="shared" si="16"/>
        <v>12</v>
      </c>
      <c r="B44">
        <v>160</v>
      </c>
      <c r="C44">
        <v>0.5</v>
      </c>
      <c r="D44">
        <v>200</v>
      </c>
      <c r="E44">
        <v>1</v>
      </c>
      <c r="F44" s="5">
        <f t="shared" si="2"/>
        <v>280</v>
      </c>
      <c r="G44" s="7">
        <f t="shared" si="3"/>
        <v>80</v>
      </c>
      <c r="I44" s="6">
        <f t="shared" si="17"/>
        <v>12</v>
      </c>
      <c r="J44" s="13">
        <v>29</v>
      </c>
      <c r="L44">
        <f t="shared" si="18"/>
        <v>12</v>
      </c>
      <c r="M44">
        <v>385</v>
      </c>
      <c r="N44">
        <v>129</v>
      </c>
      <c r="O44" s="6">
        <f t="shared" si="4"/>
        <v>256</v>
      </c>
      <c r="P44" s="5">
        <f t="shared" si="5"/>
        <v>38.4</v>
      </c>
      <c r="Q44" s="7">
        <f t="shared" si="6"/>
        <v>19.349999999999998</v>
      </c>
      <c r="S44">
        <f t="shared" si="19"/>
        <v>12</v>
      </c>
      <c r="T44">
        <v>100</v>
      </c>
      <c r="U44">
        <v>100</v>
      </c>
      <c r="V44" s="6">
        <f t="shared" si="7"/>
        <v>0</v>
      </c>
      <c r="W44" s="5">
        <f t="shared" si="8"/>
        <v>0</v>
      </c>
      <c r="X44" s="7">
        <f t="shared" si="9"/>
        <v>15</v>
      </c>
      <c r="Z44">
        <f t="shared" si="20"/>
        <v>12</v>
      </c>
      <c r="AA44">
        <v>581</v>
      </c>
      <c r="AB44">
        <v>196</v>
      </c>
      <c r="AC44" s="6">
        <f t="shared" si="10"/>
        <v>385</v>
      </c>
      <c r="AD44" s="5">
        <f t="shared" si="11"/>
        <v>385</v>
      </c>
      <c r="AE44" s="7">
        <f t="shared" si="12"/>
        <v>196</v>
      </c>
      <c r="AG44">
        <f t="shared" si="21"/>
        <v>12</v>
      </c>
      <c r="AH44">
        <v>159</v>
      </c>
      <c r="AI44">
        <v>159</v>
      </c>
      <c r="AJ44" s="6">
        <f t="shared" si="13"/>
        <v>0</v>
      </c>
      <c r="AK44" s="5">
        <f t="shared" si="14"/>
        <v>0</v>
      </c>
      <c r="AL44" s="7">
        <f t="shared" si="15"/>
        <v>159</v>
      </c>
    </row>
    <row r="45" spans="1:38" x14ac:dyDescent="0.25">
      <c r="A45">
        <f t="shared" si="16"/>
        <v>13</v>
      </c>
      <c r="B45">
        <v>160</v>
      </c>
      <c r="C45">
        <v>0.5</v>
      </c>
      <c r="D45">
        <v>200</v>
      </c>
      <c r="E45">
        <v>1</v>
      </c>
      <c r="F45" s="5">
        <f t="shared" si="2"/>
        <v>280</v>
      </c>
      <c r="G45" s="7">
        <f t="shared" si="3"/>
        <v>80</v>
      </c>
      <c r="I45" s="6">
        <f t="shared" si="17"/>
        <v>13</v>
      </c>
      <c r="J45" s="13">
        <v>29.7</v>
      </c>
      <c r="L45">
        <f t="shared" si="18"/>
        <v>13</v>
      </c>
      <c r="M45">
        <v>359</v>
      </c>
      <c r="N45">
        <v>125</v>
      </c>
      <c r="O45" s="6">
        <f t="shared" si="4"/>
        <v>234</v>
      </c>
      <c r="P45" s="5">
        <f t="shared" si="5"/>
        <v>35.1</v>
      </c>
      <c r="Q45" s="7">
        <f t="shared" si="6"/>
        <v>18.75</v>
      </c>
      <c r="S45">
        <f t="shared" si="19"/>
        <v>13</v>
      </c>
      <c r="T45">
        <v>180</v>
      </c>
      <c r="U45">
        <v>110</v>
      </c>
      <c r="V45" s="6">
        <f t="shared" si="7"/>
        <v>70</v>
      </c>
      <c r="W45" s="5">
        <f t="shared" si="8"/>
        <v>10.5</v>
      </c>
      <c r="X45" s="7">
        <f t="shared" si="9"/>
        <v>16.5</v>
      </c>
      <c r="Z45">
        <f t="shared" si="20"/>
        <v>13</v>
      </c>
      <c r="AA45">
        <v>553</v>
      </c>
      <c r="AB45">
        <v>191</v>
      </c>
      <c r="AC45" s="6">
        <f t="shared" si="10"/>
        <v>362</v>
      </c>
      <c r="AD45" s="5">
        <f t="shared" si="11"/>
        <v>362</v>
      </c>
      <c r="AE45" s="7">
        <f t="shared" si="12"/>
        <v>191</v>
      </c>
      <c r="AG45">
        <f t="shared" si="21"/>
        <v>13</v>
      </c>
      <c r="AH45">
        <v>372</v>
      </c>
      <c r="AI45">
        <v>173</v>
      </c>
      <c r="AJ45" s="6">
        <f t="shared" si="13"/>
        <v>199</v>
      </c>
      <c r="AK45" s="5">
        <f t="shared" si="14"/>
        <v>199</v>
      </c>
      <c r="AL45" s="7">
        <f t="shared" si="15"/>
        <v>173</v>
      </c>
    </row>
    <row r="46" spans="1:38" x14ac:dyDescent="0.25">
      <c r="A46">
        <f t="shared" si="16"/>
        <v>14</v>
      </c>
      <c r="B46">
        <v>160</v>
      </c>
      <c r="C46">
        <v>0.5</v>
      </c>
      <c r="D46">
        <v>200</v>
      </c>
      <c r="E46">
        <v>1</v>
      </c>
      <c r="F46" s="5">
        <f t="shared" si="2"/>
        <v>280</v>
      </c>
      <c r="G46" s="7">
        <f t="shared" si="3"/>
        <v>80</v>
      </c>
      <c r="I46" s="6">
        <f t="shared" si="17"/>
        <v>14</v>
      </c>
      <c r="J46" s="13">
        <v>30.4</v>
      </c>
      <c r="L46">
        <f t="shared" si="18"/>
        <v>14</v>
      </c>
      <c r="M46">
        <v>287</v>
      </c>
      <c r="N46">
        <v>115</v>
      </c>
      <c r="O46" s="6">
        <f t="shared" si="4"/>
        <v>172</v>
      </c>
      <c r="P46" s="5">
        <f t="shared" si="5"/>
        <v>25.8</v>
      </c>
      <c r="Q46" s="7">
        <f t="shared" si="6"/>
        <v>17.25</v>
      </c>
      <c r="S46">
        <f t="shared" si="19"/>
        <v>14</v>
      </c>
      <c r="T46">
        <v>344</v>
      </c>
      <c r="U46">
        <v>120</v>
      </c>
      <c r="V46" s="6">
        <f t="shared" si="7"/>
        <v>224</v>
      </c>
      <c r="W46" s="5">
        <f t="shared" si="8"/>
        <v>33.6</v>
      </c>
      <c r="X46" s="7">
        <f t="shared" si="9"/>
        <v>18</v>
      </c>
      <c r="Z46">
        <f t="shared" si="20"/>
        <v>14</v>
      </c>
      <c r="AA46">
        <v>472</v>
      </c>
      <c r="AB46">
        <v>177</v>
      </c>
      <c r="AC46" s="6">
        <f t="shared" si="10"/>
        <v>295</v>
      </c>
      <c r="AD46" s="5">
        <f t="shared" si="11"/>
        <v>295</v>
      </c>
      <c r="AE46" s="7">
        <f t="shared" si="12"/>
        <v>177</v>
      </c>
      <c r="AG46">
        <f t="shared" si="21"/>
        <v>14</v>
      </c>
      <c r="AH46">
        <v>557</v>
      </c>
      <c r="AI46">
        <v>186</v>
      </c>
      <c r="AJ46" s="6">
        <f t="shared" si="13"/>
        <v>371</v>
      </c>
      <c r="AK46" s="5">
        <f t="shared" si="14"/>
        <v>371</v>
      </c>
      <c r="AL46" s="7">
        <f t="shared" si="15"/>
        <v>186</v>
      </c>
    </row>
    <row r="47" spans="1:38" x14ac:dyDescent="0.25">
      <c r="A47">
        <f t="shared" si="16"/>
        <v>15</v>
      </c>
      <c r="B47">
        <v>160</v>
      </c>
      <c r="C47">
        <v>0.5</v>
      </c>
      <c r="D47">
        <v>200</v>
      </c>
      <c r="E47">
        <v>1</v>
      </c>
      <c r="F47" s="5">
        <f t="shared" si="2"/>
        <v>280</v>
      </c>
      <c r="G47" s="7">
        <f t="shared" si="3"/>
        <v>80</v>
      </c>
      <c r="I47" s="6">
        <f t="shared" si="17"/>
        <v>15</v>
      </c>
      <c r="J47" s="13">
        <v>30.9</v>
      </c>
      <c r="L47">
        <f t="shared" si="18"/>
        <v>15</v>
      </c>
      <c r="M47">
        <v>186</v>
      </c>
      <c r="N47">
        <v>99</v>
      </c>
      <c r="O47" s="6">
        <f t="shared" si="4"/>
        <v>87</v>
      </c>
      <c r="P47" s="5">
        <f t="shared" si="5"/>
        <v>13.049999999999999</v>
      </c>
      <c r="Q47" s="7">
        <f t="shared" si="6"/>
        <v>14.85</v>
      </c>
      <c r="S47">
        <f t="shared" si="19"/>
        <v>15</v>
      </c>
      <c r="T47">
        <v>475</v>
      </c>
      <c r="U47">
        <v>127</v>
      </c>
      <c r="V47" s="6">
        <f t="shared" si="7"/>
        <v>348</v>
      </c>
      <c r="W47" s="5">
        <f t="shared" si="8"/>
        <v>52.199999999999996</v>
      </c>
      <c r="X47" s="7">
        <f t="shared" si="9"/>
        <v>19.05</v>
      </c>
      <c r="Z47">
        <f t="shared" si="20"/>
        <v>15</v>
      </c>
      <c r="AA47">
        <v>348</v>
      </c>
      <c r="AB47">
        <v>153</v>
      </c>
      <c r="AC47" s="6">
        <f t="shared" si="10"/>
        <v>195</v>
      </c>
      <c r="AD47" s="5">
        <f t="shared" si="11"/>
        <v>195</v>
      </c>
      <c r="AE47" s="7">
        <f t="shared" si="12"/>
        <v>153</v>
      </c>
      <c r="AG47">
        <f t="shared" si="21"/>
        <v>15</v>
      </c>
      <c r="AH47">
        <v>685</v>
      </c>
      <c r="AI47">
        <v>191</v>
      </c>
      <c r="AJ47" s="6">
        <f t="shared" si="13"/>
        <v>494</v>
      </c>
      <c r="AK47" s="5">
        <f t="shared" si="14"/>
        <v>494</v>
      </c>
      <c r="AL47" s="7">
        <f t="shared" si="15"/>
        <v>191</v>
      </c>
    </row>
    <row r="48" spans="1:38" x14ac:dyDescent="0.25">
      <c r="A48">
        <f t="shared" si="16"/>
        <v>16</v>
      </c>
      <c r="B48">
        <v>160</v>
      </c>
      <c r="C48">
        <v>0.5</v>
      </c>
      <c r="D48">
        <v>200</v>
      </c>
      <c r="E48">
        <v>1</v>
      </c>
      <c r="F48" s="5">
        <f t="shared" si="2"/>
        <v>280</v>
      </c>
      <c r="G48" s="7">
        <f t="shared" si="3"/>
        <v>80</v>
      </c>
      <c r="I48" s="6">
        <f t="shared" si="17"/>
        <v>16</v>
      </c>
      <c r="J48" s="13">
        <v>31</v>
      </c>
      <c r="L48">
        <f t="shared" si="18"/>
        <v>16</v>
      </c>
      <c r="M48">
        <v>98</v>
      </c>
      <c r="N48">
        <v>80</v>
      </c>
      <c r="O48" s="6">
        <f t="shared" si="4"/>
        <v>18</v>
      </c>
      <c r="P48" s="5">
        <f t="shared" si="5"/>
        <v>18</v>
      </c>
      <c r="Q48" s="7">
        <f t="shared" si="6"/>
        <v>80</v>
      </c>
      <c r="S48">
        <f t="shared" si="19"/>
        <v>16</v>
      </c>
      <c r="T48">
        <v>528</v>
      </c>
      <c r="U48">
        <v>128</v>
      </c>
      <c r="V48" s="6">
        <f t="shared" si="7"/>
        <v>400</v>
      </c>
      <c r="W48" s="5">
        <f t="shared" si="8"/>
        <v>60</v>
      </c>
      <c r="X48" s="7">
        <f t="shared" si="9"/>
        <v>19.2</v>
      </c>
      <c r="Z48">
        <f t="shared" si="20"/>
        <v>16</v>
      </c>
      <c r="AA48">
        <v>203</v>
      </c>
      <c r="AB48">
        <v>124</v>
      </c>
      <c r="AC48" s="6">
        <f t="shared" si="10"/>
        <v>79</v>
      </c>
      <c r="AD48" s="5">
        <f t="shared" si="11"/>
        <v>79</v>
      </c>
      <c r="AE48" s="7">
        <f t="shared" si="12"/>
        <v>124</v>
      </c>
      <c r="AG48">
        <f t="shared" si="21"/>
        <v>16</v>
      </c>
      <c r="AH48">
        <v>733</v>
      </c>
      <c r="AI48">
        <v>188</v>
      </c>
      <c r="AJ48" s="6">
        <f t="shared" si="13"/>
        <v>545</v>
      </c>
      <c r="AK48" s="5">
        <f t="shared" si="14"/>
        <v>545</v>
      </c>
      <c r="AL48" s="7">
        <f t="shared" si="15"/>
        <v>188</v>
      </c>
    </row>
    <row r="49" spans="1:38" x14ac:dyDescent="0.25">
      <c r="A49">
        <f t="shared" si="16"/>
        <v>17</v>
      </c>
      <c r="B49">
        <v>160</v>
      </c>
      <c r="C49">
        <v>0.5</v>
      </c>
      <c r="D49">
        <v>200</v>
      </c>
      <c r="E49">
        <v>1</v>
      </c>
      <c r="F49" s="5">
        <f t="shared" si="2"/>
        <v>280</v>
      </c>
      <c r="G49" s="7">
        <f t="shared" si="3"/>
        <v>80</v>
      </c>
      <c r="I49" s="6">
        <f t="shared" si="17"/>
        <v>17</v>
      </c>
      <c r="J49" s="13">
        <v>30.8</v>
      </c>
      <c r="L49">
        <f t="shared" si="18"/>
        <v>17</v>
      </c>
      <c r="M49">
        <v>59</v>
      </c>
      <c r="N49">
        <v>59</v>
      </c>
      <c r="O49" s="6">
        <f t="shared" si="4"/>
        <v>0</v>
      </c>
      <c r="P49" s="5">
        <f t="shared" si="5"/>
        <v>0</v>
      </c>
      <c r="Q49" s="7">
        <f t="shared" si="6"/>
        <v>59</v>
      </c>
      <c r="S49">
        <f t="shared" si="19"/>
        <v>17</v>
      </c>
      <c r="T49">
        <v>492</v>
      </c>
      <c r="U49">
        <v>118</v>
      </c>
      <c r="V49" s="6">
        <f t="shared" si="7"/>
        <v>374</v>
      </c>
      <c r="W49" s="5">
        <f t="shared" si="8"/>
        <v>56.1</v>
      </c>
      <c r="X49" s="7">
        <f t="shared" si="9"/>
        <v>17.7</v>
      </c>
      <c r="Z49">
        <f t="shared" si="20"/>
        <v>17</v>
      </c>
      <c r="AA49">
        <v>91</v>
      </c>
      <c r="AB49">
        <v>91</v>
      </c>
      <c r="AC49" s="6">
        <f t="shared" si="10"/>
        <v>0</v>
      </c>
      <c r="AD49" s="5">
        <f t="shared" si="11"/>
        <v>0</v>
      </c>
      <c r="AE49" s="7">
        <f t="shared" si="12"/>
        <v>91</v>
      </c>
      <c r="AG49">
        <f t="shared" si="21"/>
        <v>17</v>
      </c>
      <c r="AH49">
        <v>666</v>
      </c>
      <c r="AI49">
        <v>168</v>
      </c>
      <c r="AJ49" s="6">
        <f t="shared" si="13"/>
        <v>498</v>
      </c>
      <c r="AK49" s="5">
        <f t="shared" si="14"/>
        <v>498</v>
      </c>
      <c r="AL49" s="7">
        <f t="shared" si="15"/>
        <v>168</v>
      </c>
    </row>
    <row r="50" spans="1:38" x14ac:dyDescent="0.25">
      <c r="A50">
        <f t="shared" si="16"/>
        <v>18</v>
      </c>
      <c r="B50">
        <v>0</v>
      </c>
      <c r="C50">
        <v>0</v>
      </c>
      <c r="D50">
        <v>0</v>
      </c>
      <c r="E50">
        <v>0</v>
      </c>
      <c r="F50" s="5">
        <f t="shared" si="2"/>
        <v>0</v>
      </c>
      <c r="G50" s="7">
        <f t="shared" si="3"/>
        <v>0</v>
      </c>
      <c r="I50" s="6">
        <f t="shared" si="17"/>
        <v>18</v>
      </c>
      <c r="J50" s="13">
        <v>30.1</v>
      </c>
      <c r="L50">
        <f t="shared" si="18"/>
        <v>18</v>
      </c>
      <c r="M50">
        <v>38</v>
      </c>
      <c r="N50">
        <v>38</v>
      </c>
      <c r="O50" s="6">
        <f t="shared" si="4"/>
        <v>0</v>
      </c>
      <c r="P50" s="5">
        <f t="shared" si="5"/>
        <v>0</v>
      </c>
      <c r="Q50" s="7">
        <f t="shared" si="6"/>
        <v>38</v>
      </c>
      <c r="S50">
        <f t="shared" si="19"/>
        <v>18</v>
      </c>
      <c r="T50">
        <v>359</v>
      </c>
      <c r="U50">
        <v>92</v>
      </c>
      <c r="V50" s="6">
        <f t="shared" si="7"/>
        <v>267</v>
      </c>
      <c r="W50" s="5">
        <f t="shared" si="8"/>
        <v>40.049999999999997</v>
      </c>
      <c r="X50" s="7">
        <f t="shared" si="9"/>
        <v>13.799999999999999</v>
      </c>
      <c r="Z50">
        <f t="shared" si="20"/>
        <v>18</v>
      </c>
      <c r="AA50">
        <v>58</v>
      </c>
      <c r="AB50">
        <v>58</v>
      </c>
      <c r="AC50" s="6">
        <f t="shared" si="10"/>
        <v>0</v>
      </c>
      <c r="AD50" s="5">
        <f t="shared" si="11"/>
        <v>0</v>
      </c>
      <c r="AE50" s="7">
        <f t="shared" si="12"/>
        <v>58</v>
      </c>
      <c r="AG50">
        <f t="shared" si="21"/>
        <v>18</v>
      </c>
      <c r="AH50">
        <v>474</v>
      </c>
      <c r="AI50">
        <v>128</v>
      </c>
      <c r="AJ50" s="6">
        <f t="shared" si="13"/>
        <v>346</v>
      </c>
      <c r="AK50" s="5">
        <f t="shared" si="14"/>
        <v>346</v>
      </c>
      <c r="AL50" s="7">
        <f t="shared" si="15"/>
        <v>128</v>
      </c>
    </row>
    <row r="51" spans="1:38" x14ac:dyDescent="0.25">
      <c r="A51">
        <f t="shared" si="16"/>
        <v>19</v>
      </c>
      <c r="B51">
        <v>0</v>
      </c>
      <c r="C51">
        <v>0</v>
      </c>
      <c r="D51">
        <v>0</v>
      </c>
      <c r="E51">
        <v>0</v>
      </c>
      <c r="F51" s="5">
        <f t="shared" si="2"/>
        <v>0</v>
      </c>
      <c r="G51" s="7">
        <f t="shared" si="3"/>
        <v>0</v>
      </c>
      <c r="I51" s="6">
        <f t="shared" si="17"/>
        <v>19</v>
      </c>
      <c r="J51" s="13">
        <v>28.9</v>
      </c>
      <c r="L51">
        <f t="shared" si="18"/>
        <v>19</v>
      </c>
      <c r="M51">
        <v>17</v>
      </c>
      <c r="N51">
        <v>17</v>
      </c>
      <c r="O51" s="6">
        <f t="shared" si="4"/>
        <v>0</v>
      </c>
      <c r="P51" s="5">
        <f t="shared" si="5"/>
        <v>0</v>
      </c>
      <c r="Q51" s="7">
        <f t="shared" si="6"/>
        <v>17</v>
      </c>
      <c r="S51">
        <f t="shared" si="19"/>
        <v>19</v>
      </c>
      <c r="T51">
        <v>147</v>
      </c>
      <c r="U51">
        <v>42</v>
      </c>
      <c r="V51" s="6">
        <f t="shared" si="7"/>
        <v>105</v>
      </c>
      <c r="W51" s="5">
        <f t="shared" si="8"/>
        <v>15.75</v>
      </c>
      <c r="X51" s="7">
        <f t="shared" si="9"/>
        <v>6.3</v>
      </c>
      <c r="Z51">
        <f t="shared" si="20"/>
        <v>19</v>
      </c>
      <c r="AA51">
        <v>24</v>
      </c>
      <c r="AB51">
        <v>24</v>
      </c>
      <c r="AC51" s="6">
        <f t="shared" si="10"/>
        <v>0</v>
      </c>
      <c r="AD51" s="5">
        <f t="shared" si="11"/>
        <v>0</v>
      </c>
      <c r="AE51" s="7">
        <f t="shared" si="12"/>
        <v>24</v>
      </c>
      <c r="AG51">
        <f t="shared" si="21"/>
        <v>19</v>
      </c>
      <c r="AH51">
        <v>177</v>
      </c>
      <c r="AI51">
        <v>53</v>
      </c>
      <c r="AJ51" s="6">
        <f t="shared" si="13"/>
        <v>124</v>
      </c>
      <c r="AK51" s="5">
        <f t="shared" si="14"/>
        <v>124</v>
      </c>
      <c r="AL51" s="7">
        <f t="shared" si="15"/>
        <v>53</v>
      </c>
    </row>
    <row r="52" spans="1:38" x14ac:dyDescent="0.25">
      <c r="A52">
        <f t="shared" si="16"/>
        <v>20</v>
      </c>
      <c r="B52">
        <v>0</v>
      </c>
      <c r="C52">
        <v>0</v>
      </c>
      <c r="D52">
        <v>0</v>
      </c>
      <c r="E52">
        <v>0</v>
      </c>
      <c r="F52" s="5">
        <f t="shared" si="2"/>
        <v>0</v>
      </c>
      <c r="G52" s="7">
        <f t="shared" si="3"/>
        <v>0</v>
      </c>
      <c r="I52" s="6">
        <f t="shared" si="17"/>
        <v>20</v>
      </c>
      <c r="J52" s="13">
        <v>27</v>
      </c>
      <c r="L52">
        <f t="shared" si="18"/>
        <v>20</v>
      </c>
      <c r="M52">
        <v>0</v>
      </c>
      <c r="N52">
        <v>0</v>
      </c>
      <c r="O52" s="6">
        <f t="shared" si="4"/>
        <v>0</v>
      </c>
      <c r="P52" s="5">
        <f t="shared" si="5"/>
        <v>0</v>
      </c>
      <c r="Q52" s="7">
        <f t="shared" si="6"/>
        <v>0</v>
      </c>
      <c r="S52">
        <f t="shared" si="19"/>
        <v>20</v>
      </c>
      <c r="T52">
        <v>0</v>
      </c>
      <c r="U52">
        <v>0</v>
      </c>
      <c r="V52" s="6">
        <f t="shared" si="7"/>
        <v>0</v>
      </c>
      <c r="W52" s="5">
        <f t="shared" si="8"/>
        <v>0</v>
      </c>
      <c r="X52" s="7">
        <f t="shared" si="9"/>
        <v>0</v>
      </c>
      <c r="Z52">
        <f t="shared" si="20"/>
        <v>20</v>
      </c>
      <c r="AA52">
        <v>0</v>
      </c>
      <c r="AB52">
        <v>0</v>
      </c>
      <c r="AC52" s="6">
        <f t="shared" si="10"/>
        <v>0</v>
      </c>
      <c r="AD52" s="5">
        <f t="shared" si="11"/>
        <v>0</v>
      </c>
      <c r="AE52" s="7">
        <f t="shared" si="12"/>
        <v>0</v>
      </c>
      <c r="AG52">
        <f t="shared" si="21"/>
        <v>20</v>
      </c>
      <c r="AH52">
        <v>0</v>
      </c>
      <c r="AI52">
        <v>0</v>
      </c>
      <c r="AJ52" s="6">
        <f t="shared" si="13"/>
        <v>0</v>
      </c>
      <c r="AK52" s="5">
        <f t="shared" si="14"/>
        <v>0</v>
      </c>
      <c r="AL52" s="7">
        <f t="shared" si="15"/>
        <v>0</v>
      </c>
    </row>
    <row r="53" spans="1:38" x14ac:dyDescent="0.25">
      <c r="A53">
        <f t="shared" si="16"/>
        <v>21</v>
      </c>
      <c r="B53">
        <v>0</v>
      </c>
      <c r="C53">
        <v>0</v>
      </c>
      <c r="D53">
        <v>0</v>
      </c>
      <c r="E53">
        <v>0</v>
      </c>
      <c r="F53" s="5">
        <f t="shared" si="2"/>
        <v>0</v>
      </c>
      <c r="G53" s="7">
        <f t="shared" si="3"/>
        <v>0</v>
      </c>
      <c r="I53" s="6">
        <f>I52+1</f>
        <v>21</v>
      </c>
      <c r="J53" s="13">
        <v>24.7</v>
      </c>
      <c r="L53">
        <f>L52+1</f>
        <v>21</v>
      </c>
      <c r="M53">
        <v>0</v>
      </c>
      <c r="N53">
        <v>0</v>
      </c>
      <c r="O53" s="6">
        <f t="shared" si="4"/>
        <v>0</v>
      </c>
      <c r="P53" s="5">
        <f t="shared" si="5"/>
        <v>0</v>
      </c>
      <c r="Q53" s="7">
        <f t="shared" si="6"/>
        <v>0</v>
      </c>
      <c r="S53">
        <f>S52+1</f>
        <v>21</v>
      </c>
      <c r="T53">
        <v>0</v>
      </c>
      <c r="U53">
        <v>0</v>
      </c>
      <c r="V53" s="6">
        <f t="shared" si="7"/>
        <v>0</v>
      </c>
      <c r="W53" s="5">
        <f t="shared" si="8"/>
        <v>0</v>
      </c>
      <c r="X53" s="7">
        <f t="shared" si="9"/>
        <v>0</v>
      </c>
      <c r="Z53">
        <f>Z52+1</f>
        <v>21</v>
      </c>
      <c r="AA53">
        <v>0</v>
      </c>
      <c r="AB53">
        <v>0</v>
      </c>
      <c r="AC53" s="6">
        <f t="shared" si="10"/>
        <v>0</v>
      </c>
      <c r="AD53" s="5">
        <f t="shared" si="11"/>
        <v>0</v>
      </c>
      <c r="AE53" s="7">
        <f t="shared" si="12"/>
        <v>0</v>
      </c>
      <c r="AG53">
        <f>AG52+1</f>
        <v>21</v>
      </c>
      <c r="AH53">
        <v>0</v>
      </c>
      <c r="AI53">
        <v>0</v>
      </c>
      <c r="AJ53" s="6">
        <f t="shared" si="13"/>
        <v>0</v>
      </c>
      <c r="AK53" s="5">
        <f t="shared" si="14"/>
        <v>0</v>
      </c>
      <c r="AL53" s="7">
        <f t="shared" si="15"/>
        <v>0</v>
      </c>
    </row>
    <row r="54" spans="1:38" x14ac:dyDescent="0.25">
      <c r="A54">
        <f>A53+1</f>
        <v>22</v>
      </c>
      <c r="B54">
        <v>0</v>
      </c>
      <c r="C54">
        <v>0</v>
      </c>
      <c r="D54">
        <v>0</v>
      </c>
      <c r="E54">
        <v>0</v>
      </c>
      <c r="F54" s="5">
        <f t="shared" si="2"/>
        <v>0</v>
      </c>
      <c r="G54" s="7">
        <f t="shared" si="3"/>
        <v>0</v>
      </c>
      <c r="I54" s="6">
        <f t="shared" si="17"/>
        <v>22</v>
      </c>
      <c r="J54" s="13">
        <v>22.9</v>
      </c>
      <c r="L54">
        <f t="shared" si="18"/>
        <v>22</v>
      </c>
      <c r="M54">
        <v>0</v>
      </c>
      <c r="N54">
        <v>0</v>
      </c>
      <c r="O54" s="6">
        <f t="shared" si="4"/>
        <v>0</v>
      </c>
      <c r="P54" s="5">
        <f t="shared" si="5"/>
        <v>0</v>
      </c>
      <c r="Q54" s="7">
        <f t="shared" si="6"/>
        <v>0</v>
      </c>
      <c r="S54">
        <f t="shared" si="19"/>
        <v>22</v>
      </c>
      <c r="T54">
        <v>0</v>
      </c>
      <c r="U54">
        <v>0</v>
      </c>
      <c r="V54" s="6">
        <f t="shared" si="7"/>
        <v>0</v>
      </c>
      <c r="W54" s="5">
        <f t="shared" si="8"/>
        <v>0</v>
      </c>
      <c r="X54" s="7">
        <f t="shared" si="9"/>
        <v>0</v>
      </c>
      <c r="Z54">
        <f t="shared" si="20"/>
        <v>22</v>
      </c>
      <c r="AA54">
        <v>0</v>
      </c>
      <c r="AB54">
        <v>0</v>
      </c>
      <c r="AC54" s="6">
        <f t="shared" si="10"/>
        <v>0</v>
      </c>
      <c r="AD54" s="5">
        <f t="shared" si="11"/>
        <v>0</v>
      </c>
      <c r="AE54" s="7">
        <f t="shared" si="12"/>
        <v>0</v>
      </c>
      <c r="AG54">
        <f t="shared" si="21"/>
        <v>22</v>
      </c>
      <c r="AH54">
        <v>0</v>
      </c>
      <c r="AI54">
        <v>0</v>
      </c>
      <c r="AJ54" s="6">
        <f t="shared" si="13"/>
        <v>0</v>
      </c>
      <c r="AK54" s="5">
        <f t="shared" si="14"/>
        <v>0</v>
      </c>
      <c r="AL54" s="7">
        <f t="shared" si="15"/>
        <v>0</v>
      </c>
    </row>
    <row r="55" spans="1:38" x14ac:dyDescent="0.25">
      <c r="A55">
        <f t="shared" si="16"/>
        <v>23</v>
      </c>
      <c r="B55">
        <v>0</v>
      </c>
      <c r="C55">
        <v>0</v>
      </c>
      <c r="D55">
        <v>0</v>
      </c>
      <c r="E55">
        <v>0</v>
      </c>
      <c r="F55" s="5">
        <f t="shared" si="2"/>
        <v>0</v>
      </c>
      <c r="G55" s="7">
        <f t="shared" si="3"/>
        <v>0</v>
      </c>
      <c r="I55" s="6">
        <f t="shared" si="17"/>
        <v>23</v>
      </c>
      <c r="J55" s="13">
        <v>21.9</v>
      </c>
      <c r="L55">
        <f t="shared" si="18"/>
        <v>23</v>
      </c>
      <c r="M55">
        <v>0</v>
      </c>
      <c r="N55">
        <v>0</v>
      </c>
      <c r="O55" s="6">
        <f t="shared" si="4"/>
        <v>0</v>
      </c>
      <c r="P55" s="5">
        <f t="shared" si="5"/>
        <v>0</v>
      </c>
      <c r="Q55" s="7">
        <f t="shared" si="6"/>
        <v>0</v>
      </c>
      <c r="S55">
        <f t="shared" si="19"/>
        <v>23</v>
      </c>
      <c r="T55">
        <v>0</v>
      </c>
      <c r="U55">
        <v>0</v>
      </c>
      <c r="V55" s="6">
        <f t="shared" si="7"/>
        <v>0</v>
      </c>
      <c r="W55" s="5">
        <f t="shared" si="8"/>
        <v>0</v>
      </c>
      <c r="X55" s="7">
        <f t="shared" si="9"/>
        <v>0</v>
      </c>
      <c r="Z55">
        <f t="shared" si="20"/>
        <v>23</v>
      </c>
      <c r="AA55">
        <v>0</v>
      </c>
      <c r="AB55">
        <v>0</v>
      </c>
      <c r="AC55" s="6">
        <f t="shared" si="10"/>
        <v>0</v>
      </c>
      <c r="AD55" s="5">
        <f t="shared" si="11"/>
        <v>0</v>
      </c>
      <c r="AE55" s="7">
        <f t="shared" si="12"/>
        <v>0</v>
      </c>
      <c r="AG55">
        <f t="shared" si="21"/>
        <v>23</v>
      </c>
      <c r="AH55">
        <v>0</v>
      </c>
      <c r="AI55">
        <v>0</v>
      </c>
      <c r="AJ55" s="6">
        <f t="shared" si="13"/>
        <v>0</v>
      </c>
      <c r="AK55" s="5">
        <f t="shared" si="14"/>
        <v>0</v>
      </c>
      <c r="AL55" s="7">
        <f t="shared" si="15"/>
        <v>0</v>
      </c>
    </row>
    <row r="56" spans="1:38" x14ac:dyDescent="0.25">
      <c r="A56">
        <f t="shared" si="16"/>
        <v>24</v>
      </c>
      <c r="B56">
        <v>0</v>
      </c>
      <c r="C56">
        <v>0</v>
      </c>
      <c r="D56">
        <v>0</v>
      </c>
      <c r="E56">
        <v>0</v>
      </c>
      <c r="F56" s="8">
        <f t="shared" si="2"/>
        <v>0</v>
      </c>
      <c r="G56" s="9">
        <f t="shared" si="3"/>
        <v>0</v>
      </c>
      <c r="I56" s="6">
        <f t="shared" si="17"/>
        <v>24</v>
      </c>
      <c r="J56" s="14">
        <v>20.9</v>
      </c>
      <c r="L56">
        <f t="shared" si="18"/>
        <v>24</v>
      </c>
      <c r="M56">
        <v>0</v>
      </c>
      <c r="N56">
        <v>0</v>
      </c>
      <c r="O56" s="6">
        <f t="shared" si="4"/>
        <v>0</v>
      </c>
      <c r="P56" s="8">
        <f t="shared" si="5"/>
        <v>0</v>
      </c>
      <c r="Q56" s="9">
        <f t="shared" si="6"/>
        <v>0</v>
      </c>
      <c r="S56">
        <f t="shared" si="19"/>
        <v>24</v>
      </c>
      <c r="T56">
        <v>0</v>
      </c>
      <c r="U56">
        <v>0</v>
      </c>
      <c r="V56" s="6">
        <f t="shared" si="7"/>
        <v>0</v>
      </c>
      <c r="W56" s="8">
        <f t="shared" si="8"/>
        <v>0</v>
      </c>
      <c r="X56" s="9">
        <f t="shared" si="9"/>
        <v>0</v>
      </c>
      <c r="Z56">
        <f t="shared" si="20"/>
        <v>24</v>
      </c>
      <c r="AA56">
        <v>0</v>
      </c>
      <c r="AB56">
        <v>0</v>
      </c>
      <c r="AC56" s="6">
        <f t="shared" si="10"/>
        <v>0</v>
      </c>
      <c r="AD56" s="8">
        <f t="shared" si="11"/>
        <v>0</v>
      </c>
      <c r="AE56" s="9">
        <f t="shared" si="12"/>
        <v>0</v>
      </c>
      <c r="AG56">
        <f t="shared" si="21"/>
        <v>24</v>
      </c>
      <c r="AH56">
        <v>0</v>
      </c>
      <c r="AI56">
        <v>0</v>
      </c>
      <c r="AJ56" s="6">
        <f t="shared" si="13"/>
        <v>0</v>
      </c>
      <c r="AK56" s="8">
        <f t="shared" si="14"/>
        <v>0</v>
      </c>
      <c r="AL56" s="9">
        <f t="shared" si="1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2" workbookViewId="0">
      <selection activeCell="I26" sqref="I25: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  <vt:lpstr>Test11</vt:lpstr>
      <vt:lpstr>Test12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Vivian</dc:creator>
  <cp:lastModifiedBy>Administrator</cp:lastModifiedBy>
  <dcterms:created xsi:type="dcterms:W3CDTF">2016-05-06T09:11:39Z</dcterms:created>
  <dcterms:modified xsi:type="dcterms:W3CDTF">2023-02-01T10:05:19Z</dcterms:modified>
</cp:coreProperties>
</file>