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NRR\8.4.7\Eureca\EUReCA\eureca_ubem\Input\"/>
    </mc:Choice>
  </mc:AlternateContent>
  <xr:revisionPtr revIDLastSave="0" documentId="13_ncr:1_{1D296AAF-2CCC-45CF-9013-1E9300D8A33D}" xr6:coauthVersionLast="47" xr6:coauthVersionMax="47" xr10:uidLastSave="{00000000-0000-0000-0000-000000000000}"/>
  <bookViews>
    <workbookView xWindow="28785" yWindow="1785" windowWidth="17280" windowHeight="9420" tabRatio="823" xr2:uid="{00000000-000D-0000-FFFF-FFFF00000000}"/>
  </bookViews>
  <sheets>
    <sheet name="Envelopes" sheetId="2" r:id="rId1"/>
    <sheet name="Opaque_types" sheetId="4" r:id="rId2"/>
    <sheet name="Constructions" sheetId="5" r:id="rId3"/>
    <sheet name="Materials" sheetId="6" r:id="rId4"/>
    <sheet name="Windows" sheetId="7" r:id="rId5"/>
  </sheets>
  <definedNames>
    <definedName name="Constructions" localSheetId="2">Constructions!#REF!</definedName>
    <definedName name="Envelopes" localSheetId="0">Envelopes!#REF!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terials" localSheetId="3">Materials!#REF!</definedName>
    <definedName name="Windows" localSheetId="4">Windows!#REF!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3" i="6" l="1"/>
  <c r="E33" i="6" l="1"/>
  <c r="E31" i="6"/>
  <c r="F3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AB525670-A8D2-4B36-B621-0D835474E15A}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Very heavy
Heavy
Medium
Light
Very light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Prataviera Enrico</author>
  </authors>
  <commentList>
    <comment ref="F1" authorId="0" shapeId="0" xr:uid="{0E3EBDAB-1A6F-4E77-83B2-990DA850F32A}">
      <text>
        <r>
          <rPr>
            <b/>
            <sz val="9"/>
            <color indexed="81"/>
            <rFont val="Tahoma"/>
            <charset val="1"/>
          </rPr>
          <t>Prataviera Enrico:</t>
        </r>
        <r>
          <rPr>
            <sz val="9"/>
            <color indexed="81"/>
            <rFont val="Tahoma"/>
            <charset val="1"/>
          </rPr>
          <t xml:space="preserve">
0 = no frame
</t>
        </r>
      </text>
    </comment>
  </commentList>
</comments>
</file>

<file path=xl/sharedStrings.xml><?xml version="1.0" encoding="utf-8"?>
<sst xmlns="http://schemas.openxmlformats.org/spreadsheetml/2006/main" count="370" uniqueCount="143">
  <si>
    <t>id</t>
  </si>
  <si>
    <t>name</t>
  </si>
  <si>
    <t>Roof</t>
  </si>
  <si>
    <t>GroundFloor</t>
  </si>
  <si>
    <t>IntCeiling</t>
  </si>
  <si>
    <t>ExtWall</t>
  </si>
  <si>
    <t>IntWall</t>
  </si>
  <si>
    <t>Window</t>
  </si>
  <si>
    <t>type</t>
  </si>
  <si>
    <t>Boundary (only vdi)</t>
  </si>
  <si>
    <t>material_1_id</t>
  </si>
  <si>
    <t>material_2_id</t>
  </si>
  <si>
    <t>material_3_id</t>
  </si>
  <si>
    <t>material_4_id</t>
  </si>
  <si>
    <t>material_5_id</t>
  </si>
  <si>
    <t>material_6_id</t>
  </si>
  <si>
    <t>material_7_id</t>
  </si>
  <si>
    <t>material_8_id</t>
  </si>
  <si>
    <t>material_9_id</t>
  </si>
  <si>
    <t>material_10_id</t>
  </si>
  <si>
    <t>Sim</t>
  </si>
  <si>
    <t>Opaque</t>
  </si>
  <si>
    <t>Asim</t>
  </si>
  <si>
    <t>Single glazing, metal frame without thermal break</t>
  </si>
  <si>
    <t>Single glazing, wood frame</t>
  </si>
  <si>
    <t>Double glazing, air filled, metal frame without thermal break</t>
  </si>
  <si>
    <t>Double glazing, air filled, air filled, metal frame with thermal break</t>
  </si>
  <si>
    <t>Low-e double glazing, air/gas filled, wood frame</t>
  </si>
  <si>
    <t>wood (6 cm)</t>
  </si>
  <si>
    <t>Plywood</t>
  </si>
  <si>
    <t>Gres (internal floor coating)</t>
  </si>
  <si>
    <t>Hollow tile (6 cm)</t>
  </si>
  <si>
    <t>Plaster (internal wall)</t>
  </si>
  <si>
    <t>Solid bricks</t>
  </si>
  <si>
    <t>Steel rafter and hollow bricks (16 cm)</t>
  </si>
  <si>
    <t>Reinforced concrete (4 cm)</t>
  </si>
  <si>
    <t>concrete mortar (3 cm)</t>
  </si>
  <si>
    <t>concrete screed (traditional-12cm)</t>
  </si>
  <si>
    <t>Water proof coating</t>
  </si>
  <si>
    <t>Hollow bricks (8 cm)</t>
  </si>
  <si>
    <t>air gap</t>
  </si>
  <si>
    <t>Solid bricks (25 cm)</t>
  </si>
  <si>
    <t>Cinder Blocks (30 cm)</t>
  </si>
  <si>
    <t>Hollow tile (8 cm)</t>
  </si>
  <si>
    <t>concrete mortar (2 cm)</t>
  </si>
  <si>
    <t>concrete screed (traditional-6cm)</t>
  </si>
  <si>
    <t>Hollow bricks and concrete beams (16 cm)</t>
  </si>
  <si>
    <t>Concrete blocks</t>
  </si>
  <si>
    <t>Air Gap (10 cm)</t>
  </si>
  <si>
    <t>Hollow bricks (12 cm)</t>
  </si>
  <si>
    <t>Air Gap (6 cm)</t>
  </si>
  <si>
    <t>Lightweight concrete screed (6 cm)</t>
  </si>
  <si>
    <t>Perforated bricks</t>
  </si>
  <si>
    <t>Air Gap with insulation (2 cm)</t>
  </si>
  <si>
    <t>Concerete panel (25 cm)</t>
  </si>
  <si>
    <t>Insulating Fiberglass panel</t>
  </si>
  <si>
    <t>Concerete panel (1 cm)</t>
  </si>
  <si>
    <t xml:space="preserve">klinker </t>
  </si>
  <si>
    <t>Polystyrene insulation panel</t>
  </si>
  <si>
    <t>Hollow bricks and concrete beams (24 cm)</t>
  </si>
  <si>
    <t>Solid Bricks (25 cm)</t>
  </si>
  <si>
    <t>Lightweight screed (12 cm)</t>
  </si>
  <si>
    <t>Polystyrene insulation panel (5 cm)</t>
  </si>
  <si>
    <t>Solid Bricks (38 cm)</t>
  </si>
  <si>
    <t>Polystyrene insulation panel (10 cm)</t>
  </si>
  <si>
    <t>Pignatte in laterizio</t>
  </si>
  <si>
    <t>Concrete panel (30 cm)</t>
  </si>
  <si>
    <t>Brick blocks</t>
  </si>
  <si>
    <t>Wood</t>
  </si>
  <si>
    <t>Roof Tiles</t>
  </si>
  <si>
    <t>Plaster (external)</t>
  </si>
  <si>
    <t>Plaster (internal)</t>
  </si>
  <si>
    <t>Stones blocks (wall)</t>
  </si>
  <si>
    <t>scree (ghiaione)</t>
  </si>
  <si>
    <t>concrete screed (traditional-10cm)</t>
  </si>
  <si>
    <t>beams and dead-air space</t>
  </si>
  <si>
    <t>Wooden roof/No insulation</t>
  </si>
  <si>
    <t>Stone Masonry</t>
  </si>
  <si>
    <t>Concrete ground slab</t>
  </si>
  <si>
    <t>Beams-wooden slab (6 cm+20 cm)</t>
  </si>
  <si>
    <t>Hollow tiles and plaster (6 cm)</t>
  </si>
  <si>
    <t>Solid Bricks (37.5 cm)</t>
  </si>
  <si>
    <t>Steel beams and hollow bricks (16 cm)</t>
  </si>
  <si>
    <t>Ceiling with reinforced brick-concrete slab (20 cm)</t>
  </si>
  <si>
    <t>Hollow wall brick masonry (12-5-8)</t>
  </si>
  <si>
    <t>Cinder blocks (30 cm)</t>
  </si>
  <si>
    <t xml:space="preserve">Floor with reinforced concrete slab, traditional screed (12 cm) </t>
  </si>
  <si>
    <t>Brick-concrete slab - traditional screed (16 cm+ 10 cm)</t>
  </si>
  <si>
    <t>Ceiling with reinforced brick-concrete slab (16 cm), trad. screed (12 cm)</t>
  </si>
  <si>
    <t>Hollow wall brick masonry (8-6-12)</t>
  </si>
  <si>
    <t>Cinder blocks with cavity (8-5-15)</t>
  </si>
  <si>
    <t>Floor with reinforced concrete slab, traditional screed (12 cm)</t>
  </si>
  <si>
    <t>Brick-concrete slab - lightweight screed (6 cm)</t>
  </si>
  <si>
    <t>Ceiling with reinforced brick-concrete slab (16 cm + 12 cm)</t>
  </si>
  <si>
    <t>Hollow/solid bricks with cavity (12-8-12)</t>
  </si>
  <si>
    <t>Precast Reinforced concrete wall,slightly insulated (1-3-25)</t>
  </si>
  <si>
    <t>Hollow tiles and plaster (8 cm)</t>
  </si>
  <si>
    <t>Ceiling with reinforced brick-concrete slab (16 cm)</t>
  </si>
  <si>
    <t>Hollow bricks with cavity (8-2-25)</t>
  </si>
  <si>
    <t>Precast Reinforced concrete wall,low insulation (1-6-25)</t>
  </si>
  <si>
    <t>Floor with reinforced concrete slab, lightweight screed (12 cm)</t>
  </si>
  <si>
    <t>Ceiling with reinforced brick-concrete slab (24 cm)</t>
  </si>
  <si>
    <t>Hollow/solid bricks with insulated cavity (25-4-8)</t>
  </si>
  <si>
    <t>Precast Reinforced concrete wall, low insulation (30 cm + 4 cm)</t>
  </si>
  <si>
    <t>Internal Floor with reinforced brick-concrete slab (24 cm), trad. screed (12 cm) - insulation (2 cm)</t>
  </si>
  <si>
    <t>Ceiling with reinforced brick-concrete slab, insulated (24 cm + 5 cm)</t>
  </si>
  <si>
    <t>Hollow/solid bricks with cavity (8-5-25)</t>
  </si>
  <si>
    <t>Precast reinforced-concrete wall, low insulation (4 cm)</t>
  </si>
  <si>
    <t>Floor with reinforced concrete slab, lightweight screed - insulation (5 cm)</t>
  </si>
  <si>
    <t>Brick-concrete slab - lightweight screed (6 cm) - insulation (5 cm)</t>
  </si>
  <si>
    <t>Ceiling with reinforced brick-concrete slab, insulated (24 cm + 10 cm)</t>
  </si>
  <si>
    <t>Perforated bricks and medium insulation (30-10)</t>
  </si>
  <si>
    <t>Floor with reinforced concrete slab, lightweight screed (12 cm) - insulation (10 cm)</t>
  </si>
  <si>
    <t>Brick-concrete slab - lightweight screed (12 cm)- insulation (10 cm)</t>
  </si>
  <si>
    <t>Brick blocks ad external high insulation (2-30-15-2)</t>
  </si>
  <si>
    <t>Brick-concrete slab - lightweight screed (12 cm) - insulation (10 cm)</t>
  </si>
  <si>
    <t>Before 1930</t>
  </si>
  <si>
    <t>1930-1945</t>
  </si>
  <si>
    <t>1945-1960</t>
  </si>
  <si>
    <t>2000-2005</t>
  </si>
  <si>
    <t>2005-2010</t>
  </si>
  <si>
    <t>After 2010</t>
  </si>
  <si>
    <t>Air gap with insulation (4cm)</t>
  </si>
  <si>
    <t>U [W/(m²K)]</t>
  </si>
  <si>
    <t>Solar_Heat_Gain_Coef [-]</t>
  </si>
  <si>
    <t>visible_transmittance [-]</t>
  </si>
  <si>
    <t>frame_factor [-]</t>
  </si>
  <si>
    <t>shading_coef_int [-]</t>
  </si>
  <si>
    <t>shading_coef_ext [-]</t>
  </si>
  <si>
    <t>Material_type</t>
  </si>
  <si>
    <t>Thickness [m]</t>
  </si>
  <si>
    <t>Conductivity [W/(m K)]</t>
  </si>
  <si>
    <t>Density [kg/m³]</t>
  </si>
  <si>
    <t>Specific_heat [J/(kg K)]</t>
  </si>
  <si>
    <t>Thermal_absorptance [-]</t>
  </si>
  <si>
    <t>Thermal_resistance [(m2 K)/W]</t>
  </si>
  <si>
    <t>AirGapMaterial</t>
  </si>
  <si>
    <t>U-value [W/(m2 K)]</t>
  </si>
  <si>
    <t>Weight class</t>
  </si>
  <si>
    <t>1961-1970</t>
  </si>
  <si>
    <t>1981-1990</t>
  </si>
  <si>
    <t>1991-2000</t>
  </si>
  <si>
    <t>1971-1980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</si>
</sst>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164" fontId="0" fillId="0" borderId="0" xfId="0" applyNumberFormat="1" applyFill="1"/>
    <xf numFmtId="0" fontId="0" fillId="2" borderId="0" xfId="0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0" fillId="2" borderId="0" xfId="0" applyNumberFormat="1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0"/>
  <sheetViews>
    <sheetView tabSelected="1" zoomScale="80" zoomScaleNormal="80" workbookViewId="0">
      <pane ySplit="1" topLeftCell="A2" activePane="bottomLeft" state="frozen"/>
      <selection pane="bottomLeft" activeCell="E12" sqref="E12"/>
    </sheetView>
  </sheetViews>
  <sheetFormatPr defaultColWidth="8.5546875" defaultRowHeight="14.4" x14ac:dyDescent="0.3"/>
  <cols>
    <col min="1" max="1" width="16.33203125" style="7" customWidth="1"/>
    <col min="2" max="4" width="12.6640625" style="7" customWidth="1"/>
    <col min="5" max="5" width="12.5546875" style="7" customWidth="1"/>
    <col min="6" max="6" width="13.5546875" style="7" customWidth="1"/>
    <col min="7" max="7" width="10.88671875" style="7" customWidth="1"/>
    <col min="8" max="1013" width="8.5546875" style="7"/>
    <col min="1014" max="1023" width="9.109375" style="7" customWidth="1"/>
    <col min="1024" max="16384" width="8.5546875" style="7"/>
  </cols>
  <sheetData>
    <row r="1" spans="1:1024" s="6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6" t="s">
        <v>6</v>
      </c>
      <c r="H1" s="6" t="s">
        <v>7</v>
      </c>
      <c r="AMA1" s="7"/>
      <c r="AMB1" s="7"/>
      <c r="AMC1" s="7"/>
      <c r="AMD1" s="7"/>
      <c r="AME1" s="7"/>
      <c r="AMF1" s="7"/>
      <c r="AMG1" s="7"/>
      <c r="AMH1" s="7"/>
      <c r="AMI1" s="7"/>
      <c r="AMJ1" s="7"/>
    </row>
    <row r="2" spans="1:1024" s="6" customFormat="1" x14ac:dyDescent="0.3">
      <c r="A2" s="7">
        <v>1</v>
      </c>
      <c r="B2" s="7" t="s">
        <v>116</v>
      </c>
      <c r="C2" s="8">
        <v>1</v>
      </c>
      <c r="D2" s="8">
        <v>3</v>
      </c>
      <c r="E2" s="8">
        <v>4</v>
      </c>
      <c r="F2" s="8">
        <v>2</v>
      </c>
      <c r="G2" s="8">
        <v>5</v>
      </c>
      <c r="H2" s="8">
        <v>1</v>
      </c>
      <c r="AMA2" s="7"/>
      <c r="AMB2" s="7"/>
      <c r="AMC2" s="7"/>
      <c r="AMD2" s="7"/>
      <c r="AME2" s="7"/>
      <c r="AMF2" s="7"/>
      <c r="AMG2" s="7"/>
      <c r="AMH2" s="7"/>
      <c r="AMI2" s="7"/>
      <c r="AMJ2" s="7"/>
    </row>
    <row r="3" spans="1:1024" s="6" customFormat="1" x14ac:dyDescent="0.3">
      <c r="A3" s="7">
        <v>2</v>
      </c>
      <c r="B3" s="7" t="s">
        <v>117</v>
      </c>
      <c r="C3" s="8">
        <v>7</v>
      </c>
      <c r="D3" s="8">
        <v>9</v>
      </c>
      <c r="E3" s="8">
        <v>10</v>
      </c>
      <c r="F3" s="8">
        <v>8</v>
      </c>
      <c r="G3" s="8">
        <v>11</v>
      </c>
      <c r="H3" s="8">
        <v>1</v>
      </c>
      <c r="AMA3" s="7"/>
      <c r="AMB3" s="7"/>
      <c r="AMC3" s="7"/>
      <c r="AMD3" s="7"/>
      <c r="AME3" s="7"/>
      <c r="AMF3" s="7"/>
      <c r="AMG3" s="7"/>
      <c r="AMH3" s="7"/>
      <c r="AMI3" s="7"/>
      <c r="AMJ3" s="7"/>
    </row>
    <row r="4" spans="1:1024" s="6" customFormat="1" x14ac:dyDescent="0.3">
      <c r="A4" s="7">
        <v>3</v>
      </c>
      <c r="B4" s="7" t="s">
        <v>118</v>
      </c>
      <c r="C4" s="8">
        <v>13</v>
      </c>
      <c r="D4" s="8">
        <v>16</v>
      </c>
      <c r="E4" s="8">
        <v>17</v>
      </c>
      <c r="F4" s="8">
        <v>14</v>
      </c>
      <c r="G4" s="8">
        <v>18</v>
      </c>
      <c r="H4" s="8">
        <v>2</v>
      </c>
      <c r="AMA4" s="7"/>
      <c r="AMB4" s="7"/>
      <c r="AMC4" s="7"/>
      <c r="AMD4" s="7"/>
      <c r="AME4" s="7"/>
      <c r="AMF4" s="7"/>
      <c r="AMG4" s="7"/>
      <c r="AMH4" s="7"/>
      <c r="AMI4" s="7"/>
      <c r="AMJ4" s="7"/>
    </row>
    <row r="5" spans="1:1024" s="6" customFormat="1" x14ac:dyDescent="0.3">
      <c r="A5" s="7">
        <v>4</v>
      </c>
      <c r="B5" s="7" t="s">
        <v>139</v>
      </c>
      <c r="C5" s="8">
        <v>20</v>
      </c>
      <c r="D5" s="8">
        <v>23</v>
      </c>
      <c r="E5" s="8">
        <v>24</v>
      </c>
      <c r="F5" s="8">
        <v>21</v>
      </c>
      <c r="G5" s="8">
        <v>25</v>
      </c>
      <c r="H5" s="8">
        <v>2</v>
      </c>
      <c r="AMA5" s="7"/>
      <c r="AMB5" s="7"/>
      <c r="AMC5" s="7"/>
      <c r="AMD5" s="7"/>
      <c r="AME5" s="7"/>
      <c r="AMF5" s="7"/>
      <c r="AMG5" s="7"/>
      <c r="AMH5" s="7"/>
      <c r="AMI5" s="7"/>
      <c r="AMJ5" s="7"/>
    </row>
    <row r="6" spans="1:1024" s="6" customFormat="1" x14ac:dyDescent="0.3">
      <c r="A6" s="7">
        <v>5</v>
      </c>
      <c r="B6" s="6" t="s">
        <v>142</v>
      </c>
      <c r="C6" s="8">
        <v>27</v>
      </c>
      <c r="D6" s="8">
        <v>30</v>
      </c>
      <c r="E6" s="8">
        <v>31</v>
      </c>
      <c r="F6" s="8">
        <v>28</v>
      </c>
      <c r="G6" s="8">
        <v>32</v>
      </c>
      <c r="H6" s="8">
        <v>3</v>
      </c>
      <c r="AMA6" s="7"/>
      <c r="AMB6" s="7"/>
      <c r="AMC6" s="7"/>
      <c r="AMD6" s="7"/>
      <c r="AME6" s="7"/>
      <c r="AMF6" s="7"/>
      <c r="AMG6" s="7"/>
      <c r="AMH6" s="7"/>
      <c r="AMI6" s="7"/>
      <c r="AMJ6" s="7"/>
    </row>
    <row r="7" spans="1:1024" s="6" customFormat="1" x14ac:dyDescent="0.3">
      <c r="A7" s="7">
        <v>6</v>
      </c>
      <c r="B7" s="7" t="s">
        <v>140</v>
      </c>
      <c r="C7" s="8">
        <v>34</v>
      </c>
      <c r="D7" s="8">
        <v>37</v>
      </c>
      <c r="E7" s="8">
        <v>38</v>
      </c>
      <c r="F7" s="8">
        <v>35</v>
      </c>
      <c r="G7" s="8">
        <v>39</v>
      </c>
      <c r="H7" s="8">
        <v>3</v>
      </c>
      <c r="AMA7" s="7"/>
      <c r="AMB7" s="7"/>
      <c r="AMC7" s="7"/>
      <c r="AMD7" s="7"/>
      <c r="AME7" s="7"/>
      <c r="AMF7" s="7"/>
      <c r="AMG7" s="7"/>
      <c r="AMH7" s="7"/>
      <c r="AMI7" s="7"/>
      <c r="AMJ7" s="7"/>
    </row>
    <row r="8" spans="1:1024" s="6" customFormat="1" x14ac:dyDescent="0.3">
      <c r="A8" s="7">
        <v>7</v>
      </c>
      <c r="B8" s="7" t="s">
        <v>141</v>
      </c>
      <c r="C8" s="8">
        <v>41</v>
      </c>
      <c r="D8" s="8">
        <v>44</v>
      </c>
      <c r="E8" s="8">
        <v>45</v>
      </c>
      <c r="F8" s="8">
        <v>42</v>
      </c>
      <c r="G8" s="8">
        <v>46</v>
      </c>
      <c r="H8" s="8">
        <v>4</v>
      </c>
      <c r="AMA8" s="7"/>
      <c r="AMB8" s="7"/>
      <c r="AMC8" s="7"/>
      <c r="AMD8" s="7"/>
      <c r="AME8" s="7"/>
      <c r="AMF8" s="7"/>
      <c r="AMG8" s="7"/>
      <c r="AMH8" s="7"/>
      <c r="AMI8" s="7"/>
      <c r="AMJ8" s="7"/>
    </row>
    <row r="9" spans="1:1024" s="6" customFormat="1" x14ac:dyDescent="0.3">
      <c r="A9" s="7">
        <v>8</v>
      </c>
      <c r="B9" s="7" t="s">
        <v>119</v>
      </c>
      <c r="C9" s="8">
        <v>48</v>
      </c>
      <c r="D9" s="8">
        <v>51</v>
      </c>
      <c r="E9" s="8">
        <v>52</v>
      </c>
      <c r="F9" s="8">
        <v>49</v>
      </c>
      <c r="G9" s="8">
        <v>53</v>
      </c>
      <c r="H9" s="8">
        <v>4</v>
      </c>
      <c r="AMA9" s="7"/>
      <c r="AMB9" s="7"/>
      <c r="AMC9" s="7"/>
      <c r="AMD9" s="7"/>
      <c r="AME9" s="7"/>
      <c r="AMF9" s="7"/>
      <c r="AMG9" s="7"/>
      <c r="AMH9" s="7"/>
      <c r="AMI9" s="7"/>
      <c r="AMJ9" s="7"/>
    </row>
    <row r="10" spans="1:1024" s="6" customFormat="1" x14ac:dyDescent="0.3">
      <c r="A10" s="7">
        <v>9</v>
      </c>
      <c r="B10" s="7" t="s">
        <v>120</v>
      </c>
      <c r="C10" s="8">
        <v>55</v>
      </c>
      <c r="D10" s="8">
        <v>57</v>
      </c>
      <c r="E10" s="8">
        <v>58</v>
      </c>
      <c r="F10" s="8">
        <v>56</v>
      </c>
      <c r="G10" s="8">
        <v>59</v>
      </c>
      <c r="H10" s="8">
        <v>5</v>
      </c>
      <c r="AMA10" s="7"/>
      <c r="AMB10" s="7"/>
      <c r="AMC10" s="7"/>
      <c r="AMD10" s="7"/>
      <c r="AME10" s="7"/>
      <c r="AMF10" s="7"/>
      <c r="AMG10" s="7"/>
      <c r="AMH10" s="7"/>
      <c r="AMI10" s="7"/>
      <c r="AMJ10" s="7"/>
    </row>
    <row r="11" spans="1:1024" s="6" customFormat="1" x14ac:dyDescent="0.3">
      <c r="A11" s="7">
        <v>10</v>
      </c>
      <c r="B11" s="7" t="s">
        <v>121</v>
      </c>
      <c r="C11" s="8">
        <v>61</v>
      </c>
      <c r="D11" s="8">
        <v>63</v>
      </c>
      <c r="E11" s="8">
        <v>64</v>
      </c>
      <c r="F11" s="8">
        <v>62</v>
      </c>
      <c r="G11" s="8">
        <v>65</v>
      </c>
      <c r="H11" s="8">
        <v>6</v>
      </c>
      <c r="AMA11" s="7"/>
      <c r="AMB11" s="7"/>
      <c r="AMC11" s="7"/>
      <c r="AMD11" s="7"/>
      <c r="AME11" s="7"/>
      <c r="AMF11" s="7"/>
      <c r="AMG11" s="7"/>
      <c r="AMH11" s="7"/>
      <c r="AMI11" s="7"/>
      <c r="AMJ11" s="7"/>
    </row>
    <row r="12" spans="1:1024" s="6" customFormat="1" x14ac:dyDescent="0.3">
      <c r="ALZ12" s="7"/>
      <c r="AMA12" s="7"/>
      <c r="AMB12" s="7"/>
      <c r="AMC12" s="7"/>
      <c r="AMD12" s="7"/>
      <c r="AME12" s="7"/>
      <c r="AMF12" s="7"/>
      <c r="AMG12" s="7"/>
      <c r="AMH12" s="7"/>
      <c r="AMI12" s="7"/>
    </row>
    <row r="13" spans="1:1024" s="6" customFormat="1" x14ac:dyDescent="0.3">
      <c r="ALZ13" s="7"/>
      <c r="AMA13" s="7"/>
      <c r="AMB13" s="7"/>
      <c r="AMC13" s="7"/>
      <c r="AMD13" s="7"/>
      <c r="AME13" s="7"/>
      <c r="AMF13" s="7"/>
      <c r="AMG13" s="7"/>
      <c r="AMH13" s="7"/>
      <c r="AMI13" s="7"/>
    </row>
    <row r="14" spans="1:1024" s="6" customFormat="1" x14ac:dyDescent="0.3">
      <c r="ALZ14" s="7"/>
      <c r="AMA14" s="7"/>
      <c r="AMB14" s="7"/>
      <c r="AMC14" s="7"/>
      <c r="AMD14" s="7"/>
      <c r="AME14" s="7"/>
      <c r="AMF14" s="7"/>
      <c r="AMG14" s="7"/>
      <c r="AMH14" s="7"/>
      <c r="AMI14" s="7"/>
    </row>
    <row r="15" spans="1:1024" x14ac:dyDescent="0.3">
      <c r="A15" s="6"/>
      <c r="B15" s="6"/>
      <c r="C15" s="6"/>
      <c r="D15" s="6"/>
      <c r="E15" s="6"/>
      <c r="F15" s="6"/>
      <c r="G15" s="6"/>
    </row>
    <row r="16" spans="1:1024" x14ac:dyDescent="0.3">
      <c r="A16" s="6"/>
      <c r="B16" s="6"/>
      <c r="C16" s="6"/>
      <c r="D16" s="6"/>
      <c r="E16" s="6"/>
      <c r="F16" s="6"/>
      <c r="G16" s="6"/>
    </row>
    <row r="17" spans="1:1" x14ac:dyDescent="0.3">
      <c r="A17" s="6"/>
    </row>
    <row r="18" spans="1:1" x14ac:dyDescent="0.3">
      <c r="A18" s="6"/>
    </row>
    <row r="19" spans="1:1" x14ac:dyDescent="0.3">
      <c r="A19" s="6"/>
    </row>
    <row r="20" spans="1:1" x14ac:dyDescent="0.3">
      <c r="A20" s="6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zoomScale="80" zoomScaleNormal="80" workbookViewId="0">
      <pane ySplit="1" topLeftCell="A2" activePane="bottomLeft" state="frozen"/>
      <selection pane="bottomLeft" activeCell="B4" sqref="B4"/>
    </sheetView>
  </sheetViews>
  <sheetFormatPr defaultColWidth="8.5546875" defaultRowHeight="14.4" x14ac:dyDescent="0.3"/>
  <cols>
    <col min="2" max="2" width="18.109375" customWidth="1"/>
  </cols>
  <sheetData>
    <row r="1" spans="1:2" x14ac:dyDescent="0.3">
      <c r="A1" t="s">
        <v>0</v>
      </c>
      <c r="B1" t="s">
        <v>8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5</v>
      </c>
    </row>
    <row r="4" spans="1:2" x14ac:dyDescent="0.3">
      <c r="A4">
        <v>3</v>
      </c>
      <c r="B4" t="s">
        <v>3</v>
      </c>
    </row>
    <row r="5" spans="1:2" x14ac:dyDescent="0.3">
      <c r="A5">
        <v>4</v>
      </c>
      <c r="B5" t="s">
        <v>4</v>
      </c>
    </row>
    <row r="6" spans="1:2" x14ac:dyDescent="0.3">
      <c r="A6">
        <v>5</v>
      </c>
      <c r="B6" t="s">
        <v>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L69"/>
  <sheetViews>
    <sheetView zoomScale="80" zoomScaleNormal="80" workbookViewId="0">
      <pane ySplit="1" topLeftCell="A29" activePane="bottomLeft" state="frozen"/>
      <selection pane="bottomLeft" activeCell="D28" sqref="D28:E46"/>
    </sheetView>
  </sheetViews>
  <sheetFormatPr defaultColWidth="9.109375" defaultRowHeight="14.4" x14ac:dyDescent="0.3"/>
  <cols>
    <col min="1" max="1" width="5.6640625" style="6" customWidth="1"/>
    <col min="2" max="2" width="23" style="6" bestFit="1" customWidth="1"/>
    <col min="3" max="3" width="11.88671875" style="6" customWidth="1"/>
    <col min="4" max="5" width="21.109375" style="6" customWidth="1"/>
    <col min="6" max="6" width="17.6640625" style="6" customWidth="1"/>
    <col min="7" max="16" width="13.33203125" style="6" customWidth="1"/>
    <col min="17" max="17" width="14.33203125" style="6" customWidth="1"/>
    <col min="18" max="1026" width="9.109375" style="6"/>
    <col min="1027" max="16384" width="9.109375" style="7"/>
  </cols>
  <sheetData>
    <row r="1" spans="1:16 1026:1026" s="9" customFormat="1" x14ac:dyDescent="0.3">
      <c r="A1" s="9" t="s">
        <v>0</v>
      </c>
      <c r="B1" s="9" t="s">
        <v>1</v>
      </c>
      <c r="C1" s="9" t="s">
        <v>8</v>
      </c>
      <c r="D1" s="1" t="s">
        <v>137</v>
      </c>
      <c r="E1" s="1" t="s">
        <v>138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  <c r="N1" s="9" t="s">
        <v>17</v>
      </c>
      <c r="O1" s="9" t="s">
        <v>18</v>
      </c>
      <c r="P1" s="9" t="s">
        <v>19</v>
      </c>
    </row>
    <row r="2" spans="1:16 1026:1026" ht="28.8" x14ac:dyDescent="0.3">
      <c r="A2" s="1">
        <v>1</v>
      </c>
      <c r="B2" s="1" t="s">
        <v>76</v>
      </c>
      <c r="C2" s="7" t="s">
        <v>2</v>
      </c>
      <c r="D2" s="7"/>
      <c r="E2" s="7"/>
      <c r="F2" s="6" t="s">
        <v>22</v>
      </c>
      <c r="G2" s="1">
        <v>2</v>
      </c>
      <c r="H2" s="1">
        <v>1</v>
      </c>
      <c r="I2" s="7"/>
      <c r="J2" s="7"/>
      <c r="K2" s="7"/>
      <c r="L2" s="7"/>
      <c r="M2" s="7"/>
      <c r="N2" s="7"/>
      <c r="O2" s="7"/>
      <c r="AML2" s="7"/>
    </row>
    <row r="3" spans="1:16 1026:1026" x14ac:dyDescent="0.3">
      <c r="A3" s="1">
        <v>2</v>
      </c>
      <c r="B3" s="7" t="s">
        <v>77</v>
      </c>
      <c r="C3" s="7" t="s">
        <v>5</v>
      </c>
      <c r="D3" s="7"/>
      <c r="E3" s="7"/>
      <c r="F3" s="6" t="s">
        <v>22</v>
      </c>
      <c r="G3" s="1">
        <v>3</v>
      </c>
      <c r="H3" s="7">
        <v>5</v>
      </c>
      <c r="I3" s="7">
        <v>4</v>
      </c>
      <c r="J3" s="7"/>
      <c r="K3" s="7"/>
      <c r="L3" s="7"/>
      <c r="M3" s="7"/>
      <c r="N3" s="7"/>
      <c r="O3" s="7"/>
      <c r="AML3" s="7"/>
    </row>
    <row r="4" spans="1:16 1026:1026" x14ac:dyDescent="0.3">
      <c r="A4" s="1">
        <v>3</v>
      </c>
      <c r="B4" s="1" t="s">
        <v>78</v>
      </c>
      <c r="C4" s="7" t="s">
        <v>3</v>
      </c>
      <c r="D4" s="7"/>
      <c r="E4" s="7"/>
      <c r="F4" s="6" t="s">
        <v>22</v>
      </c>
      <c r="G4" s="1">
        <v>6</v>
      </c>
      <c r="H4" s="1">
        <v>7</v>
      </c>
      <c r="I4" s="1">
        <v>8</v>
      </c>
      <c r="J4" s="1">
        <v>12</v>
      </c>
      <c r="K4" s="7"/>
      <c r="L4" s="7"/>
      <c r="M4" s="7"/>
      <c r="N4" s="7"/>
      <c r="O4" s="7"/>
      <c r="AML4" s="7"/>
    </row>
    <row r="5" spans="1:16 1026:1026" ht="28.8" x14ac:dyDescent="0.3">
      <c r="A5" s="1">
        <v>4</v>
      </c>
      <c r="B5" s="1" t="s">
        <v>79</v>
      </c>
      <c r="C5" s="7" t="s">
        <v>4</v>
      </c>
      <c r="D5" s="7"/>
      <c r="E5" s="7"/>
      <c r="F5" s="6" t="s">
        <v>20</v>
      </c>
      <c r="G5" s="1">
        <v>12</v>
      </c>
      <c r="H5" s="1">
        <v>10</v>
      </c>
      <c r="I5" s="1">
        <v>9</v>
      </c>
      <c r="J5" s="1">
        <v>11</v>
      </c>
      <c r="K5" s="1">
        <v>4</v>
      </c>
      <c r="L5" s="1"/>
      <c r="M5" s="1"/>
      <c r="N5" s="1"/>
      <c r="O5" s="1"/>
      <c r="AML5" s="7"/>
    </row>
    <row r="6" spans="1:16 1026:1026" ht="28.8" x14ac:dyDescent="0.3">
      <c r="A6" s="1">
        <v>5</v>
      </c>
      <c r="B6" s="1" t="s">
        <v>80</v>
      </c>
      <c r="C6" s="7" t="s">
        <v>6</v>
      </c>
      <c r="D6" s="7"/>
      <c r="E6" s="7"/>
      <c r="F6" s="6" t="s">
        <v>20</v>
      </c>
      <c r="G6" s="1">
        <v>14</v>
      </c>
      <c r="H6" s="1">
        <v>13</v>
      </c>
      <c r="I6" s="1">
        <v>14</v>
      </c>
      <c r="J6" s="1"/>
      <c r="K6" s="1"/>
      <c r="L6" s="1"/>
      <c r="M6" s="1"/>
      <c r="N6" s="1"/>
      <c r="O6" s="1"/>
      <c r="AML6" s="7"/>
    </row>
    <row r="7" spans="1:16 1026:1026" ht="28.8" x14ac:dyDescent="0.3">
      <c r="A7" s="1">
        <v>6</v>
      </c>
      <c r="B7" s="1" t="s">
        <v>79</v>
      </c>
      <c r="C7" s="7" t="s">
        <v>4</v>
      </c>
      <c r="D7" s="7"/>
      <c r="E7" s="7"/>
      <c r="F7" s="6" t="s">
        <v>20</v>
      </c>
      <c r="G7" s="1">
        <v>4</v>
      </c>
      <c r="H7" s="1">
        <v>11</v>
      </c>
      <c r="I7" s="1">
        <v>9</v>
      </c>
      <c r="J7" s="1">
        <v>10</v>
      </c>
      <c r="K7" s="1">
        <v>12</v>
      </c>
      <c r="L7" s="1"/>
      <c r="M7" s="1"/>
      <c r="N7" s="1"/>
      <c r="O7" s="1"/>
      <c r="AML7" s="7"/>
    </row>
    <row r="8" spans="1:16 1026:1026" ht="28.8" x14ac:dyDescent="0.3">
      <c r="A8" s="1">
        <v>7</v>
      </c>
      <c r="B8" s="1" t="s">
        <v>76</v>
      </c>
      <c r="C8" s="7" t="s">
        <v>2</v>
      </c>
      <c r="D8" s="7"/>
      <c r="E8" s="7"/>
      <c r="F8" s="6" t="s">
        <v>22</v>
      </c>
      <c r="G8" s="1">
        <v>2</v>
      </c>
      <c r="H8" s="1">
        <v>1</v>
      </c>
      <c r="I8" s="1"/>
      <c r="J8" s="1"/>
      <c r="K8" s="1"/>
      <c r="L8" s="1"/>
      <c r="M8" s="1"/>
      <c r="N8" s="1"/>
      <c r="O8" s="1"/>
      <c r="AML8" s="7"/>
    </row>
    <row r="9" spans="1:16 1026:1026" x14ac:dyDescent="0.3">
      <c r="A9" s="1">
        <v>8</v>
      </c>
      <c r="B9" s="7" t="s">
        <v>81</v>
      </c>
      <c r="C9" s="7" t="s">
        <v>5</v>
      </c>
      <c r="D9" s="7"/>
      <c r="E9" s="7"/>
      <c r="F9" s="6" t="s">
        <v>22</v>
      </c>
      <c r="G9" s="1">
        <v>3</v>
      </c>
      <c r="H9" s="1">
        <v>15</v>
      </c>
      <c r="I9" s="1">
        <v>4</v>
      </c>
      <c r="J9" s="1"/>
      <c r="K9" s="1"/>
      <c r="L9" s="1"/>
      <c r="M9" s="1"/>
      <c r="N9" s="1"/>
      <c r="O9" s="1"/>
      <c r="AML9" s="7"/>
    </row>
    <row r="10" spans="1:16 1026:1026" x14ac:dyDescent="0.3">
      <c r="A10" s="1">
        <v>9</v>
      </c>
      <c r="B10" s="1" t="s">
        <v>78</v>
      </c>
      <c r="C10" s="7" t="s">
        <v>3</v>
      </c>
      <c r="D10" s="7"/>
      <c r="E10" s="7"/>
      <c r="F10" s="6" t="s">
        <v>22</v>
      </c>
      <c r="G10" s="1">
        <v>6</v>
      </c>
      <c r="H10" s="1">
        <v>7</v>
      </c>
      <c r="I10" s="1">
        <v>8</v>
      </c>
      <c r="J10" s="1">
        <v>12</v>
      </c>
      <c r="K10" s="1"/>
      <c r="L10" s="1"/>
      <c r="M10" s="1"/>
      <c r="N10" s="1"/>
      <c r="O10" s="1"/>
      <c r="AML10" s="7"/>
    </row>
    <row r="11" spans="1:16 1026:1026" ht="28.8" x14ac:dyDescent="0.3">
      <c r="A11" s="1">
        <v>10</v>
      </c>
      <c r="B11" s="1" t="s">
        <v>82</v>
      </c>
      <c r="C11" s="7" t="s">
        <v>4</v>
      </c>
      <c r="D11" s="7"/>
      <c r="E11" s="7"/>
      <c r="F11" s="6" t="s">
        <v>20</v>
      </c>
      <c r="G11" s="1">
        <v>3</v>
      </c>
      <c r="H11" s="1">
        <v>50</v>
      </c>
      <c r="I11" s="1">
        <v>8</v>
      </c>
      <c r="J11" s="1">
        <v>12</v>
      </c>
      <c r="K11" s="1"/>
      <c r="L11" s="1"/>
      <c r="M11" s="1"/>
      <c r="N11" s="1"/>
      <c r="O11" s="1"/>
      <c r="AML11" s="7"/>
    </row>
    <row r="12" spans="1:16 1026:1026" ht="28.8" x14ac:dyDescent="0.3">
      <c r="A12" s="1">
        <v>11</v>
      </c>
      <c r="B12" s="1" t="s">
        <v>80</v>
      </c>
      <c r="C12" s="7" t="s">
        <v>6</v>
      </c>
      <c r="D12" s="7"/>
      <c r="E12" s="7"/>
      <c r="F12" s="6" t="s">
        <v>20</v>
      </c>
      <c r="G12" s="1">
        <v>14</v>
      </c>
      <c r="H12" s="1">
        <v>13</v>
      </c>
      <c r="I12" s="1">
        <v>14</v>
      </c>
      <c r="J12" s="1"/>
      <c r="K12" s="1"/>
      <c r="L12" s="1"/>
      <c r="M12" s="1"/>
      <c r="N12" s="1"/>
      <c r="O12" s="1"/>
      <c r="AML12" s="7"/>
    </row>
    <row r="13" spans="1:16 1026:1026" ht="28.8" x14ac:dyDescent="0.3">
      <c r="A13" s="1">
        <v>12</v>
      </c>
      <c r="B13" s="1" t="s">
        <v>82</v>
      </c>
      <c r="C13" s="7" t="s">
        <v>4</v>
      </c>
      <c r="D13" s="7"/>
      <c r="E13" s="7"/>
      <c r="F13" s="6" t="s">
        <v>20</v>
      </c>
      <c r="G13" s="1">
        <v>12</v>
      </c>
      <c r="H13" s="1">
        <v>8</v>
      </c>
      <c r="I13" s="1">
        <v>50</v>
      </c>
      <c r="J13" s="1">
        <v>3</v>
      </c>
      <c r="K13" s="1"/>
      <c r="L13" s="1"/>
      <c r="M13" s="1"/>
      <c r="N13" s="1"/>
      <c r="O13" s="1"/>
      <c r="AML13" s="7"/>
    </row>
    <row r="14" spans="1:16 1026:1026" ht="43.2" x14ac:dyDescent="0.3">
      <c r="A14" s="1">
        <v>13</v>
      </c>
      <c r="B14" s="1" t="s">
        <v>83</v>
      </c>
      <c r="C14" s="7" t="s">
        <v>2</v>
      </c>
      <c r="D14" s="7"/>
      <c r="E14" s="7"/>
      <c r="F14" s="6" t="s">
        <v>22</v>
      </c>
      <c r="G14" s="1">
        <v>20</v>
      </c>
      <c r="H14" s="1">
        <v>19</v>
      </c>
      <c r="I14" s="1">
        <v>18</v>
      </c>
      <c r="J14" s="1">
        <v>17</v>
      </c>
      <c r="K14" s="1">
        <v>16</v>
      </c>
      <c r="L14" s="1">
        <v>4</v>
      </c>
      <c r="M14" s="1"/>
      <c r="N14" s="1"/>
      <c r="O14" s="1"/>
      <c r="AML14" s="7"/>
    </row>
    <row r="15" spans="1:16 1026:1026" x14ac:dyDescent="0.3">
      <c r="A15" s="1">
        <v>14</v>
      </c>
      <c r="B15" s="7" t="s">
        <v>84</v>
      </c>
      <c r="C15" s="7" t="s">
        <v>5</v>
      </c>
      <c r="D15" s="7"/>
      <c r="E15" s="7"/>
      <c r="F15" s="6" t="s">
        <v>22</v>
      </c>
      <c r="G15" s="1">
        <v>3</v>
      </c>
      <c r="H15" s="1">
        <v>23</v>
      </c>
      <c r="I15" s="1">
        <v>22</v>
      </c>
      <c r="J15" s="1">
        <v>21</v>
      </c>
      <c r="K15" s="1">
        <v>4</v>
      </c>
      <c r="L15" s="1"/>
      <c r="M15" s="1"/>
      <c r="N15" s="1"/>
      <c r="O15" s="1"/>
      <c r="AML15" s="7"/>
    </row>
    <row r="16" spans="1:16 1026:1026" x14ac:dyDescent="0.3">
      <c r="A16" s="1">
        <v>15</v>
      </c>
      <c r="B16" s="7" t="s">
        <v>85</v>
      </c>
      <c r="C16" s="7" t="s">
        <v>5</v>
      </c>
      <c r="D16" s="7"/>
      <c r="E16" s="7"/>
      <c r="F16" s="6" t="s">
        <v>22</v>
      </c>
      <c r="G16" s="1">
        <v>3</v>
      </c>
      <c r="H16" s="1">
        <v>24</v>
      </c>
      <c r="I16" s="1">
        <v>4</v>
      </c>
      <c r="J16" s="1"/>
      <c r="K16" s="1"/>
      <c r="L16" s="1"/>
      <c r="M16" s="1"/>
      <c r="N16" s="1"/>
      <c r="O16" s="1"/>
      <c r="AML16" s="7"/>
    </row>
    <row r="17" spans="1:15 1026:1026" ht="43.2" x14ac:dyDescent="0.3">
      <c r="A17" s="1">
        <v>16</v>
      </c>
      <c r="B17" s="1" t="s">
        <v>86</v>
      </c>
      <c r="C17" s="7" t="s">
        <v>3</v>
      </c>
      <c r="D17" s="7"/>
      <c r="E17" s="7"/>
      <c r="F17" s="6" t="s">
        <v>22</v>
      </c>
      <c r="G17" s="1">
        <v>6</v>
      </c>
      <c r="H17" s="1">
        <v>7</v>
      </c>
      <c r="I17" s="1">
        <v>8</v>
      </c>
      <c r="J17" s="1">
        <v>12</v>
      </c>
      <c r="K17" s="1"/>
      <c r="L17" s="1"/>
      <c r="M17" s="1"/>
      <c r="N17" s="1"/>
      <c r="O17" s="1"/>
      <c r="AML17" s="7"/>
    </row>
    <row r="18" spans="1:15 1026:1026" ht="43.2" x14ac:dyDescent="0.3">
      <c r="A18" s="1">
        <v>17</v>
      </c>
      <c r="B18" s="1" t="s">
        <v>87</v>
      </c>
      <c r="C18" s="7" t="s">
        <v>4</v>
      </c>
      <c r="D18" s="7"/>
      <c r="E18" s="7"/>
      <c r="F18" s="6" t="s">
        <v>20</v>
      </c>
      <c r="G18" s="1">
        <v>12</v>
      </c>
      <c r="H18" s="1">
        <v>26</v>
      </c>
      <c r="I18" s="1">
        <v>27</v>
      </c>
      <c r="J18" s="1">
        <v>26</v>
      </c>
      <c r="K18" s="1">
        <v>28</v>
      </c>
      <c r="L18" s="1">
        <v>3</v>
      </c>
      <c r="M18" s="1"/>
      <c r="N18" s="1"/>
      <c r="O18" s="1"/>
      <c r="AML18" s="7"/>
    </row>
    <row r="19" spans="1:15 1026:1026" ht="28.8" x14ac:dyDescent="0.3">
      <c r="A19" s="1">
        <v>18</v>
      </c>
      <c r="B19" s="1" t="s">
        <v>80</v>
      </c>
      <c r="C19" s="7" t="s">
        <v>6</v>
      </c>
      <c r="D19" s="7"/>
      <c r="E19" s="7"/>
      <c r="F19" s="6" t="s">
        <v>20</v>
      </c>
      <c r="G19" s="1">
        <v>14</v>
      </c>
      <c r="H19" s="1">
        <v>13</v>
      </c>
      <c r="I19" s="1">
        <v>14</v>
      </c>
      <c r="J19" s="1"/>
      <c r="K19" s="1"/>
      <c r="L19" s="1"/>
      <c r="M19" s="1"/>
      <c r="N19" s="1"/>
      <c r="O19" s="1"/>
      <c r="AML19" s="7"/>
    </row>
    <row r="20" spans="1:15 1026:1026" ht="43.2" x14ac:dyDescent="0.3">
      <c r="A20" s="1">
        <v>19</v>
      </c>
      <c r="B20" s="1" t="s">
        <v>87</v>
      </c>
      <c r="C20" s="7" t="s">
        <v>4</v>
      </c>
      <c r="F20" s="6" t="s">
        <v>20</v>
      </c>
      <c r="G20" s="1">
        <v>3</v>
      </c>
      <c r="H20" s="1">
        <v>28</v>
      </c>
      <c r="I20" s="1">
        <v>26</v>
      </c>
      <c r="J20" s="1">
        <v>27</v>
      </c>
      <c r="K20" s="1">
        <v>26</v>
      </c>
      <c r="L20" s="1">
        <v>12</v>
      </c>
      <c r="M20" s="1"/>
      <c r="N20" s="1"/>
      <c r="O20" s="1"/>
      <c r="AML20" s="7"/>
    </row>
    <row r="21" spans="1:15 1026:1026" ht="43.2" x14ac:dyDescent="0.3">
      <c r="A21" s="1">
        <v>20</v>
      </c>
      <c r="B21" s="1" t="s">
        <v>88</v>
      </c>
      <c r="C21" s="6" t="s">
        <v>2</v>
      </c>
      <c r="D21" s="7"/>
      <c r="E21" s="7"/>
      <c r="F21" s="6" t="s">
        <v>22</v>
      </c>
      <c r="G21" s="1">
        <v>20</v>
      </c>
      <c r="H21" s="1">
        <v>19</v>
      </c>
      <c r="I21" s="1">
        <v>18</v>
      </c>
      <c r="J21" s="1">
        <v>17</v>
      </c>
      <c r="K21" s="1">
        <v>16</v>
      </c>
      <c r="L21" s="1">
        <v>4</v>
      </c>
      <c r="M21" s="1"/>
      <c r="N21" s="1"/>
      <c r="O21" s="1"/>
      <c r="AML21" s="7"/>
    </row>
    <row r="22" spans="1:15 1026:1026" x14ac:dyDescent="0.3">
      <c r="A22" s="1">
        <v>21</v>
      </c>
      <c r="B22" s="7" t="s">
        <v>89</v>
      </c>
      <c r="C22" s="6" t="s">
        <v>5</v>
      </c>
      <c r="D22" s="7"/>
      <c r="E22" s="7"/>
      <c r="F22" s="6" t="s">
        <v>22</v>
      </c>
      <c r="G22" s="1">
        <v>3</v>
      </c>
      <c r="H22" s="1">
        <v>31</v>
      </c>
      <c r="I22" s="1">
        <v>32</v>
      </c>
      <c r="J22" s="1">
        <v>31</v>
      </c>
      <c r="K22" s="1">
        <v>4</v>
      </c>
      <c r="L22" s="1"/>
      <c r="M22" s="1"/>
      <c r="N22" s="1"/>
      <c r="O22" s="1"/>
      <c r="AML22" s="7"/>
    </row>
    <row r="23" spans="1:15 1026:1026" x14ac:dyDescent="0.3">
      <c r="A23" s="1">
        <v>22</v>
      </c>
      <c r="B23" s="7" t="s">
        <v>90</v>
      </c>
      <c r="C23" s="7" t="s">
        <v>5</v>
      </c>
      <c r="D23" s="7"/>
      <c r="E23" s="7"/>
      <c r="F23" s="6" t="s">
        <v>22</v>
      </c>
      <c r="G23" s="1">
        <v>29</v>
      </c>
      <c r="H23" s="1">
        <v>22</v>
      </c>
      <c r="I23" s="1">
        <v>21</v>
      </c>
      <c r="J23" s="1">
        <v>4</v>
      </c>
      <c r="K23" s="7"/>
      <c r="L23" s="7"/>
      <c r="M23" s="7"/>
      <c r="N23" s="7"/>
      <c r="O23" s="7"/>
      <c r="AML23" s="7"/>
    </row>
    <row r="24" spans="1:15 1026:1026" ht="43.2" x14ac:dyDescent="0.3">
      <c r="A24" s="1">
        <v>23</v>
      </c>
      <c r="B24" s="1" t="s">
        <v>91</v>
      </c>
      <c r="C24" s="7" t="s">
        <v>3</v>
      </c>
      <c r="D24" s="7"/>
      <c r="E24" s="7"/>
      <c r="F24" s="6" t="s">
        <v>22</v>
      </c>
      <c r="G24" s="1">
        <v>6</v>
      </c>
      <c r="H24" s="1">
        <v>7</v>
      </c>
      <c r="I24" s="1">
        <v>8</v>
      </c>
      <c r="J24" s="1">
        <v>12</v>
      </c>
      <c r="K24" s="7"/>
      <c r="L24" s="7"/>
      <c r="M24" s="7"/>
      <c r="N24" s="7"/>
      <c r="O24" s="7"/>
      <c r="AML24" s="7"/>
    </row>
    <row r="25" spans="1:15 1026:1026" ht="28.8" x14ac:dyDescent="0.3">
      <c r="A25" s="1">
        <v>24</v>
      </c>
      <c r="B25" s="1" t="s">
        <v>92</v>
      </c>
      <c r="C25" s="7" t="s">
        <v>4</v>
      </c>
      <c r="D25" s="7"/>
      <c r="E25" s="7"/>
      <c r="F25" s="6" t="s">
        <v>20</v>
      </c>
      <c r="G25" s="1">
        <v>12</v>
      </c>
      <c r="H25" s="1">
        <v>26</v>
      </c>
      <c r="I25" s="1">
        <v>33</v>
      </c>
      <c r="J25" s="1">
        <v>26</v>
      </c>
      <c r="K25" s="1">
        <v>28</v>
      </c>
      <c r="L25" s="1">
        <v>3</v>
      </c>
      <c r="M25" s="7"/>
      <c r="N25" s="7"/>
      <c r="O25" s="7"/>
      <c r="AML25" s="7"/>
    </row>
    <row r="26" spans="1:15 1026:1026" ht="28.8" x14ac:dyDescent="0.3">
      <c r="A26" s="1">
        <v>25</v>
      </c>
      <c r="B26" s="1" t="s">
        <v>80</v>
      </c>
      <c r="C26" s="7" t="s">
        <v>6</v>
      </c>
      <c r="D26" s="7"/>
      <c r="E26" s="7"/>
      <c r="F26" s="6" t="s">
        <v>20</v>
      </c>
      <c r="G26" s="1">
        <v>14</v>
      </c>
      <c r="H26" s="1">
        <v>13</v>
      </c>
      <c r="I26" s="1">
        <v>14</v>
      </c>
      <c r="J26" s="7"/>
      <c r="K26" s="7"/>
      <c r="L26" s="7"/>
      <c r="M26" s="7"/>
      <c r="N26" s="7"/>
      <c r="O26" s="7"/>
      <c r="AML26" s="7"/>
    </row>
    <row r="27" spans="1:15 1026:1026" ht="28.8" x14ac:dyDescent="0.3">
      <c r="A27" s="1">
        <v>26</v>
      </c>
      <c r="B27" s="1" t="s">
        <v>92</v>
      </c>
      <c r="C27" s="7" t="s">
        <v>4</v>
      </c>
      <c r="D27" s="7"/>
      <c r="E27" s="7"/>
      <c r="F27" s="6" t="s">
        <v>20</v>
      </c>
      <c r="G27" s="1">
        <v>3</v>
      </c>
      <c r="H27" s="1">
        <v>28</v>
      </c>
      <c r="I27" s="1">
        <v>26</v>
      </c>
      <c r="J27" s="1">
        <v>33</v>
      </c>
      <c r="K27" s="1">
        <v>26</v>
      </c>
      <c r="L27" s="1">
        <v>12</v>
      </c>
      <c r="M27" s="7"/>
      <c r="N27" s="7"/>
      <c r="O27" s="7"/>
      <c r="AML27" s="7"/>
    </row>
    <row r="28" spans="1:15 1026:1026" ht="43.2" x14ac:dyDescent="0.3">
      <c r="A28" s="1">
        <v>27</v>
      </c>
      <c r="B28" s="1" t="s">
        <v>93</v>
      </c>
      <c r="C28" s="7" t="s">
        <v>2</v>
      </c>
      <c r="D28" s="1"/>
      <c r="E28" s="1"/>
      <c r="F28" s="6" t="s">
        <v>22</v>
      </c>
      <c r="G28" s="1">
        <v>20</v>
      </c>
      <c r="H28" s="1">
        <v>19</v>
      </c>
      <c r="I28" s="1">
        <v>18</v>
      </c>
      <c r="J28" s="1">
        <v>17</v>
      </c>
      <c r="K28" s="1">
        <v>16</v>
      </c>
      <c r="L28" s="1">
        <v>4</v>
      </c>
      <c r="M28" s="7"/>
      <c r="N28" s="7"/>
      <c r="O28" s="7"/>
      <c r="AML28" s="7"/>
    </row>
    <row r="29" spans="1:15 1026:1026" x14ac:dyDescent="0.3">
      <c r="A29" s="1">
        <v>28</v>
      </c>
      <c r="B29" s="7" t="s">
        <v>94</v>
      </c>
      <c r="C29" s="7" t="s">
        <v>5</v>
      </c>
      <c r="F29" s="6" t="s">
        <v>22</v>
      </c>
      <c r="G29" s="1">
        <v>3</v>
      </c>
      <c r="H29" s="1">
        <v>31</v>
      </c>
      <c r="I29" s="1">
        <v>30</v>
      </c>
      <c r="J29" s="1">
        <v>31</v>
      </c>
      <c r="K29" s="1">
        <v>4</v>
      </c>
      <c r="L29" s="7"/>
      <c r="M29" s="7"/>
      <c r="N29" s="7"/>
      <c r="O29" s="7"/>
      <c r="AML29" s="7"/>
    </row>
    <row r="30" spans="1:15 1026:1026" x14ac:dyDescent="0.3">
      <c r="A30" s="1">
        <v>29</v>
      </c>
      <c r="B30" s="7" t="s">
        <v>95</v>
      </c>
      <c r="C30" s="7" t="s">
        <v>5</v>
      </c>
      <c r="F30" s="6" t="s">
        <v>22</v>
      </c>
      <c r="G30" s="1">
        <v>3</v>
      </c>
      <c r="H30" s="1">
        <v>36</v>
      </c>
      <c r="I30" s="1">
        <v>37</v>
      </c>
      <c r="J30" s="1">
        <v>38</v>
      </c>
      <c r="K30" s="1">
        <v>4</v>
      </c>
      <c r="L30" s="7"/>
      <c r="M30" s="7"/>
      <c r="N30" s="7"/>
      <c r="O30" s="7"/>
      <c r="AML30" s="7"/>
    </row>
    <row r="31" spans="1:15 1026:1026" ht="43.2" x14ac:dyDescent="0.3">
      <c r="A31" s="1">
        <v>30</v>
      </c>
      <c r="B31" s="1" t="s">
        <v>91</v>
      </c>
      <c r="C31" s="7" t="s">
        <v>3</v>
      </c>
      <c r="F31" s="6" t="s">
        <v>22</v>
      </c>
      <c r="G31" s="1">
        <v>6</v>
      </c>
      <c r="H31" s="1">
        <v>7</v>
      </c>
      <c r="I31" s="1">
        <v>8</v>
      </c>
      <c r="J31" s="1">
        <v>12</v>
      </c>
      <c r="K31" s="7"/>
      <c r="L31" s="7"/>
      <c r="M31" s="7"/>
      <c r="N31" s="7"/>
      <c r="O31" s="7"/>
      <c r="AML31" s="7"/>
    </row>
    <row r="32" spans="1:15 1026:1026" ht="43.2" x14ac:dyDescent="0.3">
      <c r="A32" s="1">
        <v>31</v>
      </c>
      <c r="B32" s="1" t="s">
        <v>87</v>
      </c>
      <c r="C32" s="7" t="s">
        <v>4</v>
      </c>
      <c r="F32" s="6" t="s">
        <v>20</v>
      </c>
      <c r="G32" s="1">
        <v>12</v>
      </c>
      <c r="H32" s="1">
        <v>26</v>
      </c>
      <c r="I32" s="1">
        <v>39</v>
      </c>
      <c r="J32" s="1">
        <v>26</v>
      </c>
      <c r="K32" s="1">
        <v>17</v>
      </c>
      <c r="L32" s="1">
        <v>28</v>
      </c>
      <c r="M32" s="1">
        <v>3</v>
      </c>
      <c r="N32" s="7"/>
      <c r="O32" s="7"/>
      <c r="AML32" s="7"/>
    </row>
    <row r="33" spans="1:15 1026:1026" ht="28.8" x14ac:dyDescent="0.3">
      <c r="A33" s="1">
        <v>32</v>
      </c>
      <c r="B33" s="1" t="s">
        <v>96</v>
      </c>
      <c r="C33" s="7" t="s">
        <v>6</v>
      </c>
      <c r="F33" s="6" t="s">
        <v>20</v>
      </c>
      <c r="G33" s="1">
        <v>14</v>
      </c>
      <c r="H33" s="1">
        <v>25</v>
      </c>
      <c r="I33" s="1">
        <v>14</v>
      </c>
      <c r="J33" s="7"/>
      <c r="K33" s="7"/>
      <c r="L33" s="7"/>
      <c r="M33" s="7"/>
      <c r="N33" s="7"/>
      <c r="O33" s="7"/>
      <c r="AML33" s="7"/>
    </row>
    <row r="34" spans="1:15 1026:1026" ht="43.2" x14ac:dyDescent="0.3">
      <c r="A34" s="1">
        <v>33</v>
      </c>
      <c r="B34" s="1" t="s">
        <v>87</v>
      </c>
      <c r="C34" s="7" t="s">
        <v>4</v>
      </c>
      <c r="F34" s="6" t="s">
        <v>20</v>
      </c>
      <c r="G34" s="1">
        <v>3</v>
      </c>
      <c r="H34" s="1">
        <v>28</v>
      </c>
      <c r="I34" s="1">
        <v>17</v>
      </c>
      <c r="J34" s="1">
        <v>26</v>
      </c>
      <c r="K34" s="1">
        <v>39</v>
      </c>
      <c r="L34" s="1">
        <v>26</v>
      </c>
      <c r="M34" s="1">
        <v>12</v>
      </c>
      <c r="N34" s="7"/>
      <c r="O34" s="7"/>
      <c r="AML34" s="7"/>
    </row>
    <row r="35" spans="1:15 1026:1026" ht="43.2" x14ac:dyDescent="0.3">
      <c r="A35" s="1">
        <v>34</v>
      </c>
      <c r="B35" s="1" t="s">
        <v>97</v>
      </c>
      <c r="C35" s="7" t="s">
        <v>2</v>
      </c>
      <c r="F35" s="6" t="s">
        <v>22</v>
      </c>
      <c r="G35" s="1">
        <v>40</v>
      </c>
      <c r="H35" s="1">
        <v>41</v>
      </c>
      <c r="I35" s="1">
        <v>20</v>
      </c>
      <c r="J35" s="1">
        <v>39</v>
      </c>
      <c r="K35" s="1">
        <v>26</v>
      </c>
      <c r="L35" s="1">
        <v>17</v>
      </c>
      <c r="M35" s="1">
        <v>28</v>
      </c>
      <c r="N35" s="1">
        <v>4</v>
      </c>
      <c r="O35" s="7"/>
      <c r="AML35" s="7"/>
    </row>
    <row r="36" spans="1:15 1026:1026" x14ac:dyDescent="0.3">
      <c r="A36" s="1">
        <v>35</v>
      </c>
      <c r="B36" s="7" t="s">
        <v>98</v>
      </c>
      <c r="C36" s="7" t="s">
        <v>5</v>
      </c>
      <c r="F36" s="6" t="s">
        <v>22</v>
      </c>
      <c r="G36" s="1">
        <v>3</v>
      </c>
      <c r="H36" s="1">
        <v>34</v>
      </c>
      <c r="I36" s="1">
        <v>35</v>
      </c>
      <c r="J36" s="1">
        <v>21</v>
      </c>
      <c r="K36" s="1">
        <v>4</v>
      </c>
      <c r="L36" s="7"/>
      <c r="M36" s="7"/>
      <c r="N36" s="7"/>
      <c r="O36" s="7"/>
      <c r="AML36" s="7"/>
    </row>
    <row r="37" spans="1:15 1026:1026" x14ac:dyDescent="0.3">
      <c r="A37" s="1">
        <v>36</v>
      </c>
      <c r="B37" s="7" t="s">
        <v>99</v>
      </c>
      <c r="C37" s="7" t="s">
        <v>5</v>
      </c>
      <c r="F37" s="6" t="s">
        <v>22</v>
      </c>
      <c r="G37" s="1">
        <v>3</v>
      </c>
      <c r="H37" s="1">
        <v>36</v>
      </c>
      <c r="I37" s="1">
        <v>37</v>
      </c>
      <c r="J37" s="1">
        <v>38</v>
      </c>
      <c r="K37" s="1">
        <v>4</v>
      </c>
      <c r="L37" s="7"/>
      <c r="M37" s="7"/>
      <c r="N37" s="7"/>
      <c r="O37" s="7"/>
      <c r="AML37" s="7"/>
    </row>
    <row r="38" spans="1:15 1026:1026" ht="43.2" x14ac:dyDescent="0.3">
      <c r="A38" s="1">
        <v>37</v>
      </c>
      <c r="B38" s="1" t="s">
        <v>100</v>
      </c>
      <c r="C38" s="7" t="s">
        <v>3</v>
      </c>
      <c r="F38" s="6" t="s">
        <v>22</v>
      </c>
      <c r="G38" s="1">
        <v>6</v>
      </c>
      <c r="H38" s="1">
        <v>7</v>
      </c>
      <c r="I38" s="1">
        <v>8</v>
      </c>
      <c r="J38" s="1">
        <v>12</v>
      </c>
      <c r="K38" s="7"/>
      <c r="L38" s="7"/>
      <c r="M38" s="7"/>
      <c r="N38" s="7"/>
      <c r="O38" s="7"/>
      <c r="AML38" s="7"/>
    </row>
    <row r="39" spans="1:15 1026:1026" ht="28.8" x14ac:dyDescent="0.3">
      <c r="A39" s="1">
        <v>38</v>
      </c>
      <c r="B39" s="1" t="s">
        <v>92</v>
      </c>
      <c r="C39" s="7" t="s">
        <v>4</v>
      </c>
      <c r="F39" s="6" t="s">
        <v>20</v>
      </c>
      <c r="G39" s="1">
        <v>12</v>
      </c>
      <c r="H39" s="1">
        <v>26</v>
      </c>
      <c r="I39" s="1">
        <v>33</v>
      </c>
      <c r="J39" s="1">
        <v>26</v>
      </c>
      <c r="K39" s="1">
        <v>17</v>
      </c>
      <c r="L39" s="1">
        <v>28</v>
      </c>
      <c r="M39" s="1">
        <v>3</v>
      </c>
      <c r="N39" s="7"/>
      <c r="O39" s="7"/>
      <c r="AML39" s="7"/>
    </row>
    <row r="40" spans="1:15 1026:1026" ht="28.8" x14ac:dyDescent="0.3">
      <c r="A40" s="1">
        <v>39</v>
      </c>
      <c r="B40" s="1" t="s">
        <v>96</v>
      </c>
      <c r="C40" s="7" t="s">
        <v>6</v>
      </c>
      <c r="F40" s="6" t="s">
        <v>20</v>
      </c>
      <c r="G40" s="1">
        <v>14</v>
      </c>
      <c r="H40" s="1">
        <v>25</v>
      </c>
      <c r="I40" s="1">
        <v>14</v>
      </c>
      <c r="J40" s="7"/>
      <c r="K40" s="7"/>
      <c r="L40" s="7"/>
      <c r="M40" s="7"/>
      <c r="N40" s="7"/>
      <c r="O40" s="7"/>
      <c r="AML40" s="7"/>
    </row>
    <row r="41" spans="1:15 1026:1026" ht="28.8" x14ac:dyDescent="0.3">
      <c r="A41" s="1">
        <v>40</v>
      </c>
      <c r="B41" s="1" t="s">
        <v>92</v>
      </c>
      <c r="C41" s="7" t="s">
        <v>4</v>
      </c>
      <c r="F41" s="6" t="s">
        <v>20</v>
      </c>
      <c r="G41" s="1">
        <v>3</v>
      </c>
      <c r="H41" s="1">
        <v>28</v>
      </c>
      <c r="I41" s="1">
        <v>17</v>
      </c>
      <c r="J41" s="1">
        <v>26</v>
      </c>
      <c r="K41" s="1">
        <v>33</v>
      </c>
      <c r="L41" s="1">
        <v>26</v>
      </c>
      <c r="M41" s="1">
        <v>12</v>
      </c>
      <c r="N41" s="7"/>
      <c r="O41" s="7"/>
      <c r="AML41" s="7"/>
    </row>
    <row r="42" spans="1:15 1026:1026" ht="43.2" x14ac:dyDescent="0.3">
      <c r="A42" s="1">
        <v>41</v>
      </c>
      <c r="B42" s="1" t="s">
        <v>101</v>
      </c>
      <c r="C42" s="7" t="s">
        <v>2</v>
      </c>
      <c r="F42" s="6" t="s">
        <v>22</v>
      </c>
      <c r="G42" s="1">
        <v>40</v>
      </c>
      <c r="H42" s="1">
        <v>41</v>
      </c>
      <c r="I42" s="1">
        <v>20</v>
      </c>
      <c r="J42" s="1">
        <v>39</v>
      </c>
      <c r="K42" s="1">
        <v>26</v>
      </c>
      <c r="L42" s="1">
        <v>17</v>
      </c>
      <c r="M42" s="1">
        <v>43</v>
      </c>
      <c r="N42" s="1">
        <v>4</v>
      </c>
      <c r="O42" s="7"/>
      <c r="AML42" s="7"/>
    </row>
    <row r="43" spans="1:15 1026:1026" x14ac:dyDescent="0.3">
      <c r="A43" s="1">
        <v>42</v>
      </c>
      <c r="B43" s="7" t="s">
        <v>102</v>
      </c>
      <c r="C43" s="7" t="s">
        <v>5</v>
      </c>
      <c r="F43" s="6" t="s">
        <v>22</v>
      </c>
      <c r="G43" s="1">
        <v>3</v>
      </c>
      <c r="H43" s="1">
        <v>44</v>
      </c>
      <c r="I43" s="1">
        <v>45</v>
      </c>
      <c r="J43" s="1">
        <v>21</v>
      </c>
      <c r="K43" s="1">
        <v>4</v>
      </c>
      <c r="L43" s="7"/>
      <c r="M43" s="7"/>
      <c r="N43" s="7"/>
      <c r="O43" s="7"/>
      <c r="AML43" s="7"/>
    </row>
    <row r="44" spans="1:15 1026:1026" x14ac:dyDescent="0.3">
      <c r="A44" s="1">
        <v>43</v>
      </c>
      <c r="B44" s="7" t="s">
        <v>103</v>
      </c>
      <c r="C44" s="7" t="s">
        <v>5</v>
      </c>
      <c r="F44" s="6" t="s">
        <v>22</v>
      </c>
      <c r="G44" s="1">
        <v>3</v>
      </c>
      <c r="H44" s="1">
        <v>37</v>
      </c>
      <c r="I44" s="1">
        <v>51</v>
      </c>
      <c r="J44" s="1">
        <v>45</v>
      </c>
      <c r="K44" s="1">
        <v>4</v>
      </c>
      <c r="L44" s="7"/>
      <c r="M44" s="7"/>
      <c r="N44" s="7"/>
      <c r="O44" s="7"/>
      <c r="AML44" s="7"/>
    </row>
    <row r="45" spans="1:15 1026:1026" ht="43.2" x14ac:dyDescent="0.3">
      <c r="A45" s="1">
        <v>44</v>
      </c>
      <c r="B45" s="1" t="s">
        <v>100</v>
      </c>
      <c r="C45" s="7" t="s">
        <v>3</v>
      </c>
      <c r="F45" s="6" t="s">
        <v>22</v>
      </c>
      <c r="G45" s="1">
        <v>6</v>
      </c>
      <c r="H45" s="1">
        <v>46</v>
      </c>
      <c r="I45" s="1">
        <v>18</v>
      </c>
      <c r="J45" s="1">
        <v>12</v>
      </c>
      <c r="K45" s="7"/>
      <c r="L45" s="7"/>
      <c r="M45" s="7"/>
      <c r="N45" s="7"/>
      <c r="O45" s="7"/>
      <c r="AML45" s="7"/>
    </row>
    <row r="46" spans="1:15 1026:1026" ht="57.6" x14ac:dyDescent="0.3">
      <c r="A46" s="1">
        <v>45</v>
      </c>
      <c r="B46" s="1" t="s">
        <v>104</v>
      </c>
      <c r="C46" s="7" t="s">
        <v>4</v>
      </c>
      <c r="F46" s="6" t="s">
        <v>20</v>
      </c>
      <c r="G46" s="1">
        <v>12</v>
      </c>
      <c r="H46" s="1">
        <v>26</v>
      </c>
      <c r="I46" s="1">
        <v>33</v>
      </c>
      <c r="J46" s="1">
        <v>26</v>
      </c>
      <c r="K46" s="1">
        <v>17</v>
      </c>
      <c r="L46" s="1">
        <v>43</v>
      </c>
      <c r="M46" s="1">
        <v>3</v>
      </c>
      <c r="N46" s="7"/>
      <c r="O46" s="7"/>
      <c r="AML46" s="7"/>
    </row>
    <row r="47" spans="1:15 1026:1026" ht="28.8" x14ac:dyDescent="0.3">
      <c r="A47" s="1">
        <v>46</v>
      </c>
      <c r="B47" s="1" t="s">
        <v>96</v>
      </c>
      <c r="C47" s="7" t="s">
        <v>6</v>
      </c>
      <c r="F47" s="6" t="s">
        <v>20</v>
      </c>
      <c r="G47" s="1">
        <v>14</v>
      </c>
      <c r="H47" s="1">
        <v>25</v>
      </c>
      <c r="I47" s="1">
        <v>14</v>
      </c>
      <c r="J47" s="7"/>
      <c r="K47" s="7"/>
      <c r="L47" s="7"/>
      <c r="M47" s="7"/>
      <c r="N47" s="7"/>
      <c r="O47" s="7"/>
      <c r="AML47" s="7"/>
    </row>
    <row r="48" spans="1:15 1026:1026" ht="57.6" x14ac:dyDescent="0.3">
      <c r="A48" s="1">
        <v>47</v>
      </c>
      <c r="B48" s="1" t="s">
        <v>104</v>
      </c>
      <c r="C48" s="7" t="s">
        <v>4</v>
      </c>
      <c r="F48" s="6" t="s">
        <v>20</v>
      </c>
      <c r="G48" s="1">
        <v>3</v>
      </c>
      <c r="H48" s="1">
        <v>43</v>
      </c>
      <c r="I48" s="1">
        <v>17</v>
      </c>
      <c r="J48" s="1">
        <v>26</v>
      </c>
      <c r="K48" s="1">
        <v>33</v>
      </c>
      <c r="L48" s="1">
        <v>26</v>
      </c>
      <c r="M48" s="1">
        <v>12</v>
      </c>
      <c r="N48" s="7"/>
      <c r="O48" s="7"/>
      <c r="AML48" s="7"/>
    </row>
    <row r="49" spans="1:1026" ht="43.2" x14ac:dyDescent="0.3">
      <c r="A49" s="1">
        <v>48</v>
      </c>
      <c r="B49" s="1" t="s">
        <v>105</v>
      </c>
      <c r="C49" s="7" t="s">
        <v>2</v>
      </c>
      <c r="F49" s="6" t="s">
        <v>22</v>
      </c>
      <c r="G49" s="1">
        <v>40</v>
      </c>
      <c r="H49" s="1">
        <v>47</v>
      </c>
      <c r="I49" s="1">
        <v>20</v>
      </c>
      <c r="J49" s="1">
        <v>39</v>
      </c>
      <c r="K49" s="1">
        <v>26</v>
      </c>
      <c r="L49" s="1">
        <v>17</v>
      </c>
      <c r="M49" s="1">
        <v>43</v>
      </c>
      <c r="N49" s="1">
        <v>4</v>
      </c>
      <c r="O49" s="7"/>
      <c r="AML49" s="7"/>
    </row>
    <row r="50" spans="1:1026" x14ac:dyDescent="0.3">
      <c r="A50" s="1">
        <v>49</v>
      </c>
      <c r="B50" s="7" t="s">
        <v>106</v>
      </c>
      <c r="C50" s="7" t="s">
        <v>5</v>
      </c>
      <c r="F50" s="6" t="s">
        <v>22</v>
      </c>
      <c r="G50" s="1">
        <v>3</v>
      </c>
      <c r="H50" s="1">
        <v>48</v>
      </c>
      <c r="I50" s="1">
        <v>54</v>
      </c>
      <c r="J50" s="1">
        <v>21</v>
      </c>
      <c r="K50" s="1">
        <v>4</v>
      </c>
      <c r="L50" s="1"/>
      <c r="M50" s="7"/>
      <c r="N50" s="7"/>
      <c r="O50" s="7"/>
      <c r="AML50" s="7"/>
    </row>
    <row r="51" spans="1:1026" ht="43.2" x14ac:dyDescent="0.3">
      <c r="A51" s="1">
        <v>50</v>
      </c>
      <c r="B51" s="1" t="s">
        <v>107</v>
      </c>
      <c r="C51" s="7" t="s">
        <v>5</v>
      </c>
      <c r="F51" s="6" t="s">
        <v>22</v>
      </c>
      <c r="G51" s="1">
        <v>3</v>
      </c>
      <c r="H51" s="1">
        <v>37</v>
      </c>
      <c r="I51" s="1">
        <v>51</v>
      </c>
      <c r="J51" s="1">
        <v>45</v>
      </c>
      <c r="K51" s="1">
        <v>4</v>
      </c>
      <c r="L51" s="1"/>
      <c r="M51" s="7"/>
      <c r="N51" s="7"/>
      <c r="O51" s="7"/>
      <c r="AML51" s="7"/>
    </row>
    <row r="52" spans="1:1026" ht="43.2" x14ac:dyDescent="0.3">
      <c r="A52" s="1">
        <v>51</v>
      </c>
      <c r="B52" s="1" t="s">
        <v>108</v>
      </c>
      <c r="C52" s="7" t="s">
        <v>3</v>
      </c>
      <c r="F52" s="6" t="s">
        <v>22</v>
      </c>
      <c r="G52" s="1">
        <v>6</v>
      </c>
      <c r="H52" s="1">
        <v>46</v>
      </c>
      <c r="I52" s="1">
        <v>43</v>
      </c>
      <c r="J52" s="1">
        <v>8</v>
      </c>
      <c r="K52" s="1">
        <v>12</v>
      </c>
      <c r="L52" s="7"/>
      <c r="M52" s="7"/>
      <c r="N52" s="7"/>
      <c r="O52" s="7"/>
      <c r="AML52" s="7"/>
    </row>
    <row r="53" spans="1:1026" ht="43.2" x14ac:dyDescent="0.3">
      <c r="A53" s="1">
        <v>52</v>
      </c>
      <c r="B53" s="1" t="s">
        <v>109</v>
      </c>
      <c r="C53" s="7" t="s">
        <v>4</v>
      </c>
      <c r="F53" s="6" t="s">
        <v>20</v>
      </c>
      <c r="G53" s="1">
        <v>12</v>
      </c>
      <c r="H53" s="1">
        <v>26</v>
      </c>
      <c r="I53" s="1">
        <v>41</v>
      </c>
      <c r="J53" s="1">
        <v>33</v>
      </c>
      <c r="K53" s="1">
        <v>26</v>
      </c>
      <c r="L53" s="1">
        <v>17</v>
      </c>
      <c r="M53" s="1">
        <v>43</v>
      </c>
      <c r="N53" s="1">
        <v>3</v>
      </c>
      <c r="O53" s="7"/>
      <c r="AML53" s="7"/>
    </row>
    <row r="54" spans="1:1026" ht="28.8" x14ac:dyDescent="0.3">
      <c r="A54" s="1">
        <v>53</v>
      </c>
      <c r="B54" s="1" t="s">
        <v>96</v>
      </c>
      <c r="C54" s="7" t="s">
        <v>6</v>
      </c>
      <c r="F54" s="6" t="s">
        <v>20</v>
      </c>
      <c r="G54" s="1">
        <v>14</v>
      </c>
      <c r="H54" s="1">
        <v>25</v>
      </c>
      <c r="I54" s="1">
        <v>14</v>
      </c>
      <c r="J54" s="7"/>
      <c r="K54" s="7"/>
      <c r="L54" s="7"/>
      <c r="M54" s="7"/>
      <c r="N54" s="7"/>
      <c r="O54" s="7"/>
      <c r="AML54" s="7"/>
    </row>
    <row r="55" spans="1:1026" ht="43.2" x14ac:dyDescent="0.3">
      <c r="A55" s="1">
        <v>54</v>
      </c>
      <c r="B55" s="1" t="s">
        <v>109</v>
      </c>
      <c r="C55" s="7" t="s">
        <v>4</v>
      </c>
      <c r="F55" s="6" t="s">
        <v>20</v>
      </c>
      <c r="G55" s="1">
        <v>3</v>
      </c>
      <c r="H55" s="1">
        <v>43</v>
      </c>
      <c r="I55" s="1">
        <v>17</v>
      </c>
      <c r="J55" s="1">
        <v>26</v>
      </c>
      <c r="K55" s="1">
        <v>33</v>
      </c>
      <c r="L55" s="1">
        <v>41</v>
      </c>
      <c r="M55" s="1">
        <v>26</v>
      </c>
      <c r="N55" s="1">
        <v>12</v>
      </c>
      <c r="O55" s="7"/>
      <c r="AML55" s="7"/>
    </row>
    <row r="56" spans="1:1026" ht="43.2" x14ac:dyDescent="0.3">
      <c r="A56" s="1">
        <v>55</v>
      </c>
      <c r="B56" s="1" t="s">
        <v>110</v>
      </c>
      <c r="C56" s="6" t="s">
        <v>2</v>
      </c>
      <c r="F56" s="6" t="s">
        <v>22</v>
      </c>
      <c r="G56" s="1">
        <v>40</v>
      </c>
      <c r="H56" s="1">
        <v>49</v>
      </c>
      <c r="I56" s="1">
        <v>20</v>
      </c>
      <c r="J56" s="1">
        <v>39</v>
      </c>
      <c r="K56" s="1">
        <v>26</v>
      </c>
      <c r="L56" s="1">
        <v>17</v>
      </c>
      <c r="M56" s="1">
        <v>43</v>
      </c>
      <c r="N56" s="1">
        <v>4</v>
      </c>
      <c r="O56" s="7"/>
      <c r="AML56" s="7"/>
    </row>
    <row r="57" spans="1:1026" x14ac:dyDescent="0.3">
      <c r="A57" s="1">
        <v>56</v>
      </c>
      <c r="B57" s="17" t="s">
        <v>111</v>
      </c>
      <c r="C57" s="7" t="s">
        <v>5</v>
      </c>
      <c r="F57" s="6" t="s">
        <v>22</v>
      </c>
      <c r="G57" s="1">
        <v>3</v>
      </c>
      <c r="H57" s="1">
        <v>49</v>
      </c>
      <c r="I57" s="1">
        <v>53</v>
      </c>
      <c r="J57" s="1">
        <v>4</v>
      </c>
      <c r="K57" s="7"/>
      <c r="L57" s="7"/>
      <c r="M57" s="7"/>
      <c r="N57" s="7"/>
      <c r="O57" s="7"/>
      <c r="AML57" s="7"/>
    </row>
    <row r="58" spans="1:1026" ht="57.6" x14ac:dyDescent="0.3">
      <c r="A58" s="1">
        <v>57</v>
      </c>
      <c r="B58" s="1" t="s">
        <v>112</v>
      </c>
      <c r="C58" s="7" t="s">
        <v>3</v>
      </c>
      <c r="F58" s="6" t="s">
        <v>22</v>
      </c>
      <c r="G58" s="1">
        <v>6</v>
      </c>
      <c r="H58" s="1">
        <v>46</v>
      </c>
      <c r="I58" s="1">
        <v>49</v>
      </c>
      <c r="J58" s="1">
        <v>8</v>
      </c>
      <c r="K58" s="1">
        <v>12</v>
      </c>
      <c r="L58" s="7"/>
      <c r="M58" s="7"/>
      <c r="N58" s="7"/>
      <c r="O58" s="7"/>
      <c r="AML58" s="7"/>
    </row>
    <row r="59" spans="1:1026" ht="43.2" x14ac:dyDescent="0.3">
      <c r="A59" s="1">
        <v>58</v>
      </c>
      <c r="B59" s="1" t="s">
        <v>113</v>
      </c>
      <c r="C59" s="7" t="s">
        <v>4</v>
      </c>
      <c r="F59" s="6" t="s">
        <v>20</v>
      </c>
      <c r="G59" s="1">
        <v>12</v>
      </c>
      <c r="H59" s="1">
        <v>26</v>
      </c>
      <c r="I59" s="1">
        <v>47</v>
      </c>
      <c r="J59" s="1">
        <v>33</v>
      </c>
      <c r="K59" s="1">
        <v>26</v>
      </c>
      <c r="L59" s="1">
        <v>17</v>
      </c>
      <c r="M59" s="1">
        <v>43</v>
      </c>
      <c r="N59" s="1">
        <v>3</v>
      </c>
      <c r="O59" s="7"/>
      <c r="AML59" s="7"/>
    </row>
    <row r="60" spans="1:1026" ht="28.8" x14ac:dyDescent="0.3">
      <c r="A60" s="1">
        <v>59</v>
      </c>
      <c r="B60" s="1" t="s">
        <v>96</v>
      </c>
      <c r="C60" s="7" t="s">
        <v>6</v>
      </c>
      <c r="F60" s="6" t="s">
        <v>20</v>
      </c>
      <c r="G60" s="1">
        <v>14</v>
      </c>
      <c r="H60" s="1">
        <v>25</v>
      </c>
      <c r="I60" s="1">
        <v>14</v>
      </c>
      <c r="J60" s="7"/>
      <c r="K60" s="7"/>
      <c r="L60" s="7"/>
      <c r="M60" s="7"/>
      <c r="N60" s="7"/>
      <c r="O60" s="7"/>
      <c r="AML60" s="7"/>
    </row>
    <row r="61" spans="1:1026" ht="43.2" x14ac:dyDescent="0.3">
      <c r="A61" s="1">
        <v>60</v>
      </c>
      <c r="B61" s="1" t="s">
        <v>113</v>
      </c>
      <c r="C61" s="7" t="s">
        <v>4</v>
      </c>
      <c r="F61" s="6" t="s">
        <v>20</v>
      </c>
      <c r="G61" s="1">
        <v>3</v>
      </c>
      <c r="H61" s="1">
        <v>43</v>
      </c>
      <c r="I61" s="1">
        <v>17</v>
      </c>
      <c r="J61" s="1">
        <v>26</v>
      </c>
      <c r="K61" s="1">
        <v>33</v>
      </c>
      <c r="L61" s="1">
        <v>47</v>
      </c>
      <c r="M61" s="1">
        <v>26</v>
      </c>
      <c r="N61" s="1">
        <v>12</v>
      </c>
      <c r="O61" s="7"/>
      <c r="AML61" s="7"/>
    </row>
    <row r="62" spans="1:1026" ht="43.2" x14ac:dyDescent="0.3">
      <c r="A62" s="1">
        <v>61</v>
      </c>
      <c r="B62" s="1" t="s">
        <v>105</v>
      </c>
      <c r="C62" s="7" t="s">
        <v>2</v>
      </c>
      <c r="F62" s="6" t="s">
        <v>22</v>
      </c>
      <c r="G62" s="1">
        <v>40</v>
      </c>
      <c r="H62" s="1">
        <v>49</v>
      </c>
      <c r="I62" s="1">
        <v>20</v>
      </c>
      <c r="J62" s="1">
        <v>39</v>
      </c>
      <c r="K62" s="1">
        <v>26</v>
      </c>
      <c r="L62" s="1">
        <v>17</v>
      </c>
      <c r="M62" s="1">
        <v>43</v>
      </c>
      <c r="N62" s="1">
        <v>4</v>
      </c>
      <c r="O62" s="7"/>
      <c r="AMD62" s="7"/>
      <c r="AME62" s="7"/>
      <c r="AMF62" s="7"/>
      <c r="AMG62" s="7"/>
      <c r="AMH62" s="7"/>
      <c r="AMI62" s="7"/>
      <c r="AMJ62" s="7"/>
      <c r="AMK62" s="7"/>
      <c r="AML62" s="7"/>
    </row>
    <row r="63" spans="1:1026" x14ac:dyDescent="0.3">
      <c r="A63" s="1">
        <v>62</v>
      </c>
      <c r="B63" s="7" t="s">
        <v>114</v>
      </c>
      <c r="C63" s="7" t="s">
        <v>5</v>
      </c>
      <c r="F63" s="6" t="s">
        <v>22</v>
      </c>
      <c r="G63" s="1">
        <v>3</v>
      </c>
      <c r="H63" s="1">
        <v>52</v>
      </c>
      <c r="I63" s="1">
        <v>53</v>
      </c>
      <c r="J63" s="1">
        <v>4</v>
      </c>
      <c r="K63" s="7"/>
      <c r="L63" s="7"/>
      <c r="M63" s="7"/>
      <c r="N63" s="7"/>
      <c r="O63" s="7"/>
      <c r="AMD63" s="7"/>
      <c r="AME63" s="7"/>
      <c r="AMF63" s="7"/>
      <c r="AMG63" s="7"/>
      <c r="AMH63" s="7"/>
      <c r="AMI63" s="7"/>
      <c r="AMJ63" s="7"/>
      <c r="AMK63" s="7"/>
      <c r="AML63" s="7"/>
    </row>
    <row r="64" spans="1:1026" s="1" customFormat="1" ht="57.6" x14ac:dyDescent="0.3">
      <c r="A64" s="1">
        <v>63</v>
      </c>
      <c r="B64" s="1" t="s">
        <v>112</v>
      </c>
      <c r="C64" s="7" t="s">
        <v>3</v>
      </c>
      <c r="D64" s="6"/>
      <c r="E64" s="6"/>
      <c r="F64" s="6" t="s">
        <v>22</v>
      </c>
      <c r="G64" s="1">
        <v>6</v>
      </c>
      <c r="H64" s="1">
        <v>46</v>
      </c>
      <c r="I64" s="1">
        <v>49</v>
      </c>
      <c r="J64" s="1">
        <v>8</v>
      </c>
      <c r="K64" s="1">
        <v>12</v>
      </c>
      <c r="L64" s="7"/>
      <c r="M64" s="7"/>
      <c r="N64" s="7"/>
      <c r="O64" s="7"/>
    </row>
    <row r="65" spans="1:1026" ht="43.2" x14ac:dyDescent="0.3">
      <c r="A65" s="1">
        <v>64</v>
      </c>
      <c r="B65" s="1" t="s">
        <v>115</v>
      </c>
      <c r="C65" s="7" t="s">
        <v>4</v>
      </c>
      <c r="F65" s="6" t="s">
        <v>20</v>
      </c>
      <c r="G65" s="1">
        <v>12</v>
      </c>
      <c r="H65" s="1">
        <v>26</v>
      </c>
      <c r="I65" s="1">
        <v>49</v>
      </c>
      <c r="J65" s="1">
        <v>33</v>
      </c>
      <c r="K65" s="1">
        <v>26</v>
      </c>
      <c r="L65" s="1">
        <v>17</v>
      </c>
      <c r="M65" s="1">
        <v>43</v>
      </c>
      <c r="N65" s="1">
        <v>3</v>
      </c>
      <c r="O65" s="7"/>
      <c r="AMD65" s="7"/>
      <c r="AME65" s="7"/>
      <c r="AMF65" s="7"/>
      <c r="AMG65" s="7"/>
      <c r="AMH65" s="7"/>
      <c r="AMI65" s="7"/>
      <c r="AMJ65" s="7"/>
      <c r="AMK65" s="7"/>
      <c r="AML65" s="7"/>
    </row>
    <row r="66" spans="1:1026" ht="28.8" x14ac:dyDescent="0.3">
      <c r="A66" s="1">
        <v>65</v>
      </c>
      <c r="B66" s="1" t="s">
        <v>96</v>
      </c>
      <c r="C66" s="7" t="s">
        <v>6</v>
      </c>
      <c r="F66" s="6" t="s">
        <v>20</v>
      </c>
      <c r="G66" s="1">
        <v>14</v>
      </c>
      <c r="H66" s="1">
        <v>25</v>
      </c>
      <c r="I66" s="1">
        <v>14</v>
      </c>
      <c r="J66" s="7"/>
      <c r="K66" s="7"/>
      <c r="L66" s="7"/>
      <c r="M66" s="7"/>
      <c r="N66" s="7"/>
      <c r="O66" s="7"/>
      <c r="AMD66" s="7"/>
      <c r="AME66" s="7"/>
      <c r="AMF66" s="7"/>
      <c r="AMG66" s="7"/>
      <c r="AMH66" s="7"/>
      <c r="AMI66" s="7"/>
      <c r="AMJ66" s="7"/>
      <c r="AMK66" s="7"/>
      <c r="AML66" s="7"/>
    </row>
    <row r="67" spans="1:1026" ht="43.2" x14ac:dyDescent="0.3">
      <c r="A67" s="1">
        <v>66</v>
      </c>
      <c r="B67" s="1" t="s">
        <v>115</v>
      </c>
      <c r="C67" s="7" t="s">
        <v>4</v>
      </c>
      <c r="F67" s="6" t="s">
        <v>20</v>
      </c>
      <c r="G67" s="1">
        <v>3</v>
      </c>
      <c r="H67" s="1">
        <v>43</v>
      </c>
      <c r="I67" s="1">
        <v>17</v>
      </c>
      <c r="J67" s="1">
        <v>26</v>
      </c>
      <c r="K67" s="1">
        <v>33</v>
      </c>
      <c r="L67" s="1">
        <v>49</v>
      </c>
      <c r="M67" s="1">
        <v>26</v>
      </c>
      <c r="N67" s="1">
        <v>12</v>
      </c>
      <c r="O67" s="7"/>
      <c r="AMD67" s="7"/>
      <c r="AME67" s="7"/>
      <c r="AMF67" s="7"/>
      <c r="AMG67" s="7"/>
      <c r="AMH67" s="7"/>
      <c r="AMI67" s="7"/>
      <c r="AMJ67" s="7"/>
      <c r="AMK67" s="7"/>
      <c r="AML67" s="7"/>
    </row>
    <row r="68" spans="1:1026" x14ac:dyDescent="0.3">
      <c r="A68" s="1"/>
      <c r="B68" s="7"/>
      <c r="AME68" s="7"/>
      <c r="AMF68" s="7"/>
      <c r="AMG68" s="7"/>
      <c r="AMH68" s="7"/>
      <c r="AMI68" s="7"/>
      <c r="AMJ68" s="7"/>
      <c r="AMK68" s="7"/>
      <c r="AML68" s="7"/>
    </row>
    <row r="69" spans="1:1026" x14ac:dyDescent="0.3">
      <c r="A69" s="1"/>
      <c r="B69" s="7"/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I163"/>
  <sheetViews>
    <sheetView zoomScale="77" zoomScaleNormal="77" workbookViewId="0">
      <pane ySplit="1" topLeftCell="A53" activePane="bottomLeft" state="frozen"/>
      <selection pane="bottomLeft" activeCell="C55" sqref="C55"/>
    </sheetView>
  </sheetViews>
  <sheetFormatPr defaultColWidth="16.88671875" defaultRowHeight="14.4" x14ac:dyDescent="0.3"/>
  <cols>
    <col min="1" max="10" width="16.88671875" style="6"/>
    <col min="11" max="11" width="16.88671875" style="7"/>
    <col min="12" max="1020" width="16.88671875" style="6"/>
    <col min="1021" max="16384" width="16.88671875" style="7"/>
  </cols>
  <sheetData>
    <row r="1" spans="1:1023" s="9" customFormat="1" ht="28.8" x14ac:dyDescent="0.3">
      <c r="A1" s="9" t="s">
        <v>0</v>
      </c>
      <c r="B1" s="9" t="s">
        <v>1</v>
      </c>
      <c r="C1" s="9" t="s">
        <v>129</v>
      </c>
      <c r="D1" s="9" t="s">
        <v>130</v>
      </c>
      <c r="E1" s="9" t="s">
        <v>131</v>
      </c>
      <c r="F1" s="9" t="s">
        <v>132</v>
      </c>
      <c r="G1" s="9" t="s">
        <v>133</v>
      </c>
      <c r="H1" s="9" t="s">
        <v>134</v>
      </c>
      <c r="I1" s="9" t="s">
        <v>135</v>
      </c>
      <c r="K1" s="1"/>
      <c r="AMG1" s="7"/>
      <c r="AMH1" s="7"/>
      <c r="AMI1" s="7"/>
    </row>
    <row r="2" spans="1:1023" x14ac:dyDescent="0.3">
      <c r="A2" s="1">
        <v>1</v>
      </c>
      <c r="B2" s="1" t="s">
        <v>68</v>
      </c>
      <c r="C2" s="6" t="s">
        <v>21</v>
      </c>
      <c r="D2" s="1">
        <v>0.03</v>
      </c>
      <c r="E2" s="10">
        <v>0.15</v>
      </c>
      <c r="F2" s="1">
        <v>550</v>
      </c>
      <c r="G2" s="1">
        <v>1600</v>
      </c>
      <c r="H2" s="1">
        <v>0.7</v>
      </c>
      <c r="I2" s="19"/>
    </row>
    <row r="3" spans="1:1023" x14ac:dyDescent="0.3">
      <c r="A3" s="1">
        <v>2</v>
      </c>
      <c r="B3" s="1" t="s">
        <v>69</v>
      </c>
      <c r="C3" s="6" t="s">
        <v>21</v>
      </c>
      <c r="D3" s="1">
        <v>1.4999999999999999E-2</v>
      </c>
      <c r="E3" s="10">
        <v>0.57499999999999996</v>
      </c>
      <c r="F3" s="7">
        <f>27/0.015</f>
        <v>1800</v>
      </c>
      <c r="G3" s="1">
        <v>840</v>
      </c>
      <c r="H3" s="7">
        <v>0.9</v>
      </c>
      <c r="I3" s="19"/>
    </row>
    <row r="4" spans="1:1023" x14ac:dyDescent="0.3">
      <c r="A4" s="7">
        <v>3</v>
      </c>
      <c r="B4" s="1" t="s">
        <v>70</v>
      </c>
      <c r="C4" s="6" t="s">
        <v>21</v>
      </c>
      <c r="D4" s="7">
        <v>0.02</v>
      </c>
      <c r="E4" s="13">
        <v>0.9</v>
      </c>
      <c r="F4" s="7">
        <v>1800</v>
      </c>
      <c r="G4" s="7">
        <v>910</v>
      </c>
      <c r="H4" s="7">
        <v>0.9</v>
      </c>
      <c r="I4" s="19"/>
    </row>
    <row r="5" spans="1:1023" x14ac:dyDescent="0.3">
      <c r="A5" s="1">
        <v>4</v>
      </c>
      <c r="B5" s="1" t="s">
        <v>71</v>
      </c>
      <c r="C5" s="6" t="s">
        <v>21</v>
      </c>
      <c r="D5" s="7">
        <v>0.02</v>
      </c>
      <c r="E5" s="13">
        <v>0.7</v>
      </c>
      <c r="F5" s="7">
        <v>1400</v>
      </c>
      <c r="G5" s="7">
        <v>1000</v>
      </c>
      <c r="H5" s="7">
        <v>0.9</v>
      </c>
      <c r="I5" s="19"/>
    </row>
    <row r="6" spans="1:1023" ht="28.8" x14ac:dyDescent="0.3">
      <c r="A6" s="1">
        <v>5</v>
      </c>
      <c r="B6" s="1" t="s">
        <v>72</v>
      </c>
      <c r="C6" s="6" t="s">
        <v>21</v>
      </c>
      <c r="D6" s="1">
        <v>0.4</v>
      </c>
      <c r="E6" s="10">
        <v>2.4</v>
      </c>
      <c r="F6" s="1">
        <v>2500</v>
      </c>
      <c r="G6" s="1">
        <v>1000</v>
      </c>
      <c r="H6" s="1">
        <v>0.7</v>
      </c>
      <c r="I6" s="20"/>
    </row>
    <row r="7" spans="1:1023" x14ac:dyDescent="0.3">
      <c r="A7" s="1">
        <v>6</v>
      </c>
      <c r="B7" s="1" t="s">
        <v>73</v>
      </c>
      <c r="C7" s="6" t="s">
        <v>21</v>
      </c>
      <c r="D7" s="1">
        <v>0.3</v>
      </c>
      <c r="E7" s="10">
        <v>1.2</v>
      </c>
      <c r="F7" s="1">
        <v>1700</v>
      </c>
      <c r="G7" s="1">
        <v>1000</v>
      </c>
      <c r="H7" s="1">
        <v>0.7</v>
      </c>
      <c r="I7" s="21"/>
    </row>
    <row r="8" spans="1:1023" ht="28.8" x14ac:dyDescent="0.3">
      <c r="A8" s="1">
        <v>7</v>
      </c>
      <c r="B8" s="1" t="s">
        <v>74</v>
      </c>
      <c r="C8" s="6" t="s">
        <v>21</v>
      </c>
      <c r="D8" s="7">
        <v>0.1</v>
      </c>
      <c r="E8" s="13">
        <v>1.1599999999999999</v>
      </c>
      <c r="F8" s="7">
        <v>2000</v>
      </c>
      <c r="G8" s="7">
        <v>670</v>
      </c>
      <c r="H8" s="1">
        <v>0.7</v>
      </c>
      <c r="I8" s="21"/>
    </row>
    <row r="9" spans="1:1023" ht="28.8" x14ac:dyDescent="0.3">
      <c r="A9" s="1">
        <v>8</v>
      </c>
      <c r="B9" s="1" t="s">
        <v>44</v>
      </c>
      <c r="C9" s="6" t="s">
        <v>21</v>
      </c>
      <c r="D9" s="1">
        <v>0.02</v>
      </c>
      <c r="E9" s="10">
        <v>1.4</v>
      </c>
      <c r="F9" s="1">
        <v>2000</v>
      </c>
      <c r="G9" s="1">
        <v>670</v>
      </c>
      <c r="H9" s="1">
        <v>0.7</v>
      </c>
      <c r="I9" s="21"/>
    </row>
    <row r="10" spans="1:1023" ht="28.8" x14ac:dyDescent="0.3">
      <c r="A10" s="18">
        <v>9</v>
      </c>
      <c r="B10" s="1" t="s">
        <v>75</v>
      </c>
      <c r="C10" s="6" t="s">
        <v>21</v>
      </c>
      <c r="D10" s="1">
        <v>0.2</v>
      </c>
      <c r="E10" s="10">
        <v>1.1100000000000001</v>
      </c>
      <c r="F10" s="1">
        <v>1.2</v>
      </c>
      <c r="G10" s="1">
        <v>1000</v>
      </c>
      <c r="H10" s="1">
        <v>0.7</v>
      </c>
      <c r="I10" s="19"/>
    </row>
    <row r="11" spans="1:1023" x14ac:dyDescent="0.3">
      <c r="A11" s="1">
        <v>10</v>
      </c>
      <c r="B11" s="1" t="s">
        <v>28</v>
      </c>
      <c r="C11" s="6" t="s">
        <v>21</v>
      </c>
      <c r="D11" s="1">
        <v>0.06</v>
      </c>
      <c r="E11" s="10">
        <v>0.18</v>
      </c>
      <c r="F11" s="1">
        <v>710</v>
      </c>
      <c r="G11" s="1">
        <v>2700</v>
      </c>
      <c r="H11" s="1">
        <v>0.7</v>
      </c>
      <c r="I11" s="21"/>
    </row>
    <row r="12" spans="1:1023" x14ac:dyDescent="0.3">
      <c r="A12" s="1">
        <v>11</v>
      </c>
      <c r="B12" s="1" t="s">
        <v>29</v>
      </c>
      <c r="C12" s="6" t="s">
        <v>21</v>
      </c>
      <c r="D12" s="1">
        <v>0.01</v>
      </c>
      <c r="E12" s="1">
        <v>0.1</v>
      </c>
      <c r="F12" s="1">
        <v>450</v>
      </c>
      <c r="G12" s="1">
        <v>1000</v>
      </c>
      <c r="H12" s="1">
        <v>0.7</v>
      </c>
      <c r="I12" s="19"/>
    </row>
    <row r="13" spans="1:1023" ht="28.8" x14ac:dyDescent="0.3">
      <c r="A13" s="1">
        <v>12</v>
      </c>
      <c r="B13" s="1" t="s">
        <v>30</v>
      </c>
      <c r="C13" s="6" t="s">
        <v>21</v>
      </c>
      <c r="D13" s="1">
        <v>1.4999999999999999E-2</v>
      </c>
      <c r="E13" s="10">
        <v>1.47</v>
      </c>
      <c r="F13" s="1">
        <v>1700</v>
      </c>
      <c r="G13" s="1">
        <v>1000</v>
      </c>
      <c r="H13" s="1">
        <v>0.7</v>
      </c>
      <c r="I13" s="21"/>
    </row>
    <row r="14" spans="1:1023" x14ac:dyDescent="0.3">
      <c r="A14" s="1">
        <v>13</v>
      </c>
      <c r="B14" s="7" t="s">
        <v>31</v>
      </c>
      <c r="C14" s="6" t="s">
        <v>21</v>
      </c>
      <c r="D14" s="7">
        <v>0.06</v>
      </c>
      <c r="E14" s="14">
        <v>0.69399999999999995</v>
      </c>
      <c r="F14" s="15">
        <v>600</v>
      </c>
      <c r="G14" s="15">
        <v>1000</v>
      </c>
      <c r="H14" s="1">
        <v>0.7</v>
      </c>
      <c r="I14" s="19"/>
    </row>
    <row r="15" spans="1:1023" x14ac:dyDescent="0.3">
      <c r="A15" s="1">
        <v>14</v>
      </c>
      <c r="B15" s="7" t="s">
        <v>32</v>
      </c>
      <c r="C15" s="6" t="s">
        <v>21</v>
      </c>
      <c r="D15" s="7">
        <v>1.4999999999999999E-2</v>
      </c>
      <c r="E15" s="14">
        <v>0.7</v>
      </c>
      <c r="F15" s="15">
        <v>1400</v>
      </c>
      <c r="G15" s="15">
        <v>1010</v>
      </c>
      <c r="H15" s="1">
        <v>0.7</v>
      </c>
      <c r="I15" s="19"/>
    </row>
    <row r="16" spans="1:1023" x14ac:dyDescent="0.3">
      <c r="A16" s="1">
        <v>15</v>
      </c>
      <c r="B16" s="1" t="s">
        <v>33</v>
      </c>
      <c r="C16" s="6" t="s">
        <v>21</v>
      </c>
      <c r="D16" s="1">
        <v>0.375</v>
      </c>
      <c r="E16" s="11">
        <v>0.72</v>
      </c>
      <c r="F16" s="12">
        <v>1800</v>
      </c>
      <c r="G16" s="12">
        <v>1000</v>
      </c>
      <c r="H16" s="1">
        <v>0.7</v>
      </c>
      <c r="I16" s="21"/>
    </row>
    <row r="17" spans="1:1020" ht="43.2" x14ac:dyDescent="0.3">
      <c r="A17" s="18">
        <v>16</v>
      </c>
      <c r="B17" s="1" t="s">
        <v>34</v>
      </c>
      <c r="C17" s="6" t="s">
        <v>21</v>
      </c>
      <c r="D17" s="1">
        <v>0.16</v>
      </c>
      <c r="E17" s="11">
        <v>0.48</v>
      </c>
      <c r="F17" s="12">
        <v>900</v>
      </c>
      <c r="G17" s="12">
        <v>1000</v>
      </c>
      <c r="H17" s="1">
        <v>0.7</v>
      </c>
      <c r="I17" s="19"/>
    </row>
    <row r="18" spans="1:1020" ht="28.8" x14ac:dyDescent="0.3">
      <c r="A18" s="1">
        <v>17</v>
      </c>
      <c r="B18" s="1" t="s">
        <v>35</v>
      </c>
      <c r="C18" s="6" t="s">
        <v>21</v>
      </c>
      <c r="D18" s="1">
        <v>0.04</v>
      </c>
      <c r="E18" s="11">
        <v>1.4</v>
      </c>
      <c r="F18" s="12">
        <v>2400</v>
      </c>
      <c r="G18" s="12">
        <v>1000</v>
      </c>
      <c r="H18" s="1">
        <v>0.7</v>
      </c>
      <c r="I18" s="19"/>
    </row>
    <row r="19" spans="1:1020" ht="28.8" x14ac:dyDescent="0.3">
      <c r="A19" s="1">
        <v>18</v>
      </c>
      <c r="B19" s="1" t="s">
        <v>36</v>
      </c>
      <c r="C19" s="6" t="s">
        <v>21</v>
      </c>
      <c r="D19" s="1">
        <v>0.03</v>
      </c>
      <c r="E19" s="11">
        <v>1.4</v>
      </c>
      <c r="F19" s="12">
        <v>2000</v>
      </c>
      <c r="G19" s="12">
        <v>1000</v>
      </c>
      <c r="H19" s="1">
        <v>0.7</v>
      </c>
      <c r="I19" s="19"/>
    </row>
    <row r="20" spans="1:1020" ht="28.8" x14ac:dyDescent="0.3">
      <c r="A20" s="1">
        <v>19</v>
      </c>
      <c r="B20" s="1" t="s">
        <v>37</v>
      </c>
      <c r="C20" s="6" t="s">
        <v>21</v>
      </c>
      <c r="D20" s="7">
        <v>0.12</v>
      </c>
      <c r="E20" s="14">
        <v>1.1599999999999999</v>
      </c>
      <c r="F20" s="15">
        <v>2000</v>
      </c>
      <c r="G20" s="15">
        <v>670</v>
      </c>
      <c r="H20" s="1">
        <v>0.7</v>
      </c>
      <c r="I20" s="19"/>
    </row>
    <row r="21" spans="1:1020" ht="28.8" x14ac:dyDescent="0.3">
      <c r="A21" s="1">
        <v>20</v>
      </c>
      <c r="B21" s="1" t="s">
        <v>38</v>
      </c>
      <c r="C21" s="6" t="s">
        <v>21</v>
      </c>
      <c r="D21" s="1">
        <v>0.01</v>
      </c>
      <c r="E21" s="11">
        <v>0.17</v>
      </c>
      <c r="F21" s="12">
        <v>1200</v>
      </c>
      <c r="G21" s="12">
        <v>1000</v>
      </c>
      <c r="H21" s="1">
        <v>0.8</v>
      </c>
      <c r="I21" s="19"/>
    </row>
    <row r="22" spans="1:1020" ht="28.8" x14ac:dyDescent="0.3">
      <c r="A22" s="18">
        <v>21</v>
      </c>
      <c r="B22" s="1" t="s">
        <v>39</v>
      </c>
      <c r="C22" s="6" t="s">
        <v>21</v>
      </c>
      <c r="D22" s="1">
        <v>0.08</v>
      </c>
      <c r="E22" s="11">
        <v>0.4</v>
      </c>
      <c r="F22" s="12">
        <v>800</v>
      </c>
      <c r="G22" s="12">
        <v>1000</v>
      </c>
      <c r="H22" s="7">
        <v>0.7</v>
      </c>
      <c r="I22" s="19"/>
    </row>
    <row r="23" spans="1:1020" s="27" customFormat="1" x14ac:dyDescent="0.3">
      <c r="A23" s="22">
        <v>22</v>
      </c>
      <c r="B23" s="22" t="s">
        <v>40</v>
      </c>
      <c r="C23" s="23" t="s">
        <v>136</v>
      </c>
      <c r="D23" s="22">
        <v>0.05</v>
      </c>
      <c r="E23" s="24">
        <f>D23/I23</f>
        <v>0.27777777777777779</v>
      </c>
      <c r="F23" s="25">
        <v>1.2</v>
      </c>
      <c r="G23" s="25">
        <v>1005</v>
      </c>
      <c r="H23" s="22">
        <v>0.7</v>
      </c>
      <c r="I23" s="26">
        <v>0.18</v>
      </c>
      <c r="J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  <c r="GI23" s="23"/>
      <c r="GJ23" s="23"/>
      <c r="GK23" s="23"/>
      <c r="GL23" s="23"/>
      <c r="GM23" s="23"/>
      <c r="GN23" s="23"/>
      <c r="GO23" s="23"/>
      <c r="GP23" s="23"/>
      <c r="GQ23" s="23"/>
      <c r="GR23" s="23"/>
      <c r="GS23" s="23"/>
      <c r="GT23" s="23"/>
      <c r="GU23" s="23"/>
      <c r="GV23" s="23"/>
      <c r="GW23" s="23"/>
      <c r="GX23" s="23"/>
      <c r="GY23" s="23"/>
      <c r="GZ23" s="23"/>
      <c r="HA23" s="23"/>
      <c r="HB23" s="23"/>
      <c r="HC23" s="23"/>
      <c r="HD23" s="23"/>
      <c r="HE23" s="23"/>
      <c r="HF23" s="23"/>
      <c r="HG23" s="23"/>
      <c r="HH23" s="23"/>
      <c r="HI23" s="23"/>
      <c r="HJ23" s="23"/>
      <c r="HK23" s="23"/>
      <c r="HL23" s="23"/>
      <c r="HM23" s="23"/>
      <c r="HN23" s="23"/>
      <c r="HO23" s="23"/>
      <c r="HP23" s="23"/>
      <c r="HQ23" s="23"/>
      <c r="HR23" s="23"/>
      <c r="HS23" s="23"/>
      <c r="HT23" s="23"/>
      <c r="HU23" s="23"/>
      <c r="HV23" s="23"/>
      <c r="HW23" s="23"/>
      <c r="HX23" s="23"/>
      <c r="HY23" s="23"/>
      <c r="HZ23" s="23"/>
      <c r="IA23" s="23"/>
      <c r="IB23" s="23"/>
      <c r="IC23" s="23"/>
      <c r="ID23" s="23"/>
      <c r="IE23" s="23"/>
      <c r="IF23" s="23"/>
      <c r="IG23" s="23"/>
      <c r="IH23" s="23"/>
      <c r="II23" s="23"/>
      <c r="IJ23" s="23"/>
      <c r="IK23" s="23"/>
      <c r="IL23" s="23"/>
      <c r="IM23" s="23"/>
      <c r="IN23" s="23"/>
      <c r="IO23" s="23"/>
      <c r="IP23" s="23"/>
      <c r="IQ23" s="23"/>
      <c r="IR23" s="23"/>
      <c r="IS23" s="23"/>
      <c r="IT23" s="23"/>
      <c r="IU23" s="23"/>
      <c r="IV23" s="23"/>
      <c r="IW23" s="23"/>
      <c r="IX23" s="23"/>
      <c r="IY23" s="23"/>
      <c r="IZ23" s="23"/>
      <c r="JA23" s="23"/>
      <c r="JB23" s="23"/>
      <c r="JC23" s="23"/>
      <c r="JD23" s="23"/>
      <c r="JE23" s="23"/>
      <c r="JF23" s="23"/>
      <c r="JG23" s="23"/>
      <c r="JH23" s="23"/>
      <c r="JI23" s="23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/>
      <c r="JU23" s="23"/>
      <c r="JV23" s="23"/>
      <c r="JW23" s="23"/>
      <c r="JX23" s="23"/>
      <c r="JY23" s="23"/>
      <c r="JZ23" s="23"/>
      <c r="KA23" s="23"/>
      <c r="KB23" s="23"/>
      <c r="KC23" s="23"/>
      <c r="KD23" s="23"/>
      <c r="KE23" s="23"/>
      <c r="KF23" s="23"/>
      <c r="KG23" s="23"/>
      <c r="KH23" s="23"/>
      <c r="KI23" s="23"/>
      <c r="KJ23" s="23"/>
      <c r="KK23" s="23"/>
      <c r="KL23" s="23"/>
      <c r="KM23" s="23"/>
      <c r="KN23" s="23"/>
      <c r="KO23" s="23"/>
      <c r="KP23" s="23"/>
      <c r="KQ23" s="23"/>
      <c r="KR23" s="23"/>
      <c r="KS23" s="23"/>
      <c r="KT23" s="23"/>
      <c r="KU23" s="23"/>
      <c r="KV23" s="23"/>
      <c r="KW23" s="23"/>
      <c r="KX23" s="23"/>
      <c r="KY23" s="23"/>
      <c r="KZ23" s="23"/>
      <c r="LA23" s="23"/>
      <c r="LB23" s="23"/>
      <c r="LC23" s="23"/>
      <c r="LD23" s="23"/>
      <c r="LE23" s="23"/>
      <c r="LF23" s="23"/>
      <c r="LG23" s="23"/>
      <c r="LH23" s="23"/>
      <c r="LI23" s="23"/>
      <c r="LJ23" s="23"/>
      <c r="LK23" s="23"/>
      <c r="LL23" s="23"/>
      <c r="LM23" s="23"/>
      <c r="LN23" s="23"/>
      <c r="LO23" s="23"/>
      <c r="LP23" s="23"/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23"/>
      <c r="MF23" s="23"/>
      <c r="MG23" s="23"/>
      <c r="MH23" s="23"/>
      <c r="MI23" s="23"/>
      <c r="MJ23" s="23"/>
      <c r="MK23" s="23"/>
      <c r="ML23" s="23"/>
      <c r="MM23" s="23"/>
      <c r="MN23" s="23"/>
      <c r="MO23" s="23"/>
      <c r="MP23" s="23"/>
      <c r="MQ23" s="23"/>
      <c r="MR23" s="23"/>
      <c r="MS23" s="23"/>
      <c r="MT23" s="23"/>
      <c r="MU23" s="23"/>
      <c r="MV23" s="23"/>
      <c r="MW23" s="23"/>
      <c r="MX23" s="23"/>
      <c r="MY23" s="23"/>
      <c r="MZ23" s="23"/>
      <c r="NA23" s="23"/>
      <c r="NB23" s="23"/>
      <c r="NC23" s="23"/>
      <c r="ND23" s="23"/>
      <c r="NE23" s="23"/>
      <c r="NF23" s="23"/>
      <c r="NG23" s="23"/>
      <c r="NH23" s="23"/>
      <c r="NI23" s="23"/>
      <c r="NJ23" s="23"/>
      <c r="NK23" s="23"/>
      <c r="NL23" s="23"/>
      <c r="NM23" s="23"/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23"/>
      <c r="OD23" s="23"/>
      <c r="OE23" s="23"/>
      <c r="OF23" s="23"/>
      <c r="OG23" s="23"/>
      <c r="OH23" s="23"/>
      <c r="OI23" s="23"/>
      <c r="OJ23" s="23"/>
      <c r="OK23" s="23"/>
      <c r="OL23" s="23"/>
      <c r="OM23" s="23"/>
      <c r="ON23" s="23"/>
      <c r="OO23" s="23"/>
      <c r="OP23" s="23"/>
      <c r="OQ23" s="23"/>
      <c r="OR23" s="23"/>
      <c r="OS23" s="23"/>
      <c r="OT23" s="23"/>
      <c r="OU23" s="23"/>
      <c r="OV23" s="23"/>
      <c r="OW23" s="23"/>
      <c r="OX23" s="23"/>
      <c r="OY23" s="23"/>
      <c r="OZ23" s="23"/>
      <c r="PA23" s="23"/>
      <c r="PB23" s="23"/>
      <c r="PC23" s="23"/>
      <c r="PD23" s="23"/>
      <c r="PE23" s="23"/>
      <c r="PF23" s="23"/>
      <c r="PG23" s="23"/>
      <c r="PH23" s="23"/>
      <c r="PI23" s="23"/>
      <c r="PJ23" s="23"/>
      <c r="PK23" s="23"/>
      <c r="PL23" s="23"/>
      <c r="PM23" s="23"/>
      <c r="PN23" s="23"/>
      <c r="PO23" s="23"/>
      <c r="PP23" s="23"/>
      <c r="PQ23" s="23"/>
      <c r="PR23" s="23"/>
      <c r="PS23" s="23"/>
      <c r="PT23" s="23"/>
      <c r="PU23" s="23"/>
      <c r="PV23" s="23"/>
      <c r="PW23" s="23"/>
      <c r="PX23" s="23"/>
      <c r="PY23" s="23"/>
      <c r="PZ23" s="23"/>
      <c r="QA23" s="23"/>
      <c r="QB23" s="23"/>
      <c r="QC23" s="23"/>
      <c r="QD23" s="23"/>
      <c r="QE23" s="23"/>
      <c r="QF23" s="23"/>
      <c r="QG23" s="23"/>
      <c r="QH23" s="23"/>
      <c r="QI23" s="23"/>
      <c r="QJ23" s="23"/>
      <c r="QK23" s="23"/>
      <c r="QL23" s="23"/>
      <c r="QM23" s="23"/>
      <c r="QN23" s="23"/>
      <c r="QO23" s="23"/>
      <c r="QP23" s="23"/>
      <c r="QQ23" s="23"/>
      <c r="QR23" s="23"/>
      <c r="QS23" s="23"/>
      <c r="QT23" s="23"/>
      <c r="QU23" s="23"/>
      <c r="QV23" s="23"/>
      <c r="QW23" s="23"/>
      <c r="QX23" s="23"/>
      <c r="QY23" s="23"/>
      <c r="QZ23" s="23"/>
      <c r="RA23" s="23"/>
      <c r="RB23" s="23"/>
      <c r="RC23" s="23"/>
      <c r="RD23" s="23"/>
      <c r="RE23" s="23"/>
      <c r="RF23" s="23"/>
      <c r="RG23" s="23"/>
      <c r="RH23" s="23"/>
      <c r="RI23" s="23"/>
      <c r="RJ23" s="23"/>
      <c r="RK23" s="23"/>
      <c r="RL23" s="23"/>
      <c r="RM23" s="23"/>
      <c r="RN23" s="23"/>
      <c r="RO23" s="23"/>
      <c r="RP23" s="23"/>
      <c r="RQ23" s="23"/>
      <c r="RR23" s="23"/>
      <c r="RS23" s="23"/>
      <c r="RT23" s="23"/>
      <c r="RU23" s="23"/>
      <c r="RV23" s="23"/>
      <c r="RW23" s="23"/>
      <c r="RX23" s="23"/>
      <c r="RY23" s="23"/>
      <c r="RZ23" s="23"/>
      <c r="SA23" s="23"/>
      <c r="SB23" s="23"/>
      <c r="SC23" s="23"/>
      <c r="SD23" s="23"/>
      <c r="SE23" s="23"/>
      <c r="SF23" s="23"/>
      <c r="SG23" s="23"/>
      <c r="SH23" s="23"/>
      <c r="SI23" s="23"/>
      <c r="SJ23" s="23"/>
      <c r="SK23" s="23"/>
      <c r="SL23" s="23"/>
      <c r="SM23" s="23"/>
      <c r="SN23" s="23"/>
      <c r="SO23" s="23"/>
      <c r="SP23" s="23"/>
      <c r="SQ23" s="23"/>
      <c r="SR23" s="23"/>
      <c r="SS23" s="23"/>
      <c r="ST23" s="23"/>
      <c r="SU23" s="23"/>
      <c r="SV23" s="23"/>
      <c r="SW23" s="23"/>
      <c r="SX23" s="23"/>
      <c r="SY23" s="23"/>
      <c r="SZ23" s="23"/>
      <c r="TA23" s="23"/>
      <c r="TB23" s="23"/>
      <c r="TC23" s="23"/>
      <c r="TD23" s="23"/>
      <c r="TE23" s="23"/>
      <c r="TF23" s="23"/>
      <c r="TG23" s="23"/>
      <c r="TH23" s="23"/>
      <c r="TI23" s="23"/>
      <c r="TJ23" s="23"/>
      <c r="TK23" s="23"/>
      <c r="TL23" s="23"/>
      <c r="TM23" s="23"/>
      <c r="TN23" s="23"/>
      <c r="TO23" s="23"/>
      <c r="TP23" s="23"/>
      <c r="TQ23" s="23"/>
      <c r="TR23" s="23"/>
      <c r="TS23" s="23"/>
      <c r="TT23" s="23"/>
      <c r="TU23" s="23"/>
      <c r="TV23" s="23"/>
      <c r="TW23" s="23"/>
      <c r="TX23" s="23"/>
      <c r="TY23" s="23"/>
      <c r="TZ23" s="23"/>
      <c r="UA23" s="23"/>
      <c r="UB23" s="23"/>
      <c r="UC23" s="23"/>
      <c r="UD23" s="23"/>
      <c r="UE23" s="23"/>
      <c r="UF23" s="23"/>
      <c r="UG23" s="23"/>
      <c r="UH23" s="23"/>
      <c r="UI23" s="23"/>
      <c r="UJ23" s="23"/>
      <c r="UK23" s="23"/>
      <c r="UL23" s="23"/>
      <c r="UM23" s="23"/>
      <c r="UN23" s="23"/>
      <c r="UO23" s="23"/>
      <c r="UP23" s="23"/>
      <c r="UQ23" s="23"/>
      <c r="UR23" s="23"/>
      <c r="US23" s="23"/>
      <c r="UT23" s="23"/>
      <c r="UU23" s="23"/>
      <c r="UV23" s="23"/>
      <c r="UW23" s="23"/>
      <c r="UX23" s="23"/>
      <c r="UY23" s="23"/>
      <c r="UZ23" s="23"/>
      <c r="VA23" s="23"/>
      <c r="VB23" s="23"/>
      <c r="VC23" s="23"/>
      <c r="VD23" s="23"/>
      <c r="VE23" s="23"/>
      <c r="VF23" s="23"/>
      <c r="VG23" s="23"/>
      <c r="VH23" s="23"/>
      <c r="VI23" s="23"/>
      <c r="VJ23" s="23"/>
      <c r="VK23" s="23"/>
      <c r="VL23" s="23"/>
      <c r="VM23" s="23"/>
      <c r="VN23" s="23"/>
      <c r="VO23" s="23"/>
      <c r="VP23" s="23"/>
      <c r="VQ23" s="23"/>
      <c r="VR23" s="23"/>
      <c r="VS23" s="23"/>
      <c r="VT23" s="23"/>
      <c r="VU23" s="23"/>
      <c r="VV23" s="23"/>
      <c r="VW23" s="23"/>
      <c r="VX23" s="23"/>
      <c r="VY23" s="23"/>
      <c r="VZ23" s="23"/>
      <c r="WA23" s="23"/>
      <c r="WB23" s="23"/>
      <c r="WC23" s="23"/>
      <c r="WD23" s="23"/>
      <c r="WE23" s="23"/>
      <c r="WF23" s="23"/>
      <c r="WG23" s="23"/>
      <c r="WH23" s="23"/>
      <c r="WI23" s="23"/>
      <c r="WJ23" s="23"/>
      <c r="WK23" s="23"/>
      <c r="WL23" s="23"/>
      <c r="WM23" s="23"/>
      <c r="WN23" s="23"/>
      <c r="WO23" s="23"/>
      <c r="WP23" s="23"/>
      <c r="WQ23" s="23"/>
      <c r="WR23" s="23"/>
      <c r="WS23" s="23"/>
      <c r="WT23" s="23"/>
      <c r="WU23" s="23"/>
      <c r="WV23" s="23"/>
      <c r="WW23" s="23"/>
      <c r="WX23" s="23"/>
      <c r="WY23" s="23"/>
      <c r="WZ23" s="23"/>
      <c r="XA23" s="23"/>
      <c r="XB23" s="23"/>
      <c r="XC23" s="23"/>
      <c r="XD23" s="23"/>
      <c r="XE23" s="23"/>
      <c r="XF23" s="23"/>
      <c r="XG23" s="23"/>
      <c r="XH23" s="23"/>
      <c r="XI23" s="23"/>
      <c r="XJ23" s="23"/>
      <c r="XK23" s="23"/>
      <c r="XL23" s="23"/>
      <c r="XM23" s="23"/>
      <c r="XN23" s="23"/>
      <c r="XO23" s="23"/>
      <c r="XP23" s="23"/>
      <c r="XQ23" s="23"/>
      <c r="XR23" s="23"/>
      <c r="XS23" s="23"/>
      <c r="XT23" s="23"/>
      <c r="XU23" s="23"/>
      <c r="XV23" s="23"/>
      <c r="XW23" s="23"/>
      <c r="XX23" s="23"/>
      <c r="XY23" s="23"/>
      <c r="XZ23" s="23"/>
      <c r="YA23" s="23"/>
      <c r="YB23" s="23"/>
      <c r="YC23" s="23"/>
      <c r="YD23" s="23"/>
      <c r="YE23" s="23"/>
      <c r="YF23" s="23"/>
      <c r="YG23" s="23"/>
      <c r="YH23" s="23"/>
      <c r="YI23" s="23"/>
      <c r="YJ23" s="23"/>
      <c r="YK23" s="23"/>
      <c r="YL23" s="23"/>
      <c r="YM23" s="23"/>
      <c r="YN23" s="23"/>
      <c r="YO23" s="23"/>
      <c r="YP23" s="23"/>
      <c r="YQ23" s="23"/>
      <c r="YR23" s="23"/>
      <c r="YS23" s="23"/>
      <c r="YT23" s="23"/>
      <c r="YU23" s="23"/>
      <c r="YV23" s="23"/>
      <c r="YW23" s="23"/>
      <c r="YX23" s="23"/>
      <c r="YY23" s="23"/>
      <c r="YZ23" s="23"/>
      <c r="ZA23" s="23"/>
      <c r="ZB23" s="23"/>
      <c r="ZC23" s="23"/>
      <c r="ZD23" s="23"/>
      <c r="ZE23" s="23"/>
      <c r="ZF23" s="23"/>
      <c r="ZG23" s="23"/>
      <c r="ZH23" s="23"/>
      <c r="ZI23" s="23"/>
      <c r="ZJ23" s="23"/>
      <c r="ZK23" s="23"/>
      <c r="ZL23" s="23"/>
      <c r="ZM23" s="23"/>
      <c r="ZN23" s="23"/>
      <c r="ZO23" s="23"/>
      <c r="ZP23" s="23"/>
      <c r="ZQ23" s="23"/>
      <c r="ZR23" s="23"/>
      <c r="ZS23" s="23"/>
      <c r="ZT23" s="23"/>
      <c r="ZU23" s="23"/>
      <c r="ZV23" s="23"/>
      <c r="ZW23" s="23"/>
      <c r="ZX23" s="23"/>
      <c r="ZY23" s="23"/>
      <c r="ZZ23" s="23"/>
      <c r="AAA23" s="23"/>
      <c r="AAB23" s="23"/>
      <c r="AAC23" s="23"/>
      <c r="AAD23" s="23"/>
      <c r="AAE23" s="23"/>
      <c r="AAF23" s="23"/>
      <c r="AAG23" s="23"/>
      <c r="AAH23" s="23"/>
      <c r="AAI23" s="23"/>
      <c r="AAJ23" s="23"/>
      <c r="AAK23" s="23"/>
      <c r="AAL23" s="23"/>
      <c r="AAM23" s="23"/>
      <c r="AAN23" s="23"/>
      <c r="AAO23" s="23"/>
      <c r="AAP23" s="23"/>
      <c r="AAQ23" s="23"/>
      <c r="AAR23" s="23"/>
      <c r="AAS23" s="23"/>
      <c r="AAT23" s="23"/>
      <c r="AAU23" s="23"/>
      <c r="AAV23" s="23"/>
      <c r="AAW23" s="23"/>
      <c r="AAX23" s="23"/>
      <c r="AAY23" s="23"/>
      <c r="AAZ23" s="23"/>
      <c r="ABA23" s="23"/>
      <c r="ABB23" s="23"/>
      <c r="ABC23" s="23"/>
      <c r="ABD23" s="23"/>
      <c r="ABE23" s="23"/>
      <c r="ABF23" s="23"/>
      <c r="ABG23" s="23"/>
      <c r="ABH23" s="23"/>
      <c r="ABI23" s="23"/>
      <c r="ABJ23" s="23"/>
      <c r="ABK23" s="23"/>
      <c r="ABL23" s="23"/>
      <c r="ABM23" s="23"/>
      <c r="ABN23" s="23"/>
      <c r="ABO23" s="23"/>
      <c r="ABP23" s="23"/>
      <c r="ABQ23" s="23"/>
      <c r="ABR23" s="23"/>
      <c r="ABS23" s="23"/>
      <c r="ABT23" s="23"/>
      <c r="ABU23" s="23"/>
      <c r="ABV23" s="23"/>
      <c r="ABW23" s="23"/>
      <c r="ABX23" s="23"/>
      <c r="ABY23" s="23"/>
      <c r="ABZ23" s="23"/>
      <c r="ACA23" s="23"/>
      <c r="ACB23" s="23"/>
      <c r="ACC23" s="23"/>
      <c r="ACD23" s="23"/>
      <c r="ACE23" s="23"/>
      <c r="ACF23" s="23"/>
      <c r="ACG23" s="23"/>
      <c r="ACH23" s="23"/>
      <c r="ACI23" s="23"/>
      <c r="ACJ23" s="23"/>
      <c r="ACK23" s="23"/>
      <c r="ACL23" s="23"/>
      <c r="ACM23" s="23"/>
      <c r="ACN23" s="23"/>
      <c r="ACO23" s="23"/>
      <c r="ACP23" s="23"/>
      <c r="ACQ23" s="23"/>
      <c r="ACR23" s="23"/>
      <c r="ACS23" s="23"/>
      <c r="ACT23" s="23"/>
      <c r="ACU23" s="23"/>
      <c r="ACV23" s="23"/>
      <c r="ACW23" s="23"/>
      <c r="ACX23" s="23"/>
      <c r="ACY23" s="23"/>
      <c r="ACZ23" s="23"/>
      <c r="ADA23" s="23"/>
      <c r="ADB23" s="23"/>
      <c r="ADC23" s="23"/>
      <c r="ADD23" s="23"/>
      <c r="ADE23" s="23"/>
      <c r="ADF23" s="23"/>
      <c r="ADG23" s="23"/>
      <c r="ADH23" s="23"/>
      <c r="ADI23" s="23"/>
      <c r="ADJ23" s="23"/>
      <c r="ADK23" s="23"/>
      <c r="ADL23" s="23"/>
      <c r="ADM23" s="23"/>
      <c r="ADN23" s="23"/>
      <c r="ADO23" s="23"/>
      <c r="ADP23" s="23"/>
      <c r="ADQ23" s="23"/>
      <c r="ADR23" s="23"/>
      <c r="ADS23" s="23"/>
      <c r="ADT23" s="23"/>
      <c r="ADU23" s="23"/>
      <c r="ADV23" s="23"/>
      <c r="ADW23" s="23"/>
      <c r="ADX23" s="23"/>
      <c r="ADY23" s="23"/>
      <c r="ADZ23" s="23"/>
      <c r="AEA23" s="23"/>
      <c r="AEB23" s="23"/>
      <c r="AEC23" s="23"/>
      <c r="AED23" s="23"/>
      <c r="AEE23" s="23"/>
      <c r="AEF23" s="23"/>
      <c r="AEG23" s="23"/>
      <c r="AEH23" s="23"/>
      <c r="AEI23" s="23"/>
      <c r="AEJ23" s="23"/>
      <c r="AEK23" s="23"/>
      <c r="AEL23" s="23"/>
      <c r="AEM23" s="23"/>
      <c r="AEN23" s="23"/>
      <c r="AEO23" s="23"/>
      <c r="AEP23" s="23"/>
      <c r="AEQ23" s="23"/>
      <c r="AER23" s="23"/>
      <c r="AES23" s="23"/>
      <c r="AET23" s="23"/>
      <c r="AEU23" s="23"/>
      <c r="AEV23" s="23"/>
      <c r="AEW23" s="23"/>
      <c r="AEX23" s="23"/>
      <c r="AEY23" s="23"/>
      <c r="AEZ23" s="23"/>
      <c r="AFA23" s="23"/>
      <c r="AFB23" s="23"/>
      <c r="AFC23" s="23"/>
      <c r="AFD23" s="23"/>
      <c r="AFE23" s="23"/>
      <c r="AFF23" s="23"/>
      <c r="AFG23" s="23"/>
      <c r="AFH23" s="23"/>
      <c r="AFI23" s="23"/>
      <c r="AFJ23" s="23"/>
      <c r="AFK23" s="23"/>
      <c r="AFL23" s="23"/>
      <c r="AFM23" s="23"/>
      <c r="AFN23" s="23"/>
      <c r="AFO23" s="23"/>
      <c r="AFP23" s="23"/>
      <c r="AFQ23" s="23"/>
      <c r="AFR23" s="23"/>
      <c r="AFS23" s="23"/>
      <c r="AFT23" s="23"/>
      <c r="AFU23" s="23"/>
      <c r="AFV23" s="23"/>
      <c r="AFW23" s="23"/>
      <c r="AFX23" s="23"/>
      <c r="AFY23" s="23"/>
      <c r="AFZ23" s="23"/>
      <c r="AGA23" s="23"/>
      <c r="AGB23" s="23"/>
      <c r="AGC23" s="23"/>
      <c r="AGD23" s="23"/>
      <c r="AGE23" s="23"/>
      <c r="AGF23" s="23"/>
      <c r="AGG23" s="23"/>
      <c r="AGH23" s="23"/>
      <c r="AGI23" s="23"/>
      <c r="AGJ23" s="23"/>
      <c r="AGK23" s="23"/>
      <c r="AGL23" s="23"/>
      <c r="AGM23" s="23"/>
      <c r="AGN23" s="23"/>
      <c r="AGO23" s="23"/>
      <c r="AGP23" s="23"/>
      <c r="AGQ23" s="23"/>
      <c r="AGR23" s="23"/>
      <c r="AGS23" s="23"/>
      <c r="AGT23" s="23"/>
      <c r="AGU23" s="23"/>
      <c r="AGV23" s="23"/>
      <c r="AGW23" s="23"/>
      <c r="AGX23" s="23"/>
      <c r="AGY23" s="23"/>
      <c r="AGZ23" s="23"/>
      <c r="AHA23" s="23"/>
      <c r="AHB23" s="23"/>
      <c r="AHC23" s="23"/>
      <c r="AHD23" s="23"/>
      <c r="AHE23" s="23"/>
      <c r="AHF23" s="23"/>
      <c r="AHG23" s="23"/>
      <c r="AHH23" s="23"/>
      <c r="AHI23" s="23"/>
      <c r="AHJ23" s="23"/>
      <c r="AHK23" s="23"/>
      <c r="AHL23" s="23"/>
      <c r="AHM23" s="23"/>
      <c r="AHN23" s="23"/>
      <c r="AHO23" s="23"/>
      <c r="AHP23" s="23"/>
      <c r="AHQ23" s="23"/>
      <c r="AHR23" s="23"/>
      <c r="AHS23" s="23"/>
      <c r="AHT23" s="23"/>
      <c r="AHU23" s="23"/>
      <c r="AHV23" s="23"/>
      <c r="AHW23" s="23"/>
      <c r="AHX23" s="23"/>
      <c r="AHY23" s="23"/>
      <c r="AHZ23" s="23"/>
      <c r="AIA23" s="23"/>
      <c r="AIB23" s="23"/>
      <c r="AIC23" s="23"/>
      <c r="AID23" s="23"/>
      <c r="AIE23" s="23"/>
      <c r="AIF23" s="23"/>
      <c r="AIG23" s="23"/>
      <c r="AIH23" s="23"/>
      <c r="AII23" s="23"/>
      <c r="AIJ23" s="23"/>
      <c r="AIK23" s="23"/>
      <c r="AIL23" s="23"/>
      <c r="AIM23" s="23"/>
      <c r="AIN23" s="23"/>
      <c r="AIO23" s="23"/>
      <c r="AIP23" s="23"/>
      <c r="AIQ23" s="23"/>
      <c r="AIR23" s="23"/>
      <c r="AIS23" s="23"/>
      <c r="AIT23" s="23"/>
      <c r="AIU23" s="23"/>
      <c r="AIV23" s="23"/>
      <c r="AIW23" s="23"/>
      <c r="AIX23" s="23"/>
      <c r="AIY23" s="23"/>
      <c r="AIZ23" s="23"/>
      <c r="AJA23" s="23"/>
      <c r="AJB23" s="23"/>
      <c r="AJC23" s="23"/>
      <c r="AJD23" s="23"/>
      <c r="AJE23" s="23"/>
      <c r="AJF23" s="23"/>
      <c r="AJG23" s="23"/>
      <c r="AJH23" s="23"/>
      <c r="AJI23" s="23"/>
      <c r="AJJ23" s="23"/>
      <c r="AJK23" s="23"/>
      <c r="AJL23" s="23"/>
      <c r="AJM23" s="23"/>
      <c r="AJN23" s="23"/>
      <c r="AJO23" s="23"/>
      <c r="AJP23" s="23"/>
      <c r="AJQ23" s="23"/>
      <c r="AJR23" s="23"/>
      <c r="AJS23" s="23"/>
      <c r="AJT23" s="23"/>
      <c r="AJU23" s="23"/>
      <c r="AJV23" s="23"/>
      <c r="AJW23" s="23"/>
      <c r="AJX23" s="23"/>
      <c r="AJY23" s="23"/>
      <c r="AJZ23" s="23"/>
      <c r="AKA23" s="23"/>
      <c r="AKB23" s="23"/>
      <c r="AKC23" s="23"/>
      <c r="AKD23" s="23"/>
      <c r="AKE23" s="23"/>
      <c r="AKF23" s="23"/>
      <c r="AKG23" s="23"/>
      <c r="AKH23" s="23"/>
      <c r="AKI23" s="23"/>
      <c r="AKJ23" s="23"/>
      <c r="AKK23" s="23"/>
      <c r="AKL23" s="23"/>
      <c r="AKM23" s="23"/>
      <c r="AKN23" s="23"/>
      <c r="AKO23" s="23"/>
      <c r="AKP23" s="23"/>
      <c r="AKQ23" s="23"/>
      <c r="AKR23" s="23"/>
      <c r="AKS23" s="23"/>
      <c r="AKT23" s="23"/>
      <c r="AKU23" s="23"/>
      <c r="AKV23" s="23"/>
      <c r="AKW23" s="23"/>
      <c r="AKX23" s="23"/>
      <c r="AKY23" s="23"/>
      <c r="AKZ23" s="23"/>
      <c r="ALA23" s="23"/>
      <c r="ALB23" s="23"/>
      <c r="ALC23" s="23"/>
      <c r="ALD23" s="23"/>
      <c r="ALE23" s="23"/>
      <c r="ALF23" s="23"/>
      <c r="ALG23" s="23"/>
      <c r="ALH23" s="23"/>
      <c r="ALI23" s="23"/>
      <c r="ALJ23" s="23"/>
      <c r="ALK23" s="23"/>
      <c r="ALL23" s="23"/>
      <c r="ALM23" s="23"/>
      <c r="ALN23" s="23"/>
      <c r="ALO23" s="23"/>
      <c r="ALP23" s="23"/>
      <c r="ALQ23" s="23"/>
      <c r="ALR23" s="23"/>
      <c r="ALS23" s="23"/>
      <c r="ALT23" s="23"/>
      <c r="ALU23" s="23"/>
      <c r="ALV23" s="23"/>
      <c r="ALW23" s="23"/>
      <c r="ALX23" s="23"/>
      <c r="ALY23" s="23"/>
      <c r="ALZ23" s="23"/>
      <c r="AMA23" s="23"/>
      <c r="AMB23" s="23"/>
      <c r="AMC23" s="23"/>
      <c r="AMD23" s="23"/>
      <c r="AME23" s="23"/>
      <c r="AMF23" s="23"/>
    </row>
    <row r="24" spans="1:1020" x14ac:dyDescent="0.3">
      <c r="A24" s="1">
        <v>23</v>
      </c>
      <c r="B24" s="1" t="s">
        <v>41</v>
      </c>
      <c r="C24" s="6" t="s">
        <v>21</v>
      </c>
      <c r="D24" s="1">
        <v>0.25</v>
      </c>
      <c r="E24" s="11">
        <v>0.72</v>
      </c>
      <c r="F24" s="12">
        <v>1800</v>
      </c>
      <c r="G24" s="12">
        <v>1000</v>
      </c>
      <c r="H24" s="7">
        <v>0.7</v>
      </c>
      <c r="I24" s="19"/>
    </row>
    <row r="25" spans="1:1020" ht="28.8" x14ac:dyDescent="0.3">
      <c r="A25" s="1">
        <v>24</v>
      </c>
      <c r="B25" s="1" t="s">
        <v>42</v>
      </c>
      <c r="C25" s="6" t="s">
        <v>21</v>
      </c>
      <c r="D25" s="1">
        <v>0.3</v>
      </c>
      <c r="E25" s="11">
        <v>0.5</v>
      </c>
      <c r="F25" s="12">
        <v>1800</v>
      </c>
      <c r="G25" s="12">
        <v>1000</v>
      </c>
      <c r="H25" s="7">
        <v>0.7</v>
      </c>
      <c r="I25" s="19"/>
    </row>
    <row r="26" spans="1:1020" x14ac:dyDescent="0.3">
      <c r="A26" s="1">
        <v>25</v>
      </c>
      <c r="B26" s="7" t="s">
        <v>43</v>
      </c>
      <c r="C26" s="6" t="s">
        <v>21</v>
      </c>
      <c r="D26" s="7">
        <v>0.08</v>
      </c>
      <c r="E26" s="14">
        <v>0.69399999999999995</v>
      </c>
      <c r="F26" s="15">
        <v>600</v>
      </c>
      <c r="G26" s="15">
        <v>1000</v>
      </c>
      <c r="H26" s="7">
        <v>0.7</v>
      </c>
      <c r="I26" s="19"/>
    </row>
    <row r="27" spans="1:1020" ht="28.8" x14ac:dyDescent="0.3">
      <c r="A27" s="1">
        <v>26</v>
      </c>
      <c r="B27" s="1" t="s">
        <v>44</v>
      </c>
      <c r="C27" s="6" t="s">
        <v>21</v>
      </c>
      <c r="D27" s="1">
        <v>0.02</v>
      </c>
      <c r="E27" s="11">
        <v>1.4</v>
      </c>
      <c r="F27" s="12">
        <v>2000</v>
      </c>
      <c r="G27" s="12">
        <v>1000</v>
      </c>
      <c r="H27" s="7">
        <v>0.7</v>
      </c>
      <c r="I27" s="19"/>
    </row>
    <row r="28" spans="1:1020" ht="28.8" x14ac:dyDescent="0.3">
      <c r="A28" s="1">
        <v>27</v>
      </c>
      <c r="B28" s="1" t="s">
        <v>45</v>
      </c>
      <c r="C28" s="6" t="s">
        <v>21</v>
      </c>
      <c r="D28" s="7">
        <v>0.06</v>
      </c>
      <c r="E28" s="13">
        <v>1.06</v>
      </c>
      <c r="F28" s="7">
        <v>1700</v>
      </c>
      <c r="G28" s="7">
        <v>1000</v>
      </c>
      <c r="H28" s="7">
        <v>0.7</v>
      </c>
      <c r="I28" s="19"/>
    </row>
    <row r="29" spans="1:1020" ht="43.2" x14ac:dyDescent="0.3">
      <c r="A29" s="18">
        <v>28</v>
      </c>
      <c r="B29" s="1" t="s">
        <v>46</v>
      </c>
      <c r="C29" s="6" t="s">
        <v>21</v>
      </c>
      <c r="D29" s="1">
        <v>0.16</v>
      </c>
      <c r="E29" s="1">
        <v>0.49</v>
      </c>
      <c r="F29" s="1">
        <v>900</v>
      </c>
      <c r="G29" s="1">
        <v>1000</v>
      </c>
      <c r="H29" s="7">
        <v>0.7</v>
      </c>
      <c r="I29" s="19"/>
    </row>
    <row r="30" spans="1:1020" x14ac:dyDescent="0.3">
      <c r="A30" s="1">
        <v>29</v>
      </c>
      <c r="B30" s="1" t="s">
        <v>47</v>
      </c>
      <c r="C30" s="6" t="s">
        <v>21</v>
      </c>
      <c r="D30" s="1">
        <v>0.15</v>
      </c>
      <c r="E30" s="1">
        <v>0.5</v>
      </c>
      <c r="F30" s="1">
        <v>1400</v>
      </c>
      <c r="G30" s="1">
        <v>1000</v>
      </c>
      <c r="H30" s="7">
        <v>0.7</v>
      </c>
      <c r="I30" s="19"/>
    </row>
    <row r="31" spans="1:1020" s="27" customFormat="1" x14ac:dyDescent="0.3">
      <c r="A31" s="22">
        <v>30</v>
      </c>
      <c r="B31" s="22" t="s">
        <v>48</v>
      </c>
      <c r="C31" s="23" t="s">
        <v>136</v>
      </c>
      <c r="D31" s="27">
        <v>0.08</v>
      </c>
      <c r="E31" s="27">
        <f>D31/I31</f>
        <v>0.44444444444444448</v>
      </c>
      <c r="F31" s="27">
        <v>1.2</v>
      </c>
      <c r="G31" s="27">
        <v>1005</v>
      </c>
      <c r="H31" s="27">
        <v>0.7</v>
      </c>
      <c r="I31" s="26">
        <v>0.18</v>
      </c>
      <c r="J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  <c r="GI31" s="23"/>
      <c r="GJ31" s="23"/>
      <c r="GK31" s="23"/>
      <c r="GL31" s="23"/>
      <c r="GM31" s="23"/>
      <c r="GN31" s="23"/>
      <c r="GO31" s="23"/>
      <c r="GP31" s="23"/>
      <c r="GQ31" s="23"/>
      <c r="GR31" s="23"/>
      <c r="GS31" s="23"/>
      <c r="GT31" s="23"/>
      <c r="GU31" s="23"/>
      <c r="GV31" s="23"/>
      <c r="GW31" s="23"/>
      <c r="GX31" s="23"/>
      <c r="GY31" s="23"/>
      <c r="GZ31" s="23"/>
      <c r="HA31" s="23"/>
      <c r="HB31" s="23"/>
      <c r="HC31" s="23"/>
      <c r="HD31" s="23"/>
      <c r="HE31" s="23"/>
      <c r="HF31" s="23"/>
      <c r="HG31" s="23"/>
      <c r="HH31" s="23"/>
      <c r="HI31" s="23"/>
      <c r="HJ31" s="23"/>
      <c r="HK31" s="23"/>
      <c r="HL31" s="23"/>
      <c r="HM31" s="23"/>
      <c r="HN31" s="23"/>
      <c r="HO31" s="23"/>
      <c r="HP31" s="23"/>
      <c r="HQ31" s="23"/>
      <c r="HR31" s="23"/>
      <c r="HS31" s="23"/>
      <c r="HT31" s="23"/>
      <c r="HU31" s="23"/>
      <c r="HV31" s="23"/>
      <c r="HW31" s="23"/>
      <c r="HX31" s="23"/>
      <c r="HY31" s="23"/>
      <c r="HZ31" s="23"/>
      <c r="IA31" s="23"/>
      <c r="IB31" s="23"/>
      <c r="IC31" s="23"/>
      <c r="ID31" s="23"/>
      <c r="IE31" s="23"/>
      <c r="IF31" s="23"/>
      <c r="IG31" s="23"/>
      <c r="IH31" s="23"/>
      <c r="II31" s="23"/>
      <c r="IJ31" s="23"/>
      <c r="IK31" s="23"/>
      <c r="IL31" s="23"/>
      <c r="IM31" s="23"/>
      <c r="IN31" s="23"/>
      <c r="IO31" s="23"/>
      <c r="IP31" s="23"/>
      <c r="IQ31" s="23"/>
      <c r="IR31" s="23"/>
      <c r="IS31" s="23"/>
      <c r="IT31" s="23"/>
      <c r="IU31" s="23"/>
      <c r="IV31" s="23"/>
      <c r="IW31" s="23"/>
      <c r="IX31" s="23"/>
      <c r="IY31" s="23"/>
      <c r="IZ31" s="23"/>
      <c r="JA31" s="23"/>
      <c r="JB31" s="23"/>
      <c r="JC31" s="23"/>
      <c r="JD31" s="23"/>
      <c r="JE31" s="23"/>
      <c r="JF31" s="23"/>
      <c r="JG31" s="23"/>
      <c r="JH31" s="23"/>
      <c r="JI31" s="23"/>
      <c r="JJ31" s="23"/>
      <c r="JK31" s="23"/>
      <c r="JL31" s="23"/>
      <c r="JM31" s="23"/>
      <c r="JN31" s="23"/>
      <c r="JO31" s="23"/>
      <c r="JP31" s="23"/>
      <c r="JQ31" s="23"/>
      <c r="JR31" s="23"/>
      <c r="JS31" s="23"/>
      <c r="JT31" s="23"/>
      <c r="JU31" s="23"/>
      <c r="JV31" s="23"/>
      <c r="JW31" s="23"/>
      <c r="JX31" s="23"/>
      <c r="JY31" s="23"/>
      <c r="JZ31" s="23"/>
      <c r="KA31" s="23"/>
      <c r="KB31" s="23"/>
      <c r="KC31" s="23"/>
      <c r="KD31" s="23"/>
      <c r="KE31" s="23"/>
      <c r="KF31" s="23"/>
      <c r="KG31" s="23"/>
      <c r="KH31" s="23"/>
      <c r="KI31" s="23"/>
      <c r="KJ31" s="23"/>
      <c r="KK31" s="23"/>
      <c r="KL31" s="23"/>
      <c r="KM31" s="23"/>
      <c r="KN31" s="23"/>
      <c r="KO31" s="23"/>
      <c r="KP31" s="23"/>
      <c r="KQ31" s="23"/>
      <c r="KR31" s="23"/>
      <c r="KS31" s="23"/>
      <c r="KT31" s="23"/>
      <c r="KU31" s="23"/>
      <c r="KV31" s="23"/>
      <c r="KW31" s="23"/>
      <c r="KX31" s="23"/>
      <c r="KY31" s="23"/>
      <c r="KZ31" s="23"/>
      <c r="LA31" s="23"/>
      <c r="LB31" s="23"/>
      <c r="LC31" s="23"/>
      <c r="LD31" s="23"/>
      <c r="LE31" s="23"/>
      <c r="LF31" s="23"/>
      <c r="LG31" s="23"/>
      <c r="LH31" s="23"/>
      <c r="LI31" s="23"/>
      <c r="LJ31" s="23"/>
      <c r="LK31" s="23"/>
      <c r="LL31" s="23"/>
      <c r="LM31" s="23"/>
      <c r="LN31" s="23"/>
      <c r="LO31" s="23"/>
      <c r="LP31" s="23"/>
      <c r="LQ31" s="23"/>
      <c r="LR31" s="23"/>
      <c r="LS31" s="23"/>
      <c r="LT31" s="23"/>
      <c r="LU31" s="23"/>
      <c r="LV31" s="23"/>
      <c r="LW31" s="23"/>
      <c r="LX31" s="23"/>
      <c r="LY31" s="23"/>
      <c r="LZ31" s="23"/>
      <c r="MA31" s="23"/>
      <c r="MB31" s="23"/>
      <c r="MC31" s="23"/>
      <c r="MD31" s="23"/>
      <c r="ME31" s="23"/>
      <c r="MF31" s="23"/>
      <c r="MG31" s="23"/>
      <c r="MH31" s="23"/>
      <c r="MI31" s="23"/>
      <c r="MJ31" s="23"/>
      <c r="MK31" s="23"/>
      <c r="ML31" s="23"/>
      <c r="MM31" s="23"/>
      <c r="MN31" s="23"/>
      <c r="MO31" s="23"/>
      <c r="MP31" s="23"/>
      <c r="MQ31" s="23"/>
      <c r="MR31" s="23"/>
      <c r="MS31" s="23"/>
      <c r="MT31" s="23"/>
      <c r="MU31" s="23"/>
      <c r="MV31" s="23"/>
      <c r="MW31" s="23"/>
      <c r="MX31" s="23"/>
      <c r="MY31" s="23"/>
      <c r="MZ31" s="23"/>
      <c r="NA31" s="23"/>
      <c r="NB31" s="23"/>
      <c r="NC31" s="23"/>
      <c r="ND31" s="23"/>
      <c r="NE31" s="23"/>
      <c r="NF31" s="23"/>
      <c r="NG31" s="23"/>
      <c r="NH31" s="23"/>
      <c r="NI31" s="23"/>
      <c r="NJ31" s="23"/>
      <c r="NK31" s="23"/>
      <c r="NL31" s="23"/>
      <c r="NM31" s="23"/>
      <c r="NN31" s="23"/>
      <c r="NO31" s="23"/>
      <c r="NP31" s="23"/>
      <c r="NQ31" s="23"/>
      <c r="NR31" s="23"/>
      <c r="NS31" s="23"/>
      <c r="NT31" s="23"/>
      <c r="NU31" s="23"/>
      <c r="NV31" s="23"/>
      <c r="NW31" s="23"/>
      <c r="NX31" s="23"/>
      <c r="NY31" s="23"/>
      <c r="NZ31" s="23"/>
      <c r="OA31" s="23"/>
      <c r="OB31" s="23"/>
      <c r="OC31" s="23"/>
      <c r="OD31" s="23"/>
      <c r="OE31" s="23"/>
      <c r="OF31" s="23"/>
      <c r="OG31" s="23"/>
      <c r="OH31" s="23"/>
      <c r="OI31" s="23"/>
      <c r="OJ31" s="23"/>
      <c r="OK31" s="23"/>
      <c r="OL31" s="23"/>
      <c r="OM31" s="23"/>
      <c r="ON31" s="23"/>
      <c r="OO31" s="23"/>
      <c r="OP31" s="23"/>
      <c r="OQ31" s="23"/>
      <c r="OR31" s="23"/>
      <c r="OS31" s="23"/>
      <c r="OT31" s="23"/>
      <c r="OU31" s="23"/>
      <c r="OV31" s="23"/>
      <c r="OW31" s="23"/>
      <c r="OX31" s="23"/>
      <c r="OY31" s="23"/>
      <c r="OZ31" s="23"/>
      <c r="PA31" s="23"/>
      <c r="PB31" s="23"/>
      <c r="PC31" s="23"/>
      <c r="PD31" s="23"/>
      <c r="PE31" s="23"/>
      <c r="PF31" s="23"/>
      <c r="PG31" s="23"/>
      <c r="PH31" s="23"/>
      <c r="PI31" s="23"/>
      <c r="PJ31" s="23"/>
      <c r="PK31" s="23"/>
      <c r="PL31" s="23"/>
      <c r="PM31" s="23"/>
      <c r="PN31" s="23"/>
      <c r="PO31" s="23"/>
      <c r="PP31" s="23"/>
      <c r="PQ31" s="23"/>
      <c r="PR31" s="23"/>
      <c r="PS31" s="23"/>
      <c r="PT31" s="23"/>
      <c r="PU31" s="23"/>
      <c r="PV31" s="23"/>
      <c r="PW31" s="23"/>
      <c r="PX31" s="23"/>
      <c r="PY31" s="23"/>
      <c r="PZ31" s="23"/>
      <c r="QA31" s="23"/>
      <c r="QB31" s="23"/>
      <c r="QC31" s="23"/>
      <c r="QD31" s="23"/>
      <c r="QE31" s="23"/>
      <c r="QF31" s="23"/>
      <c r="QG31" s="23"/>
      <c r="QH31" s="23"/>
      <c r="QI31" s="23"/>
      <c r="QJ31" s="23"/>
      <c r="QK31" s="23"/>
      <c r="QL31" s="23"/>
      <c r="QM31" s="23"/>
      <c r="QN31" s="23"/>
      <c r="QO31" s="23"/>
      <c r="QP31" s="23"/>
      <c r="QQ31" s="23"/>
      <c r="QR31" s="23"/>
      <c r="QS31" s="23"/>
      <c r="QT31" s="23"/>
      <c r="QU31" s="23"/>
      <c r="QV31" s="23"/>
      <c r="QW31" s="23"/>
      <c r="QX31" s="23"/>
      <c r="QY31" s="23"/>
      <c r="QZ31" s="23"/>
      <c r="RA31" s="23"/>
      <c r="RB31" s="23"/>
      <c r="RC31" s="23"/>
      <c r="RD31" s="23"/>
      <c r="RE31" s="23"/>
      <c r="RF31" s="23"/>
      <c r="RG31" s="23"/>
      <c r="RH31" s="23"/>
      <c r="RI31" s="23"/>
      <c r="RJ31" s="23"/>
      <c r="RK31" s="23"/>
      <c r="RL31" s="23"/>
      <c r="RM31" s="23"/>
      <c r="RN31" s="23"/>
      <c r="RO31" s="23"/>
      <c r="RP31" s="23"/>
      <c r="RQ31" s="23"/>
      <c r="RR31" s="23"/>
      <c r="RS31" s="23"/>
      <c r="RT31" s="23"/>
      <c r="RU31" s="23"/>
      <c r="RV31" s="23"/>
      <c r="RW31" s="23"/>
      <c r="RX31" s="23"/>
      <c r="RY31" s="23"/>
      <c r="RZ31" s="23"/>
      <c r="SA31" s="23"/>
      <c r="SB31" s="23"/>
      <c r="SC31" s="23"/>
      <c r="SD31" s="23"/>
      <c r="SE31" s="23"/>
      <c r="SF31" s="23"/>
      <c r="SG31" s="23"/>
      <c r="SH31" s="23"/>
      <c r="SI31" s="23"/>
      <c r="SJ31" s="23"/>
      <c r="SK31" s="23"/>
      <c r="SL31" s="23"/>
      <c r="SM31" s="23"/>
      <c r="SN31" s="23"/>
      <c r="SO31" s="23"/>
      <c r="SP31" s="23"/>
      <c r="SQ31" s="23"/>
      <c r="SR31" s="23"/>
      <c r="SS31" s="23"/>
      <c r="ST31" s="23"/>
      <c r="SU31" s="23"/>
      <c r="SV31" s="23"/>
      <c r="SW31" s="23"/>
      <c r="SX31" s="23"/>
      <c r="SY31" s="23"/>
      <c r="SZ31" s="23"/>
      <c r="TA31" s="23"/>
      <c r="TB31" s="23"/>
      <c r="TC31" s="23"/>
      <c r="TD31" s="23"/>
      <c r="TE31" s="23"/>
      <c r="TF31" s="23"/>
      <c r="TG31" s="23"/>
      <c r="TH31" s="23"/>
      <c r="TI31" s="23"/>
      <c r="TJ31" s="23"/>
      <c r="TK31" s="23"/>
      <c r="TL31" s="23"/>
      <c r="TM31" s="23"/>
      <c r="TN31" s="23"/>
      <c r="TO31" s="23"/>
      <c r="TP31" s="23"/>
      <c r="TQ31" s="23"/>
      <c r="TR31" s="23"/>
      <c r="TS31" s="23"/>
      <c r="TT31" s="23"/>
      <c r="TU31" s="23"/>
      <c r="TV31" s="23"/>
      <c r="TW31" s="23"/>
      <c r="TX31" s="23"/>
      <c r="TY31" s="23"/>
      <c r="TZ31" s="23"/>
      <c r="UA31" s="23"/>
      <c r="UB31" s="23"/>
      <c r="UC31" s="23"/>
      <c r="UD31" s="23"/>
      <c r="UE31" s="23"/>
      <c r="UF31" s="23"/>
      <c r="UG31" s="23"/>
      <c r="UH31" s="23"/>
      <c r="UI31" s="23"/>
      <c r="UJ31" s="23"/>
      <c r="UK31" s="23"/>
      <c r="UL31" s="23"/>
      <c r="UM31" s="23"/>
      <c r="UN31" s="23"/>
      <c r="UO31" s="23"/>
      <c r="UP31" s="23"/>
      <c r="UQ31" s="23"/>
      <c r="UR31" s="23"/>
      <c r="US31" s="23"/>
      <c r="UT31" s="23"/>
      <c r="UU31" s="23"/>
      <c r="UV31" s="23"/>
      <c r="UW31" s="23"/>
      <c r="UX31" s="23"/>
      <c r="UY31" s="23"/>
      <c r="UZ31" s="23"/>
      <c r="VA31" s="23"/>
      <c r="VB31" s="23"/>
      <c r="VC31" s="23"/>
      <c r="VD31" s="23"/>
      <c r="VE31" s="23"/>
      <c r="VF31" s="23"/>
      <c r="VG31" s="23"/>
      <c r="VH31" s="23"/>
      <c r="VI31" s="23"/>
      <c r="VJ31" s="23"/>
      <c r="VK31" s="23"/>
      <c r="VL31" s="23"/>
      <c r="VM31" s="23"/>
      <c r="VN31" s="23"/>
      <c r="VO31" s="23"/>
      <c r="VP31" s="23"/>
      <c r="VQ31" s="23"/>
      <c r="VR31" s="23"/>
      <c r="VS31" s="23"/>
      <c r="VT31" s="23"/>
      <c r="VU31" s="23"/>
      <c r="VV31" s="23"/>
      <c r="VW31" s="23"/>
      <c r="VX31" s="23"/>
      <c r="VY31" s="23"/>
      <c r="VZ31" s="23"/>
      <c r="WA31" s="23"/>
      <c r="WB31" s="23"/>
      <c r="WC31" s="23"/>
      <c r="WD31" s="23"/>
      <c r="WE31" s="23"/>
      <c r="WF31" s="23"/>
      <c r="WG31" s="23"/>
      <c r="WH31" s="23"/>
      <c r="WI31" s="23"/>
      <c r="WJ31" s="23"/>
      <c r="WK31" s="23"/>
      <c r="WL31" s="23"/>
      <c r="WM31" s="23"/>
      <c r="WN31" s="23"/>
      <c r="WO31" s="23"/>
      <c r="WP31" s="23"/>
      <c r="WQ31" s="23"/>
      <c r="WR31" s="23"/>
      <c r="WS31" s="23"/>
      <c r="WT31" s="23"/>
      <c r="WU31" s="23"/>
      <c r="WV31" s="23"/>
      <c r="WW31" s="23"/>
      <c r="WX31" s="23"/>
      <c r="WY31" s="23"/>
      <c r="WZ31" s="23"/>
      <c r="XA31" s="23"/>
      <c r="XB31" s="23"/>
      <c r="XC31" s="23"/>
      <c r="XD31" s="23"/>
      <c r="XE31" s="23"/>
      <c r="XF31" s="23"/>
      <c r="XG31" s="23"/>
      <c r="XH31" s="23"/>
      <c r="XI31" s="23"/>
      <c r="XJ31" s="23"/>
      <c r="XK31" s="23"/>
      <c r="XL31" s="23"/>
      <c r="XM31" s="23"/>
      <c r="XN31" s="23"/>
      <c r="XO31" s="23"/>
      <c r="XP31" s="23"/>
      <c r="XQ31" s="23"/>
      <c r="XR31" s="23"/>
      <c r="XS31" s="23"/>
      <c r="XT31" s="23"/>
      <c r="XU31" s="23"/>
      <c r="XV31" s="23"/>
      <c r="XW31" s="23"/>
      <c r="XX31" s="23"/>
      <c r="XY31" s="23"/>
      <c r="XZ31" s="23"/>
      <c r="YA31" s="23"/>
      <c r="YB31" s="23"/>
      <c r="YC31" s="23"/>
      <c r="YD31" s="23"/>
      <c r="YE31" s="23"/>
      <c r="YF31" s="23"/>
      <c r="YG31" s="23"/>
      <c r="YH31" s="23"/>
      <c r="YI31" s="23"/>
      <c r="YJ31" s="23"/>
      <c r="YK31" s="23"/>
      <c r="YL31" s="23"/>
      <c r="YM31" s="23"/>
      <c r="YN31" s="23"/>
      <c r="YO31" s="23"/>
      <c r="YP31" s="23"/>
      <c r="YQ31" s="23"/>
      <c r="YR31" s="23"/>
      <c r="YS31" s="23"/>
      <c r="YT31" s="23"/>
      <c r="YU31" s="23"/>
      <c r="YV31" s="23"/>
      <c r="YW31" s="23"/>
      <c r="YX31" s="23"/>
      <c r="YY31" s="23"/>
      <c r="YZ31" s="23"/>
      <c r="ZA31" s="23"/>
      <c r="ZB31" s="23"/>
      <c r="ZC31" s="23"/>
      <c r="ZD31" s="23"/>
      <c r="ZE31" s="23"/>
      <c r="ZF31" s="23"/>
      <c r="ZG31" s="23"/>
      <c r="ZH31" s="23"/>
      <c r="ZI31" s="23"/>
      <c r="ZJ31" s="23"/>
      <c r="ZK31" s="23"/>
      <c r="ZL31" s="23"/>
      <c r="ZM31" s="23"/>
      <c r="ZN31" s="23"/>
      <c r="ZO31" s="23"/>
      <c r="ZP31" s="23"/>
      <c r="ZQ31" s="23"/>
      <c r="ZR31" s="23"/>
      <c r="ZS31" s="23"/>
      <c r="ZT31" s="23"/>
      <c r="ZU31" s="23"/>
      <c r="ZV31" s="23"/>
      <c r="ZW31" s="23"/>
      <c r="ZX31" s="23"/>
      <c r="ZY31" s="23"/>
      <c r="ZZ31" s="23"/>
      <c r="AAA31" s="23"/>
      <c r="AAB31" s="23"/>
      <c r="AAC31" s="23"/>
      <c r="AAD31" s="23"/>
      <c r="AAE31" s="23"/>
      <c r="AAF31" s="23"/>
      <c r="AAG31" s="23"/>
      <c r="AAH31" s="23"/>
      <c r="AAI31" s="23"/>
      <c r="AAJ31" s="23"/>
      <c r="AAK31" s="23"/>
      <c r="AAL31" s="23"/>
      <c r="AAM31" s="23"/>
      <c r="AAN31" s="23"/>
      <c r="AAO31" s="23"/>
      <c r="AAP31" s="23"/>
      <c r="AAQ31" s="23"/>
      <c r="AAR31" s="23"/>
      <c r="AAS31" s="23"/>
      <c r="AAT31" s="23"/>
      <c r="AAU31" s="23"/>
      <c r="AAV31" s="23"/>
      <c r="AAW31" s="23"/>
      <c r="AAX31" s="23"/>
      <c r="AAY31" s="23"/>
      <c r="AAZ31" s="23"/>
      <c r="ABA31" s="23"/>
      <c r="ABB31" s="23"/>
      <c r="ABC31" s="23"/>
      <c r="ABD31" s="23"/>
      <c r="ABE31" s="23"/>
      <c r="ABF31" s="23"/>
      <c r="ABG31" s="23"/>
      <c r="ABH31" s="23"/>
      <c r="ABI31" s="23"/>
      <c r="ABJ31" s="23"/>
      <c r="ABK31" s="23"/>
      <c r="ABL31" s="23"/>
      <c r="ABM31" s="23"/>
      <c r="ABN31" s="23"/>
      <c r="ABO31" s="23"/>
      <c r="ABP31" s="23"/>
      <c r="ABQ31" s="23"/>
      <c r="ABR31" s="23"/>
      <c r="ABS31" s="23"/>
      <c r="ABT31" s="23"/>
      <c r="ABU31" s="23"/>
      <c r="ABV31" s="23"/>
      <c r="ABW31" s="23"/>
      <c r="ABX31" s="23"/>
      <c r="ABY31" s="23"/>
      <c r="ABZ31" s="23"/>
      <c r="ACA31" s="23"/>
      <c r="ACB31" s="23"/>
      <c r="ACC31" s="23"/>
      <c r="ACD31" s="23"/>
      <c r="ACE31" s="23"/>
      <c r="ACF31" s="23"/>
      <c r="ACG31" s="23"/>
      <c r="ACH31" s="23"/>
      <c r="ACI31" s="23"/>
      <c r="ACJ31" s="23"/>
      <c r="ACK31" s="23"/>
      <c r="ACL31" s="23"/>
      <c r="ACM31" s="23"/>
      <c r="ACN31" s="23"/>
      <c r="ACO31" s="23"/>
      <c r="ACP31" s="23"/>
      <c r="ACQ31" s="23"/>
      <c r="ACR31" s="23"/>
      <c r="ACS31" s="23"/>
      <c r="ACT31" s="23"/>
      <c r="ACU31" s="23"/>
      <c r="ACV31" s="23"/>
      <c r="ACW31" s="23"/>
      <c r="ACX31" s="23"/>
      <c r="ACY31" s="23"/>
      <c r="ACZ31" s="23"/>
      <c r="ADA31" s="23"/>
      <c r="ADB31" s="23"/>
      <c r="ADC31" s="23"/>
      <c r="ADD31" s="23"/>
      <c r="ADE31" s="23"/>
      <c r="ADF31" s="23"/>
      <c r="ADG31" s="23"/>
      <c r="ADH31" s="23"/>
      <c r="ADI31" s="23"/>
      <c r="ADJ31" s="23"/>
      <c r="ADK31" s="23"/>
      <c r="ADL31" s="23"/>
      <c r="ADM31" s="23"/>
      <c r="ADN31" s="23"/>
      <c r="ADO31" s="23"/>
      <c r="ADP31" s="23"/>
      <c r="ADQ31" s="23"/>
      <c r="ADR31" s="23"/>
      <c r="ADS31" s="23"/>
      <c r="ADT31" s="23"/>
      <c r="ADU31" s="23"/>
      <c r="ADV31" s="23"/>
      <c r="ADW31" s="23"/>
      <c r="ADX31" s="23"/>
      <c r="ADY31" s="23"/>
      <c r="ADZ31" s="23"/>
      <c r="AEA31" s="23"/>
      <c r="AEB31" s="23"/>
      <c r="AEC31" s="23"/>
      <c r="AED31" s="23"/>
      <c r="AEE31" s="23"/>
      <c r="AEF31" s="23"/>
      <c r="AEG31" s="23"/>
      <c r="AEH31" s="23"/>
      <c r="AEI31" s="23"/>
      <c r="AEJ31" s="23"/>
      <c r="AEK31" s="23"/>
      <c r="AEL31" s="23"/>
      <c r="AEM31" s="23"/>
      <c r="AEN31" s="23"/>
      <c r="AEO31" s="23"/>
      <c r="AEP31" s="23"/>
      <c r="AEQ31" s="23"/>
      <c r="AER31" s="23"/>
      <c r="AES31" s="23"/>
      <c r="AET31" s="23"/>
      <c r="AEU31" s="23"/>
      <c r="AEV31" s="23"/>
      <c r="AEW31" s="23"/>
      <c r="AEX31" s="23"/>
      <c r="AEY31" s="23"/>
      <c r="AEZ31" s="23"/>
      <c r="AFA31" s="23"/>
      <c r="AFB31" s="23"/>
      <c r="AFC31" s="23"/>
      <c r="AFD31" s="23"/>
      <c r="AFE31" s="23"/>
      <c r="AFF31" s="23"/>
      <c r="AFG31" s="23"/>
      <c r="AFH31" s="23"/>
      <c r="AFI31" s="23"/>
      <c r="AFJ31" s="23"/>
      <c r="AFK31" s="23"/>
      <c r="AFL31" s="23"/>
      <c r="AFM31" s="23"/>
      <c r="AFN31" s="23"/>
      <c r="AFO31" s="23"/>
      <c r="AFP31" s="23"/>
      <c r="AFQ31" s="23"/>
      <c r="AFR31" s="23"/>
      <c r="AFS31" s="23"/>
      <c r="AFT31" s="23"/>
      <c r="AFU31" s="23"/>
      <c r="AFV31" s="23"/>
      <c r="AFW31" s="23"/>
      <c r="AFX31" s="23"/>
      <c r="AFY31" s="23"/>
      <c r="AFZ31" s="23"/>
      <c r="AGA31" s="23"/>
      <c r="AGB31" s="23"/>
      <c r="AGC31" s="23"/>
      <c r="AGD31" s="23"/>
      <c r="AGE31" s="23"/>
      <c r="AGF31" s="23"/>
      <c r="AGG31" s="23"/>
      <c r="AGH31" s="23"/>
      <c r="AGI31" s="23"/>
      <c r="AGJ31" s="23"/>
      <c r="AGK31" s="23"/>
      <c r="AGL31" s="23"/>
      <c r="AGM31" s="23"/>
      <c r="AGN31" s="23"/>
      <c r="AGO31" s="23"/>
      <c r="AGP31" s="23"/>
      <c r="AGQ31" s="23"/>
      <c r="AGR31" s="23"/>
      <c r="AGS31" s="23"/>
      <c r="AGT31" s="23"/>
      <c r="AGU31" s="23"/>
      <c r="AGV31" s="23"/>
      <c r="AGW31" s="23"/>
      <c r="AGX31" s="23"/>
      <c r="AGY31" s="23"/>
      <c r="AGZ31" s="23"/>
      <c r="AHA31" s="23"/>
      <c r="AHB31" s="23"/>
      <c r="AHC31" s="23"/>
      <c r="AHD31" s="23"/>
      <c r="AHE31" s="23"/>
      <c r="AHF31" s="23"/>
      <c r="AHG31" s="23"/>
      <c r="AHH31" s="23"/>
      <c r="AHI31" s="23"/>
      <c r="AHJ31" s="23"/>
      <c r="AHK31" s="23"/>
      <c r="AHL31" s="23"/>
      <c r="AHM31" s="23"/>
      <c r="AHN31" s="23"/>
      <c r="AHO31" s="23"/>
      <c r="AHP31" s="23"/>
      <c r="AHQ31" s="23"/>
      <c r="AHR31" s="23"/>
      <c r="AHS31" s="23"/>
      <c r="AHT31" s="23"/>
      <c r="AHU31" s="23"/>
      <c r="AHV31" s="23"/>
      <c r="AHW31" s="23"/>
      <c r="AHX31" s="23"/>
      <c r="AHY31" s="23"/>
      <c r="AHZ31" s="23"/>
      <c r="AIA31" s="23"/>
      <c r="AIB31" s="23"/>
      <c r="AIC31" s="23"/>
      <c r="AID31" s="23"/>
      <c r="AIE31" s="23"/>
      <c r="AIF31" s="23"/>
      <c r="AIG31" s="23"/>
      <c r="AIH31" s="23"/>
      <c r="AII31" s="23"/>
      <c r="AIJ31" s="23"/>
      <c r="AIK31" s="23"/>
      <c r="AIL31" s="23"/>
      <c r="AIM31" s="23"/>
      <c r="AIN31" s="23"/>
      <c r="AIO31" s="23"/>
      <c r="AIP31" s="23"/>
      <c r="AIQ31" s="23"/>
      <c r="AIR31" s="23"/>
      <c r="AIS31" s="23"/>
      <c r="AIT31" s="23"/>
      <c r="AIU31" s="23"/>
      <c r="AIV31" s="23"/>
      <c r="AIW31" s="23"/>
      <c r="AIX31" s="23"/>
      <c r="AIY31" s="23"/>
      <c r="AIZ31" s="23"/>
      <c r="AJA31" s="23"/>
      <c r="AJB31" s="23"/>
      <c r="AJC31" s="23"/>
      <c r="AJD31" s="23"/>
      <c r="AJE31" s="23"/>
      <c r="AJF31" s="23"/>
      <c r="AJG31" s="23"/>
      <c r="AJH31" s="23"/>
      <c r="AJI31" s="23"/>
      <c r="AJJ31" s="23"/>
      <c r="AJK31" s="23"/>
      <c r="AJL31" s="23"/>
      <c r="AJM31" s="23"/>
      <c r="AJN31" s="23"/>
      <c r="AJO31" s="23"/>
      <c r="AJP31" s="23"/>
      <c r="AJQ31" s="23"/>
      <c r="AJR31" s="23"/>
      <c r="AJS31" s="23"/>
      <c r="AJT31" s="23"/>
      <c r="AJU31" s="23"/>
      <c r="AJV31" s="23"/>
      <c r="AJW31" s="23"/>
      <c r="AJX31" s="23"/>
      <c r="AJY31" s="23"/>
      <c r="AJZ31" s="23"/>
      <c r="AKA31" s="23"/>
      <c r="AKB31" s="23"/>
      <c r="AKC31" s="23"/>
      <c r="AKD31" s="23"/>
      <c r="AKE31" s="23"/>
      <c r="AKF31" s="23"/>
      <c r="AKG31" s="23"/>
      <c r="AKH31" s="23"/>
      <c r="AKI31" s="23"/>
      <c r="AKJ31" s="23"/>
      <c r="AKK31" s="23"/>
      <c r="AKL31" s="23"/>
      <c r="AKM31" s="23"/>
      <c r="AKN31" s="23"/>
      <c r="AKO31" s="23"/>
      <c r="AKP31" s="23"/>
      <c r="AKQ31" s="23"/>
      <c r="AKR31" s="23"/>
      <c r="AKS31" s="23"/>
      <c r="AKT31" s="23"/>
      <c r="AKU31" s="23"/>
      <c r="AKV31" s="23"/>
      <c r="AKW31" s="23"/>
      <c r="AKX31" s="23"/>
      <c r="AKY31" s="23"/>
      <c r="AKZ31" s="23"/>
      <c r="ALA31" s="23"/>
      <c r="ALB31" s="23"/>
      <c r="ALC31" s="23"/>
      <c r="ALD31" s="23"/>
      <c r="ALE31" s="23"/>
      <c r="ALF31" s="23"/>
      <c r="ALG31" s="23"/>
      <c r="ALH31" s="23"/>
      <c r="ALI31" s="23"/>
      <c r="ALJ31" s="23"/>
      <c r="ALK31" s="23"/>
      <c r="ALL31" s="23"/>
      <c r="ALM31" s="23"/>
      <c r="ALN31" s="23"/>
      <c r="ALO31" s="23"/>
      <c r="ALP31" s="23"/>
      <c r="ALQ31" s="23"/>
      <c r="ALR31" s="23"/>
      <c r="ALS31" s="23"/>
      <c r="ALT31" s="23"/>
      <c r="ALU31" s="23"/>
      <c r="ALV31" s="23"/>
      <c r="ALW31" s="23"/>
      <c r="ALX31" s="23"/>
      <c r="ALY31" s="23"/>
      <c r="ALZ31" s="23"/>
      <c r="AMA31" s="23"/>
      <c r="AMB31" s="23"/>
      <c r="AMC31" s="23"/>
      <c r="AMD31" s="23"/>
      <c r="AME31" s="23"/>
      <c r="AMF31" s="23"/>
    </row>
    <row r="32" spans="1:1020" ht="28.8" x14ac:dyDescent="0.3">
      <c r="A32" s="18">
        <v>31</v>
      </c>
      <c r="B32" s="1" t="s">
        <v>49</v>
      </c>
      <c r="C32" s="6" t="s">
        <v>21</v>
      </c>
      <c r="D32" s="7">
        <v>0.12</v>
      </c>
      <c r="E32" s="7">
        <v>0.39</v>
      </c>
      <c r="F32" s="7">
        <v>800</v>
      </c>
      <c r="G32" s="7">
        <v>1000</v>
      </c>
      <c r="H32" s="7">
        <v>0.7</v>
      </c>
      <c r="I32" s="19"/>
    </row>
    <row r="33" spans="1:1020" s="27" customFormat="1" x14ac:dyDescent="0.3">
      <c r="A33" s="22">
        <v>32</v>
      </c>
      <c r="B33" s="22" t="s">
        <v>50</v>
      </c>
      <c r="C33" s="23" t="s">
        <v>136</v>
      </c>
      <c r="D33" s="27">
        <v>0.06</v>
      </c>
      <c r="E33" s="27">
        <f>D33/I33</f>
        <v>0.33333333333333331</v>
      </c>
      <c r="F33" s="27">
        <v>1.2</v>
      </c>
      <c r="G33" s="27">
        <v>1005</v>
      </c>
      <c r="H33" s="27">
        <v>0.7</v>
      </c>
      <c r="I33" s="26">
        <v>0.18</v>
      </c>
      <c r="J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  <c r="IX33" s="23"/>
      <c r="IY33" s="23"/>
      <c r="IZ33" s="23"/>
      <c r="JA33" s="23"/>
      <c r="JB33" s="23"/>
      <c r="JC33" s="23"/>
      <c r="JD33" s="23"/>
      <c r="JE33" s="23"/>
      <c r="JF33" s="23"/>
      <c r="JG33" s="23"/>
      <c r="JH33" s="23"/>
      <c r="JI33" s="23"/>
      <c r="JJ33" s="23"/>
      <c r="JK33" s="23"/>
      <c r="JL33" s="23"/>
      <c r="JM33" s="23"/>
      <c r="JN33" s="23"/>
      <c r="JO33" s="23"/>
      <c r="JP33" s="23"/>
      <c r="JQ33" s="23"/>
      <c r="JR33" s="23"/>
      <c r="JS33" s="23"/>
      <c r="JT33" s="23"/>
      <c r="JU33" s="23"/>
      <c r="JV33" s="23"/>
      <c r="JW33" s="23"/>
      <c r="JX33" s="23"/>
      <c r="JY33" s="23"/>
      <c r="JZ33" s="23"/>
      <c r="KA33" s="23"/>
      <c r="KB33" s="23"/>
      <c r="KC33" s="23"/>
      <c r="KD33" s="23"/>
      <c r="KE33" s="23"/>
      <c r="KF33" s="23"/>
      <c r="KG33" s="23"/>
      <c r="KH33" s="23"/>
      <c r="KI33" s="23"/>
      <c r="KJ33" s="23"/>
      <c r="KK33" s="23"/>
      <c r="KL33" s="23"/>
      <c r="KM33" s="23"/>
      <c r="KN33" s="23"/>
      <c r="KO33" s="23"/>
      <c r="KP33" s="23"/>
      <c r="KQ33" s="23"/>
      <c r="KR33" s="23"/>
      <c r="KS33" s="23"/>
      <c r="KT33" s="23"/>
      <c r="KU33" s="23"/>
      <c r="KV33" s="23"/>
      <c r="KW33" s="23"/>
      <c r="KX33" s="23"/>
      <c r="KY33" s="23"/>
      <c r="KZ33" s="23"/>
      <c r="LA33" s="23"/>
      <c r="LB33" s="23"/>
      <c r="LC33" s="23"/>
      <c r="LD33" s="23"/>
      <c r="LE33" s="23"/>
      <c r="LF33" s="23"/>
      <c r="LG33" s="23"/>
      <c r="LH33" s="23"/>
      <c r="LI33" s="23"/>
      <c r="LJ33" s="23"/>
      <c r="LK33" s="23"/>
      <c r="LL33" s="23"/>
      <c r="LM33" s="23"/>
      <c r="LN33" s="23"/>
      <c r="LO33" s="23"/>
      <c r="LP33" s="23"/>
      <c r="LQ33" s="23"/>
      <c r="LR33" s="23"/>
      <c r="LS33" s="23"/>
      <c r="LT33" s="23"/>
      <c r="LU33" s="23"/>
      <c r="LV33" s="23"/>
      <c r="LW33" s="23"/>
      <c r="LX33" s="23"/>
      <c r="LY33" s="23"/>
      <c r="LZ33" s="23"/>
      <c r="MA33" s="23"/>
      <c r="MB33" s="23"/>
      <c r="MC33" s="23"/>
      <c r="MD33" s="23"/>
      <c r="ME33" s="23"/>
      <c r="MF33" s="23"/>
      <c r="MG33" s="23"/>
      <c r="MH33" s="23"/>
      <c r="MI33" s="23"/>
      <c r="MJ33" s="23"/>
      <c r="MK33" s="23"/>
      <c r="ML33" s="23"/>
      <c r="MM33" s="23"/>
      <c r="MN33" s="23"/>
      <c r="MO33" s="23"/>
      <c r="MP33" s="23"/>
      <c r="MQ33" s="23"/>
      <c r="MR33" s="23"/>
      <c r="MS33" s="23"/>
      <c r="MT33" s="23"/>
      <c r="MU33" s="23"/>
      <c r="MV33" s="23"/>
      <c r="MW33" s="23"/>
      <c r="MX33" s="23"/>
      <c r="MY33" s="23"/>
      <c r="MZ33" s="23"/>
      <c r="NA33" s="23"/>
      <c r="NB33" s="23"/>
      <c r="NC33" s="23"/>
      <c r="ND33" s="23"/>
      <c r="NE33" s="23"/>
      <c r="NF33" s="23"/>
      <c r="NG33" s="23"/>
      <c r="NH33" s="23"/>
      <c r="NI33" s="23"/>
      <c r="NJ33" s="23"/>
      <c r="NK33" s="23"/>
      <c r="NL33" s="23"/>
      <c r="NM33" s="23"/>
      <c r="NN33" s="23"/>
      <c r="NO33" s="23"/>
      <c r="NP33" s="23"/>
      <c r="NQ33" s="23"/>
      <c r="NR33" s="23"/>
      <c r="NS33" s="23"/>
      <c r="NT33" s="23"/>
      <c r="NU33" s="23"/>
      <c r="NV33" s="23"/>
      <c r="NW33" s="23"/>
      <c r="NX33" s="23"/>
      <c r="NY33" s="23"/>
      <c r="NZ33" s="23"/>
      <c r="OA33" s="23"/>
      <c r="OB33" s="23"/>
      <c r="OC33" s="23"/>
      <c r="OD33" s="23"/>
      <c r="OE33" s="23"/>
      <c r="OF33" s="23"/>
      <c r="OG33" s="23"/>
      <c r="OH33" s="23"/>
      <c r="OI33" s="23"/>
      <c r="OJ33" s="23"/>
      <c r="OK33" s="23"/>
      <c r="OL33" s="23"/>
      <c r="OM33" s="23"/>
      <c r="ON33" s="23"/>
      <c r="OO33" s="23"/>
      <c r="OP33" s="23"/>
      <c r="OQ33" s="23"/>
      <c r="OR33" s="23"/>
      <c r="OS33" s="23"/>
      <c r="OT33" s="23"/>
      <c r="OU33" s="23"/>
      <c r="OV33" s="23"/>
      <c r="OW33" s="23"/>
      <c r="OX33" s="23"/>
      <c r="OY33" s="23"/>
      <c r="OZ33" s="23"/>
      <c r="PA33" s="23"/>
      <c r="PB33" s="23"/>
      <c r="PC33" s="23"/>
      <c r="PD33" s="23"/>
      <c r="PE33" s="23"/>
      <c r="PF33" s="23"/>
      <c r="PG33" s="23"/>
      <c r="PH33" s="23"/>
      <c r="PI33" s="23"/>
      <c r="PJ33" s="23"/>
      <c r="PK33" s="23"/>
      <c r="PL33" s="23"/>
      <c r="PM33" s="23"/>
      <c r="PN33" s="23"/>
      <c r="PO33" s="23"/>
      <c r="PP33" s="23"/>
      <c r="PQ33" s="23"/>
      <c r="PR33" s="23"/>
      <c r="PS33" s="23"/>
      <c r="PT33" s="23"/>
      <c r="PU33" s="23"/>
      <c r="PV33" s="23"/>
      <c r="PW33" s="23"/>
      <c r="PX33" s="23"/>
      <c r="PY33" s="23"/>
      <c r="PZ33" s="23"/>
      <c r="QA33" s="23"/>
      <c r="QB33" s="23"/>
      <c r="QC33" s="23"/>
      <c r="QD33" s="23"/>
      <c r="QE33" s="23"/>
      <c r="QF33" s="23"/>
      <c r="QG33" s="23"/>
      <c r="QH33" s="23"/>
      <c r="QI33" s="23"/>
      <c r="QJ33" s="23"/>
      <c r="QK33" s="23"/>
      <c r="QL33" s="23"/>
      <c r="QM33" s="23"/>
      <c r="QN33" s="23"/>
      <c r="QO33" s="23"/>
      <c r="QP33" s="23"/>
      <c r="QQ33" s="23"/>
      <c r="QR33" s="23"/>
      <c r="QS33" s="23"/>
      <c r="QT33" s="23"/>
      <c r="QU33" s="23"/>
      <c r="QV33" s="23"/>
      <c r="QW33" s="23"/>
      <c r="QX33" s="23"/>
      <c r="QY33" s="23"/>
      <c r="QZ33" s="23"/>
      <c r="RA33" s="23"/>
      <c r="RB33" s="23"/>
      <c r="RC33" s="23"/>
      <c r="RD33" s="23"/>
      <c r="RE33" s="23"/>
      <c r="RF33" s="23"/>
      <c r="RG33" s="23"/>
      <c r="RH33" s="23"/>
      <c r="RI33" s="23"/>
      <c r="RJ33" s="23"/>
      <c r="RK33" s="23"/>
      <c r="RL33" s="23"/>
      <c r="RM33" s="23"/>
      <c r="RN33" s="23"/>
      <c r="RO33" s="23"/>
      <c r="RP33" s="23"/>
      <c r="RQ33" s="23"/>
      <c r="RR33" s="23"/>
      <c r="RS33" s="23"/>
      <c r="RT33" s="23"/>
      <c r="RU33" s="23"/>
      <c r="RV33" s="23"/>
      <c r="RW33" s="23"/>
      <c r="RX33" s="23"/>
      <c r="RY33" s="23"/>
      <c r="RZ33" s="23"/>
      <c r="SA33" s="23"/>
      <c r="SB33" s="23"/>
      <c r="SC33" s="23"/>
      <c r="SD33" s="23"/>
      <c r="SE33" s="23"/>
      <c r="SF33" s="23"/>
      <c r="SG33" s="23"/>
      <c r="SH33" s="23"/>
      <c r="SI33" s="23"/>
      <c r="SJ33" s="23"/>
      <c r="SK33" s="23"/>
      <c r="SL33" s="23"/>
      <c r="SM33" s="23"/>
      <c r="SN33" s="23"/>
      <c r="SO33" s="23"/>
      <c r="SP33" s="23"/>
      <c r="SQ33" s="23"/>
      <c r="SR33" s="23"/>
      <c r="SS33" s="23"/>
      <c r="ST33" s="23"/>
      <c r="SU33" s="23"/>
      <c r="SV33" s="23"/>
      <c r="SW33" s="23"/>
      <c r="SX33" s="23"/>
      <c r="SY33" s="23"/>
      <c r="SZ33" s="23"/>
      <c r="TA33" s="23"/>
      <c r="TB33" s="23"/>
      <c r="TC33" s="23"/>
      <c r="TD33" s="23"/>
      <c r="TE33" s="23"/>
      <c r="TF33" s="23"/>
      <c r="TG33" s="23"/>
      <c r="TH33" s="23"/>
      <c r="TI33" s="23"/>
      <c r="TJ33" s="23"/>
      <c r="TK33" s="23"/>
      <c r="TL33" s="23"/>
      <c r="TM33" s="23"/>
      <c r="TN33" s="23"/>
      <c r="TO33" s="23"/>
      <c r="TP33" s="23"/>
      <c r="TQ33" s="23"/>
      <c r="TR33" s="23"/>
      <c r="TS33" s="23"/>
      <c r="TT33" s="23"/>
      <c r="TU33" s="23"/>
      <c r="TV33" s="23"/>
      <c r="TW33" s="23"/>
      <c r="TX33" s="23"/>
      <c r="TY33" s="23"/>
      <c r="TZ33" s="23"/>
      <c r="UA33" s="23"/>
      <c r="UB33" s="23"/>
      <c r="UC33" s="23"/>
      <c r="UD33" s="23"/>
      <c r="UE33" s="23"/>
      <c r="UF33" s="23"/>
      <c r="UG33" s="23"/>
      <c r="UH33" s="23"/>
      <c r="UI33" s="23"/>
      <c r="UJ33" s="23"/>
      <c r="UK33" s="23"/>
      <c r="UL33" s="23"/>
      <c r="UM33" s="23"/>
      <c r="UN33" s="23"/>
      <c r="UO33" s="23"/>
      <c r="UP33" s="23"/>
      <c r="UQ33" s="23"/>
      <c r="UR33" s="23"/>
      <c r="US33" s="23"/>
      <c r="UT33" s="23"/>
      <c r="UU33" s="23"/>
      <c r="UV33" s="23"/>
      <c r="UW33" s="23"/>
      <c r="UX33" s="23"/>
      <c r="UY33" s="23"/>
      <c r="UZ33" s="23"/>
      <c r="VA33" s="23"/>
      <c r="VB33" s="23"/>
      <c r="VC33" s="23"/>
      <c r="VD33" s="23"/>
      <c r="VE33" s="23"/>
      <c r="VF33" s="23"/>
      <c r="VG33" s="23"/>
      <c r="VH33" s="23"/>
      <c r="VI33" s="23"/>
      <c r="VJ33" s="23"/>
      <c r="VK33" s="23"/>
      <c r="VL33" s="23"/>
      <c r="VM33" s="23"/>
      <c r="VN33" s="23"/>
      <c r="VO33" s="23"/>
      <c r="VP33" s="23"/>
      <c r="VQ33" s="23"/>
      <c r="VR33" s="23"/>
      <c r="VS33" s="23"/>
      <c r="VT33" s="23"/>
      <c r="VU33" s="23"/>
      <c r="VV33" s="23"/>
      <c r="VW33" s="23"/>
      <c r="VX33" s="23"/>
      <c r="VY33" s="23"/>
      <c r="VZ33" s="23"/>
      <c r="WA33" s="23"/>
      <c r="WB33" s="23"/>
      <c r="WC33" s="23"/>
      <c r="WD33" s="23"/>
      <c r="WE33" s="23"/>
      <c r="WF33" s="23"/>
      <c r="WG33" s="23"/>
      <c r="WH33" s="23"/>
      <c r="WI33" s="23"/>
      <c r="WJ33" s="23"/>
      <c r="WK33" s="23"/>
      <c r="WL33" s="23"/>
      <c r="WM33" s="23"/>
      <c r="WN33" s="23"/>
      <c r="WO33" s="23"/>
      <c r="WP33" s="23"/>
      <c r="WQ33" s="23"/>
      <c r="WR33" s="23"/>
      <c r="WS33" s="23"/>
      <c r="WT33" s="23"/>
      <c r="WU33" s="23"/>
      <c r="WV33" s="23"/>
      <c r="WW33" s="23"/>
      <c r="WX33" s="23"/>
      <c r="WY33" s="23"/>
      <c r="WZ33" s="23"/>
      <c r="XA33" s="23"/>
      <c r="XB33" s="23"/>
      <c r="XC33" s="23"/>
      <c r="XD33" s="23"/>
      <c r="XE33" s="23"/>
      <c r="XF33" s="23"/>
      <c r="XG33" s="23"/>
      <c r="XH33" s="23"/>
      <c r="XI33" s="23"/>
      <c r="XJ33" s="23"/>
      <c r="XK33" s="23"/>
      <c r="XL33" s="23"/>
      <c r="XM33" s="23"/>
      <c r="XN33" s="23"/>
      <c r="XO33" s="23"/>
      <c r="XP33" s="23"/>
      <c r="XQ33" s="23"/>
      <c r="XR33" s="23"/>
      <c r="XS33" s="23"/>
      <c r="XT33" s="23"/>
      <c r="XU33" s="23"/>
      <c r="XV33" s="23"/>
      <c r="XW33" s="23"/>
      <c r="XX33" s="23"/>
      <c r="XY33" s="23"/>
      <c r="XZ33" s="23"/>
      <c r="YA33" s="23"/>
      <c r="YB33" s="23"/>
      <c r="YC33" s="23"/>
      <c r="YD33" s="23"/>
      <c r="YE33" s="23"/>
      <c r="YF33" s="23"/>
      <c r="YG33" s="23"/>
      <c r="YH33" s="23"/>
      <c r="YI33" s="23"/>
      <c r="YJ33" s="23"/>
      <c r="YK33" s="23"/>
      <c r="YL33" s="23"/>
      <c r="YM33" s="23"/>
      <c r="YN33" s="23"/>
      <c r="YO33" s="23"/>
      <c r="YP33" s="23"/>
      <c r="YQ33" s="23"/>
      <c r="YR33" s="23"/>
      <c r="YS33" s="23"/>
      <c r="YT33" s="23"/>
      <c r="YU33" s="23"/>
      <c r="YV33" s="23"/>
      <c r="YW33" s="23"/>
      <c r="YX33" s="23"/>
      <c r="YY33" s="23"/>
      <c r="YZ33" s="23"/>
      <c r="ZA33" s="23"/>
      <c r="ZB33" s="23"/>
      <c r="ZC33" s="23"/>
      <c r="ZD33" s="23"/>
      <c r="ZE33" s="23"/>
      <c r="ZF33" s="23"/>
      <c r="ZG33" s="23"/>
      <c r="ZH33" s="23"/>
      <c r="ZI33" s="23"/>
      <c r="ZJ33" s="23"/>
      <c r="ZK33" s="23"/>
      <c r="ZL33" s="23"/>
      <c r="ZM33" s="23"/>
      <c r="ZN33" s="23"/>
      <c r="ZO33" s="23"/>
      <c r="ZP33" s="23"/>
      <c r="ZQ33" s="23"/>
      <c r="ZR33" s="23"/>
      <c r="ZS33" s="23"/>
      <c r="ZT33" s="23"/>
      <c r="ZU33" s="23"/>
      <c r="ZV33" s="23"/>
      <c r="ZW33" s="23"/>
      <c r="ZX33" s="23"/>
      <c r="ZY33" s="23"/>
      <c r="ZZ33" s="23"/>
      <c r="AAA33" s="23"/>
      <c r="AAB33" s="23"/>
      <c r="AAC33" s="23"/>
      <c r="AAD33" s="23"/>
      <c r="AAE33" s="23"/>
      <c r="AAF33" s="23"/>
      <c r="AAG33" s="23"/>
      <c r="AAH33" s="23"/>
      <c r="AAI33" s="23"/>
      <c r="AAJ33" s="23"/>
      <c r="AAK33" s="23"/>
      <c r="AAL33" s="23"/>
      <c r="AAM33" s="23"/>
      <c r="AAN33" s="23"/>
      <c r="AAO33" s="23"/>
      <c r="AAP33" s="23"/>
      <c r="AAQ33" s="23"/>
      <c r="AAR33" s="23"/>
      <c r="AAS33" s="23"/>
      <c r="AAT33" s="23"/>
      <c r="AAU33" s="23"/>
      <c r="AAV33" s="23"/>
      <c r="AAW33" s="23"/>
      <c r="AAX33" s="23"/>
      <c r="AAY33" s="23"/>
      <c r="AAZ33" s="23"/>
      <c r="ABA33" s="23"/>
      <c r="ABB33" s="23"/>
      <c r="ABC33" s="23"/>
      <c r="ABD33" s="23"/>
      <c r="ABE33" s="23"/>
      <c r="ABF33" s="23"/>
      <c r="ABG33" s="23"/>
      <c r="ABH33" s="23"/>
      <c r="ABI33" s="23"/>
      <c r="ABJ33" s="23"/>
      <c r="ABK33" s="23"/>
      <c r="ABL33" s="23"/>
      <c r="ABM33" s="23"/>
      <c r="ABN33" s="23"/>
      <c r="ABO33" s="23"/>
      <c r="ABP33" s="23"/>
      <c r="ABQ33" s="23"/>
      <c r="ABR33" s="23"/>
      <c r="ABS33" s="23"/>
      <c r="ABT33" s="23"/>
      <c r="ABU33" s="23"/>
      <c r="ABV33" s="23"/>
      <c r="ABW33" s="23"/>
      <c r="ABX33" s="23"/>
      <c r="ABY33" s="23"/>
      <c r="ABZ33" s="23"/>
      <c r="ACA33" s="23"/>
      <c r="ACB33" s="23"/>
      <c r="ACC33" s="23"/>
      <c r="ACD33" s="23"/>
      <c r="ACE33" s="23"/>
      <c r="ACF33" s="23"/>
      <c r="ACG33" s="23"/>
      <c r="ACH33" s="23"/>
      <c r="ACI33" s="23"/>
      <c r="ACJ33" s="23"/>
      <c r="ACK33" s="23"/>
      <c r="ACL33" s="23"/>
      <c r="ACM33" s="23"/>
      <c r="ACN33" s="23"/>
      <c r="ACO33" s="23"/>
      <c r="ACP33" s="23"/>
      <c r="ACQ33" s="23"/>
      <c r="ACR33" s="23"/>
      <c r="ACS33" s="23"/>
      <c r="ACT33" s="23"/>
      <c r="ACU33" s="23"/>
      <c r="ACV33" s="23"/>
      <c r="ACW33" s="23"/>
      <c r="ACX33" s="23"/>
      <c r="ACY33" s="23"/>
      <c r="ACZ33" s="23"/>
      <c r="ADA33" s="23"/>
      <c r="ADB33" s="23"/>
      <c r="ADC33" s="23"/>
      <c r="ADD33" s="23"/>
      <c r="ADE33" s="23"/>
      <c r="ADF33" s="23"/>
      <c r="ADG33" s="23"/>
      <c r="ADH33" s="23"/>
      <c r="ADI33" s="23"/>
      <c r="ADJ33" s="23"/>
      <c r="ADK33" s="23"/>
      <c r="ADL33" s="23"/>
      <c r="ADM33" s="23"/>
      <c r="ADN33" s="23"/>
      <c r="ADO33" s="23"/>
      <c r="ADP33" s="23"/>
      <c r="ADQ33" s="23"/>
      <c r="ADR33" s="23"/>
      <c r="ADS33" s="23"/>
      <c r="ADT33" s="23"/>
      <c r="ADU33" s="23"/>
      <c r="ADV33" s="23"/>
      <c r="ADW33" s="23"/>
      <c r="ADX33" s="23"/>
      <c r="ADY33" s="23"/>
      <c r="ADZ33" s="23"/>
      <c r="AEA33" s="23"/>
      <c r="AEB33" s="23"/>
      <c r="AEC33" s="23"/>
      <c r="AED33" s="23"/>
      <c r="AEE33" s="23"/>
      <c r="AEF33" s="23"/>
      <c r="AEG33" s="23"/>
      <c r="AEH33" s="23"/>
      <c r="AEI33" s="23"/>
      <c r="AEJ33" s="23"/>
      <c r="AEK33" s="23"/>
      <c r="AEL33" s="23"/>
      <c r="AEM33" s="23"/>
      <c r="AEN33" s="23"/>
      <c r="AEO33" s="23"/>
      <c r="AEP33" s="23"/>
      <c r="AEQ33" s="23"/>
      <c r="AER33" s="23"/>
      <c r="AES33" s="23"/>
      <c r="AET33" s="23"/>
      <c r="AEU33" s="23"/>
      <c r="AEV33" s="23"/>
      <c r="AEW33" s="23"/>
      <c r="AEX33" s="23"/>
      <c r="AEY33" s="23"/>
      <c r="AEZ33" s="23"/>
      <c r="AFA33" s="23"/>
      <c r="AFB33" s="23"/>
      <c r="AFC33" s="23"/>
      <c r="AFD33" s="23"/>
      <c r="AFE33" s="23"/>
      <c r="AFF33" s="23"/>
      <c r="AFG33" s="23"/>
      <c r="AFH33" s="23"/>
      <c r="AFI33" s="23"/>
      <c r="AFJ33" s="23"/>
      <c r="AFK33" s="23"/>
      <c r="AFL33" s="23"/>
      <c r="AFM33" s="23"/>
      <c r="AFN33" s="23"/>
      <c r="AFO33" s="23"/>
      <c r="AFP33" s="23"/>
      <c r="AFQ33" s="23"/>
      <c r="AFR33" s="23"/>
      <c r="AFS33" s="23"/>
      <c r="AFT33" s="23"/>
      <c r="AFU33" s="23"/>
      <c r="AFV33" s="23"/>
      <c r="AFW33" s="23"/>
      <c r="AFX33" s="23"/>
      <c r="AFY33" s="23"/>
      <c r="AFZ33" s="23"/>
      <c r="AGA33" s="23"/>
      <c r="AGB33" s="23"/>
      <c r="AGC33" s="23"/>
      <c r="AGD33" s="23"/>
      <c r="AGE33" s="23"/>
      <c r="AGF33" s="23"/>
      <c r="AGG33" s="23"/>
      <c r="AGH33" s="23"/>
      <c r="AGI33" s="23"/>
      <c r="AGJ33" s="23"/>
      <c r="AGK33" s="23"/>
      <c r="AGL33" s="23"/>
      <c r="AGM33" s="23"/>
      <c r="AGN33" s="23"/>
      <c r="AGO33" s="23"/>
      <c r="AGP33" s="23"/>
      <c r="AGQ33" s="23"/>
      <c r="AGR33" s="23"/>
      <c r="AGS33" s="23"/>
      <c r="AGT33" s="23"/>
      <c r="AGU33" s="23"/>
      <c r="AGV33" s="23"/>
      <c r="AGW33" s="23"/>
      <c r="AGX33" s="23"/>
      <c r="AGY33" s="23"/>
      <c r="AGZ33" s="23"/>
      <c r="AHA33" s="23"/>
      <c r="AHB33" s="23"/>
      <c r="AHC33" s="23"/>
      <c r="AHD33" s="23"/>
      <c r="AHE33" s="23"/>
      <c r="AHF33" s="23"/>
      <c r="AHG33" s="23"/>
      <c r="AHH33" s="23"/>
      <c r="AHI33" s="23"/>
      <c r="AHJ33" s="23"/>
      <c r="AHK33" s="23"/>
      <c r="AHL33" s="23"/>
      <c r="AHM33" s="23"/>
      <c r="AHN33" s="23"/>
      <c r="AHO33" s="23"/>
      <c r="AHP33" s="23"/>
      <c r="AHQ33" s="23"/>
      <c r="AHR33" s="23"/>
      <c r="AHS33" s="23"/>
      <c r="AHT33" s="23"/>
      <c r="AHU33" s="23"/>
      <c r="AHV33" s="23"/>
      <c r="AHW33" s="23"/>
      <c r="AHX33" s="23"/>
      <c r="AHY33" s="23"/>
      <c r="AHZ33" s="23"/>
      <c r="AIA33" s="23"/>
      <c r="AIB33" s="23"/>
      <c r="AIC33" s="23"/>
      <c r="AID33" s="23"/>
      <c r="AIE33" s="23"/>
      <c r="AIF33" s="23"/>
      <c r="AIG33" s="23"/>
      <c r="AIH33" s="23"/>
      <c r="AII33" s="23"/>
      <c r="AIJ33" s="23"/>
      <c r="AIK33" s="23"/>
      <c r="AIL33" s="23"/>
      <c r="AIM33" s="23"/>
      <c r="AIN33" s="23"/>
      <c r="AIO33" s="23"/>
      <c r="AIP33" s="23"/>
      <c r="AIQ33" s="23"/>
      <c r="AIR33" s="23"/>
      <c r="AIS33" s="23"/>
      <c r="AIT33" s="23"/>
      <c r="AIU33" s="23"/>
      <c r="AIV33" s="23"/>
      <c r="AIW33" s="23"/>
      <c r="AIX33" s="23"/>
      <c r="AIY33" s="23"/>
      <c r="AIZ33" s="23"/>
      <c r="AJA33" s="23"/>
      <c r="AJB33" s="23"/>
      <c r="AJC33" s="23"/>
      <c r="AJD33" s="23"/>
      <c r="AJE33" s="23"/>
      <c r="AJF33" s="23"/>
      <c r="AJG33" s="23"/>
      <c r="AJH33" s="23"/>
      <c r="AJI33" s="23"/>
      <c r="AJJ33" s="23"/>
      <c r="AJK33" s="23"/>
      <c r="AJL33" s="23"/>
      <c r="AJM33" s="23"/>
      <c r="AJN33" s="23"/>
      <c r="AJO33" s="23"/>
      <c r="AJP33" s="23"/>
      <c r="AJQ33" s="23"/>
      <c r="AJR33" s="23"/>
      <c r="AJS33" s="23"/>
      <c r="AJT33" s="23"/>
      <c r="AJU33" s="23"/>
      <c r="AJV33" s="23"/>
      <c r="AJW33" s="23"/>
      <c r="AJX33" s="23"/>
      <c r="AJY33" s="23"/>
      <c r="AJZ33" s="23"/>
      <c r="AKA33" s="23"/>
      <c r="AKB33" s="23"/>
      <c r="AKC33" s="23"/>
      <c r="AKD33" s="23"/>
      <c r="AKE33" s="23"/>
      <c r="AKF33" s="23"/>
      <c r="AKG33" s="23"/>
      <c r="AKH33" s="23"/>
      <c r="AKI33" s="23"/>
      <c r="AKJ33" s="23"/>
      <c r="AKK33" s="23"/>
      <c r="AKL33" s="23"/>
      <c r="AKM33" s="23"/>
      <c r="AKN33" s="23"/>
      <c r="AKO33" s="23"/>
      <c r="AKP33" s="23"/>
      <c r="AKQ33" s="23"/>
      <c r="AKR33" s="23"/>
      <c r="AKS33" s="23"/>
      <c r="AKT33" s="23"/>
      <c r="AKU33" s="23"/>
      <c r="AKV33" s="23"/>
      <c r="AKW33" s="23"/>
      <c r="AKX33" s="23"/>
      <c r="AKY33" s="23"/>
      <c r="AKZ33" s="23"/>
      <c r="ALA33" s="23"/>
      <c r="ALB33" s="23"/>
      <c r="ALC33" s="23"/>
      <c r="ALD33" s="23"/>
      <c r="ALE33" s="23"/>
      <c r="ALF33" s="23"/>
      <c r="ALG33" s="23"/>
      <c r="ALH33" s="23"/>
      <c r="ALI33" s="23"/>
      <c r="ALJ33" s="23"/>
      <c r="ALK33" s="23"/>
      <c r="ALL33" s="23"/>
      <c r="ALM33" s="23"/>
      <c r="ALN33" s="23"/>
      <c r="ALO33" s="23"/>
      <c r="ALP33" s="23"/>
      <c r="ALQ33" s="23"/>
      <c r="ALR33" s="23"/>
      <c r="ALS33" s="23"/>
      <c r="ALT33" s="23"/>
      <c r="ALU33" s="23"/>
      <c r="ALV33" s="23"/>
      <c r="ALW33" s="23"/>
      <c r="ALX33" s="23"/>
      <c r="ALY33" s="23"/>
      <c r="ALZ33" s="23"/>
      <c r="AMA33" s="23"/>
      <c r="AMB33" s="23"/>
      <c r="AMC33" s="23"/>
      <c r="AMD33" s="23"/>
      <c r="AME33" s="23"/>
      <c r="AMF33" s="23"/>
    </row>
    <row r="34" spans="1:1020" ht="43.2" x14ac:dyDescent="0.3">
      <c r="A34" s="1">
        <v>33</v>
      </c>
      <c r="B34" s="1" t="s">
        <v>51</v>
      </c>
      <c r="C34" s="6" t="s">
        <v>21</v>
      </c>
      <c r="D34" s="7">
        <v>0.06</v>
      </c>
      <c r="E34" s="7">
        <v>0.57999999999999996</v>
      </c>
      <c r="F34" s="7">
        <v>900</v>
      </c>
      <c r="G34" s="7">
        <v>1000</v>
      </c>
      <c r="H34" s="7">
        <v>0.7</v>
      </c>
      <c r="I34" s="19"/>
    </row>
    <row r="35" spans="1:1020" x14ac:dyDescent="0.3">
      <c r="A35" s="18">
        <v>34</v>
      </c>
      <c r="B35" s="1" t="s">
        <v>52</v>
      </c>
      <c r="C35" s="6" t="s">
        <v>21</v>
      </c>
      <c r="D35" s="7">
        <v>0.25</v>
      </c>
      <c r="E35" s="7">
        <v>0.4</v>
      </c>
      <c r="F35" s="7">
        <v>1000</v>
      </c>
      <c r="G35" s="7">
        <v>1000</v>
      </c>
      <c r="H35" s="7">
        <v>0.7</v>
      </c>
      <c r="I35" s="19"/>
    </row>
    <row r="36" spans="1:1020" s="27" customFormat="1" ht="28.8" x14ac:dyDescent="0.3">
      <c r="A36" s="22">
        <v>35</v>
      </c>
      <c r="B36" s="22" t="s">
        <v>53</v>
      </c>
      <c r="C36" s="23" t="s">
        <v>136</v>
      </c>
      <c r="D36" s="27">
        <v>0.02</v>
      </c>
      <c r="E36" s="27">
        <v>4.4999999999999998E-2</v>
      </c>
      <c r="F36" s="27">
        <v>30</v>
      </c>
      <c r="G36" s="27">
        <v>570</v>
      </c>
      <c r="H36" s="27">
        <v>0.7</v>
      </c>
      <c r="I36" s="26">
        <v>0.44444444444444448</v>
      </c>
      <c r="J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  <c r="IX36" s="23"/>
      <c r="IY36" s="23"/>
      <c r="IZ36" s="23"/>
      <c r="JA36" s="23"/>
      <c r="JB36" s="23"/>
      <c r="JC36" s="23"/>
      <c r="JD36" s="23"/>
      <c r="JE36" s="23"/>
      <c r="JF36" s="23"/>
      <c r="JG36" s="23"/>
      <c r="JH36" s="23"/>
      <c r="JI36" s="23"/>
      <c r="JJ36" s="23"/>
      <c r="JK36" s="23"/>
      <c r="JL36" s="23"/>
      <c r="JM36" s="23"/>
      <c r="JN36" s="23"/>
      <c r="JO36" s="23"/>
      <c r="JP36" s="23"/>
      <c r="JQ36" s="23"/>
      <c r="JR36" s="23"/>
      <c r="JS36" s="23"/>
      <c r="JT36" s="23"/>
      <c r="JU36" s="23"/>
      <c r="JV36" s="23"/>
      <c r="JW36" s="23"/>
      <c r="JX36" s="23"/>
      <c r="JY36" s="23"/>
      <c r="JZ36" s="23"/>
      <c r="KA36" s="23"/>
      <c r="KB36" s="23"/>
      <c r="KC36" s="23"/>
      <c r="KD36" s="23"/>
      <c r="KE36" s="23"/>
      <c r="KF36" s="23"/>
      <c r="KG36" s="23"/>
      <c r="KH36" s="23"/>
      <c r="KI36" s="23"/>
      <c r="KJ36" s="23"/>
      <c r="KK36" s="23"/>
      <c r="KL36" s="23"/>
      <c r="KM36" s="23"/>
      <c r="KN36" s="23"/>
      <c r="KO36" s="23"/>
      <c r="KP36" s="23"/>
      <c r="KQ36" s="23"/>
      <c r="KR36" s="23"/>
      <c r="KS36" s="23"/>
      <c r="KT36" s="23"/>
      <c r="KU36" s="23"/>
      <c r="KV36" s="23"/>
      <c r="KW36" s="23"/>
      <c r="KX36" s="23"/>
      <c r="KY36" s="23"/>
      <c r="KZ36" s="23"/>
      <c r="LA36" s="23"/>
      <c r="LB36" s="23"/>
      <c r="LC36" s="23"/>
      <c r="LD36" s="23"/>
      <c r="LE36" s="23"/>
      <c r="LF36" s="23"/>
      <c r="LG36" s="23"/>
      <c r="LH36" s="23"/>
      <c r="LI36" s="23"/>
      <c r="LJ36" s="23"/>
      <c r="LK36" s="23"/>
      <c r="LL36" s="23"/>
      <c r="LM36" s="23"/>
      <c r="LN36" s="23"/>
      <c r="LO36" s="23"/>
      <c r="LP36" s="23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/>
      <c r="MC36" s="23"/>
      <c r="MD36" s="23"/>
      <c r="ME36" s="23"/>
      <c r="MF36" s="23"/>
      <c r="MG36" s="23"/>
      <c r="MH36" s="23"/>
      <c r="MI36" s="23"/>
      <c r="MJ36" s="23"/>
      <c r="MK36" s="23"/>
      <c r="ML36" s="23"/>
      <c r="MM36" s="23"/>
      <c r="MN36" s="23"/>
      <c r="MO36" s="23"/>
      <c r="MP36" s="23"/>
      <c r="MQ36" s="23"/>
      <c r="MR36" s="23"/>
      <c r="MS36" s="23"/>
      <c r="MT36" s="23"/>
      <c r="MU36" s="23"/>
      <c r="MV36" s="23"/>
      <c r="MW36" s="23"/>
      <c r="MX36" s="23"/>
      <c r="MY36" s="23"/>
      <c r="MZ36" s="23"/>
      <c r="NA36" s="23"/>
      <c r="NB36" s="23"/>
      <c r="NC36" s="23"/>
      <c r="ND36" s="23"/>
      <c r="NE36" s="23"/>
      <c r="NF36" s="23"/>
      <c r="NG36" s="23"/>
      <c r="NH36" s="23"/>
      <c r="NI36" s="23"/>
      <c r="NJ36" s="23"/>
      <c r="NK36" s="23"/>
      <c r="NL36" s="23"/>
      <c r="NM36" s="23"/>
      <c r="NN36" s="23"/>
      <c r="NO36" s="23"/>
      <c r="NP36" s="23"/>
      <c r="NQ36" s="23"/>
      <c r="NR36" s="23"/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23"/>
      <c r="OD36" s="23"/>
      <c r="OE36" s="23"/>
      <c r="OF36" s="23"/>
      <c r="OG36" s="23"/>
      <c r="OH36" s="23"/>
      <c r="OI36" s="23"/>
      <c r="OJ36" s="23"/>
      <c r="OK36" s="23"/>
      <c r="OL36" s="23"/>
      <c r="OM36" s="23"/>
      <c r="ON36" s="23"/>
      <c r="OO36" s="23"/>
      <c r="OP36" s="23"/>
      <c r="OQ36" s="23"/>
      <c r="OR36" s="23"/>
      <c r="OS36" s="23"/>
      <c r="OT36" s="23"/>
      <c r="OU36" s="23"/>
      <c r="OV36" s="23"/>
      <c r="OW36" s="23"/>
      <c r="OX36" s="23"/>
      <c r="OY36" s="23"/>
      <c r="OZ36" s="23"/>
      <c r="PA36" s="23"/>
      <c r="PB36" s="23"/>
      <c r="PC36" s="23"/>
      <c r="PD36" s="23"/>
      <c r="PE36" s="23"/>
      <c r="PF36" s="23"/>
      <c r="PG36" s="23"/>
      <c r="PH36" s="23"/>
      <c r="PI36" s="23"/>
      <c r="PJ36" s="23"/>
      <c r="PK36" s="23"/>
      <c r="PL36" s="23"/>
      <c r="PM36" s="23"/>
      <c r="PN36" s="23"/>
      <c r="PO36" s="23"/>
      <c r="PP36" s="23"/>
      <c r="PQ36" s="23"/>
      <c r="PR36" s="23"/>
      <c r="PS36" s="23"/>
      <c r="PT36" s="23"/>
      <c r="PU36" s="23"/>
      <c r="PV36" s="23"/>
      <c r="PW36" s="23"/>
      <c r="PX36" s="23"/>
      <c r="PY36" s="23"/>
      <c r="PZ36" s="23"/>
      <c r="QA36" s="23"/>
      <c r="QB36" s="23"/>
      <c r="QC36" s="23"/>
      <c r="QD36" s="23"/>
      <c r="QE36" s="23"/>
      <c r="QF36" s="23"/>
      <c r="QG36" s="23"/>
      <c r="QH36" s="23"/>
      <c r="QI36" s="23"/>
      <c r="QJ36" s="23"/>
      <c r="QK36" s="23"/>
      <c r="QL36" s="23"/>
      <c r="QM36" s="23"/>
      <c r="QN36" s="23"/>
      <c r="QO36" s="23"/>
      <c r="QP36" s="23"/>
      <c r="QQ36" s="23"/>
      <c r="QR36" s="23"/>
      <c r="QS36" s="23"/>
      <c r="QT36" s="23"/>
      <c r="QU36" s="23"/>
      <c r="QV36" s="23"/>
      <c r="QW36" s="23"/>
      <c r="QX36" s="23"/>
      <c r="QY36" s="23"/>
      <c r="QZ36" s="23"/>
      <c r="RA36" s="23"/>
      <c r="RB36" s="23"/>
      <c r="RC36" s="23"/>
      <c r="RD36" s="23"/>
      <c r="RE36" s="23"/>
      <c r="RF36" s="23"/>
      <c r="RG36" s="23"/>
      <c r="RH36" s="23"/>
      <c r="RI36" s="23"/>
      <c r="RJ36" s="23"/>
      <c r="RK36" s="23"/>
      <c r="RL36" s="23"/>
      <c r="RM36" s="23"/>
      <c r="RN36" s="23"/>
      <c r="RO36" s="23"/>
      <c r="RP36" s="23"/>
      <c r="RQ36" s="23"/>
      <c r="RR36" s="23"/>
      <c r="RS36" s="23"/>
      <c r="RT36" s="23"/>
      <c r="RU36" s="23"/>
      <c r="RV36" s="23"/>
      <c r="RW36" s="23"/>
      <c r="RX36" s="23"/>
      <c r="RY36" s="23"/>
      <c r="RZ36" s="23"/>
      <c r="SA36" s="23"/>
      <c r="SB36" s="23"/>
      <c r="SC36" s="23"/>
      <c r="SD36" s="23"/>
      <c r="SE36" s="23"/>
      <c r="SF36" s="23"/>
      <c r="SG36" s="23"/>
      <c r="SH36" s="23"/>
      <c r="SI36" s="23"/>
      <c r="SJ36" s="23"/>
      <c r="SK36" s="23"/>
      <c r="SL36" s="23"/>
      <c r="SM36" s="23"/>
      <c r="SN36" s="23"/>
      <c r="SO36" s="23"/>
      <c r="SP36" s="23"/>
      <c r="SQ36" s="23"/>
      <c r="SR36" s="23"/>
      <c r="SS36" s="23"/>
      <c r="ST36" s="23"/>
      <c r="SU36" s="23"/>
      <c r="SV36" s="23"/>
      <c r="SW36" s="23"/>
      <c r="SX36" s="23"/>
      <c r="SY36" s="23"/>
      <c r="SZ36" s="23"/>
      <c r="TA36" s="23"/>
      <c r="TB36" s="23"/>
      <c r="TC36" s="23"/>
      <c r="TD36" s="23"/>
      <c r="TE36" s="23"/>
      <c r="TF36" s="23"/>
      <c r="TG36" s="23"/>
      <c r="TH36" s="23"/>
      <c r="TI36" s="23"/>
      <c r="TJ36" s="23"/>
      <c r="TK36" s="23"/>
      <c r="TL36" s="23"/>
      <c r="TM36" s="23"/>
      <c r="TN36" s="23"/>
      <c r="TO36" s="23"/>
      <c r="TP36" s="23"/>
      <c r="TQ36" s="23"/>
      <c r="TR36" s="23"/>
      <c r="TS36" s="23"/>
      <c r="TT36" s="23"/>
      <c r="TU36" s="23"/>
      <c r="TV36" s="23"/>
      <c r="TW36" s="23"/>
      <c r="TX36" s="23"/>
      <c r="TY36" s="23"/>
      <c r="TZ36" s="23"/>
      <c r="UA36" s="23"/>
      <c r="UB36" s="23"/>
      <c r="UC36" s="23"/>
      <c r="UD36" s="23"/>
      <c r="UE36" s="23"/>
      <c r="UF36" s="23"/>
      <c r="UG36" s="23"/>
      <c r="UH36" s="23"/>
      <c r="UI36" s="23"/>
      <c r="UJ36" s="23"/>
      <c r="UK36" s="23"/>
      <c r="UL36" s="23"/>
      <c r="UM36" s="23"/>
      <c r="UN36" s="23"/>
      <c r="UO36" s="23"/>
      <c r="UP36" s="23"/>
      <c r="UQ36" s="23"/>
      <c r="UR36" s="23"/>
      <c r="US36" s="23"/>
      <c r="UT36" s="23"/>
      <c r="UU36" s="23"/>
      <c r="UV36" s="23"/>
      <c r="UW36" s="23"/>
      <c r="UX36" s="23"/>
      <c r="UY36" s="23"/>
      <c r="UZ36" s="23"/>
      <c r="VA36" s="23"/>
      <c r="VB36" s="23"/>
      <c r="VC36" s="23"/>
      <c r="VD36" s="23"/>
      <c r="VE36" s="23"/>
      <c r="VF36" s="23"/>
      <c r="VG36" s="23"/>
      <c r="VH36" s="23"/>
      <c r="VI36" s="23"/>
      <c r="VJ36" s="23"/>
      <c r="VK36" s="23"/>
      <c r="VL36" s="23"/>
      <c r="VM36" s="23"/>
      <c r="VN36" s="23"/>
      <c r="VO36" s="23"/>
      <c r="VP36" s="23"/>
      <c r="VQ36" s="23"/>
      <c r="VR36" s="23"/>
      <c r="VS36" s="23"/>
      <c r="VT36" s="23"/>
      <c r="VU36" s="23"/>
      <c r="VV36" s="23"/>
      <c r="VW36" s="23"/>
      <c r="VX36" s="23"/>
      <c r="VY36" s="23"/>
      <c r="VZ36" s="23"/>
      <c r="WA36" s="23"/>
      <c r="WB36" s="23"/>
      <c r="WC36" s="23"/>
      <c r="WD36" s="23"/>
      <c r="WE36" s="23"/>
      <c r="WF36" s="23"/>
      <c r="WG36" s="23"/>
      <c r="WH36" s="23"/>
      <c r="WI36" s="23"/>
      <c r="WJ36" s="23"/>
      <c r="WK36" s="23"/>
      <c r="WL36" s="23"/>
      <c r="WM36" s="23"/>
      <c r="WN36" s="23"/>
      <c r="WO36" s="23"/>
      <c r="WP36" s="23"/>
      <c r="WQ36" s="23"/>
      <c r="WR36" s="23"/>
      <c r="WS36" s="23"/>
      <c r="WT36" s="23"/>
      <c r="WU36" s="23"/>
      <c r="WV36" s="23"/>
      <c r="WW36" s="23"/>
      <c r="WX36" s="23"/>
      <c r="WY36" s="23"/>
      <c r="WZ36" s="23"/>
      <c r="XA36" s="23"/>
      <c r="XB36" s="23"/>
      <c r="XC36" s="23"/>
      <c r="XD36" s="23"/>
      <c r="XE36" s="23"/>
      <c r="XF36" s="23"/>
      <c r="XG36" s="23"/>
      <c r="XH36" s="23"/>
      <c r="XI36" s="23"/>
      <c r="XJ36" s="23"/>
      <c r="XK36" s="23"/>
      <c r="XL36" s="23"/>
      <c r="XM36" s="23"/>
      <c r="XN36" s="23"/>
      <c r="XO36" s="23"/>
      <c r="XP36" s="23"/>
      <c r="XQ36" s="23"/>
      <c r="XR36" s="23"/>
      <c r="XS36" s="23"/>
      <c r="XT36" s="23"/>
      <c r="XU36" s="23"/>
      <c r="XV36" s="23"/>
      <c r="XW36" s="23"/>
      <c r="XX36" s="23"/>
      <c r="XY36" s="23"/>
      <c r="XZ36" s="23"/>
      <c r="YA36" s="23"/>
      <c r="YB36" s="23"/>
      <c r="YC36" s="23"/>
      <c r="YD36" s="23"/>
      <c r="YE36" s="23"/>
      <c r="YF36" s="23"/>
      <c r="YG36" s="23"/>
      <c r="YH36" s="23"/>
      <c r="YI36" s="23"/>
      <c r="YJ36" s="23"/>
      <c r="YK36" s="23"/>
      <c r="YL36" s="23"/>
      <c r="YM36" s="23"/>
      <c r="YN36" s="23"/>
      <c r="YO36" s="23"/>
      <c r="YP36" s="23"/>
      <c r="YQ36" s="23"/>
      <c r="YR36" s="23"/>
      <c r="YS36" s="23"/>
      <c r="YT36" s="23"/>
      <c r="YU36" s="23"/>
      <c r="YV36" s="23"/>
      <c r="YW36" s="23"/>
      <c r="YX36" s="23"/>
      <c r="YY36" s="23"/>
      <c r="YZ36" s="23"/>
      <c r="ZA36" s="23"/>
      <c r="ZB36" s="23"/>
      <c r="ZC36" s="23"/>
      <c r="ZD36" s="23"/>
      <c r="ZE36" s="23"/>
      <c r="ZF36" s="23"/>
      <c r="ZG36" s="23"/>
      <c r="ZH36" s="23"/>
      <c r="ZI36" s="23"/>
      <c r="ZJ36" s="23"/>
      <c r="ZK36" s="23"/>
      <c r="ZL36" s="23"/>
      <c r="ZM36" s="23"/>
      <c r="ZN36" s="23"/>
      <c r="ZO36" s="23"/>
      <c r="ZP36" s="23"/>
      <c r="ZQ36" s="23"/>
      <c r="ZR36" s="23"/>
      <c r="ZS36" s="23"/>
      <c r="ZT36" s="23"/>
      <c r="ZU36" s="23"/>
      <c r="ZV36" s="23"/>
      <c r="ZW36" s="23"/>
      <c r="ZX36" s="23"/>
      <c r="ZY36" s="23"/>
      <c r="ZZ36" s="23"/>
      <c r="AAA36" s="23"/>
      <c r="AAB36" s="23"/>
      <c r="AAC36" s="23"/>
      <c r="AAD36" s="23"/>
      <c r="AAE36" s="23"/>
      <c r="AAF36" s="23"/>
      <c r="AAG36" s="23"/>
      <c r="AAH36" s="23"/>
      <c r="AAI36" s="23"/>
      <c r="AAJ36" s="23"/>
      <c r="AAK36" s="23"/>
      <c r="AAL36" s="23"/>
      <c r="AAM36" s="23"/>
      <c r="AAN36" s="23"/>
      <c r="AAO36" s="23"/>
      <c r="AAP36" s="23"/>
      <c r="AAQ36" s="23"/>
      <c r="AAR36" s="23"/>
      <c r="AAS36" s="23"/>
      <c r="AAT36" s="23"/>
      <c r="AAU36" s="23"/>
      <c r="AAV36" s="23"/>
      <c r="AAW36" s="23"/>
      <c r="AAX36" s="23"/>
      <c r="AAY36" s="23"/>
      <c r="AAZ36" s="23"/>
      <c r="ABA36" s="23"/>
      <c r="ABB36" s="23"/>
      <c r="ABC36" s="23"/>
      <c r="ABD36" s="23"/>
      <c r="ABE36" s="23"/>
      <c r="ABF36" s="23"/>
      <c r="ABG36" s="23"/>
      <c r="ABH36" s="23"/>
      <c r="ABI36" s="23"/>
      <c r="ABJ36" s="23"/>
      <c r="ABK36" s="23"/>
      <c r="ABL36" s="23"/>
      <c r="ABM36" s="23"/>
      <c r="ABN36" s="23"/>
      <c r="ABO36" s="23"/>
      <c r="ABP36" s="23"/>
      <c r="ABQ36" s="23"/>
      <c r="ABR36" s="23"/>
      <c r="ABS36" s="23"/>
      <c r="ABT36" s="23"/>
      <c r="ABU36" s="23"/>
      <c r="ABV36" s="23"/>
      <c r="ABW36" s="23"/>
      <c r="ABX36" s="23"/>
      <c r="ABY36" s="23"/>
      <c r="ABZ36" s="23"/>
      <c r="ACA36" s="23"/>
      <c r="ACB36" s="23"/>
      <c r="ACC36" s="23"/>
      <c r="ACD36" s="23"/>
      <c r="ACE36" s="23"/>
      <c r="ACF36" s="23"/>
      <c r="ACG36" s="23"/>
      <c r="ACH36" s="23"/>
      <c r="ACI36" s="23"/>
      <c r="ACJ36" s="23"/>
      <c r="ACK36" s="23"/>
      <c r="ACL36" s="23"/>
      <c r="ACM36" s="23"/>
      <c r="ACN36" s="23"/>
      <c r="ACO36" s="23"/>
      <c r="ACP36" s="23"/>
      <c r="ACQ36" s="23"/>
      <c r="ACR36" s="23"/>
      <c r="ACS36" s="23"/>
      <c r="ACT36" s="23"/>
      <c r="ACU36" s="23"/>
      <c r="ACV36" s="23"/>
      <c r="ACW36" s="23"/>
      <c r="ACX36" s="23"/>
      <c r="ACY36" s="23"/>
      <c r="ACZ36" s="23"/>
      <c r="ADA36" s="23"/>
      <c r="ADB36" s="23"/>
      <c r="ADC36" s="23"/>
      <c r="ADD36" s="23"/>
      <c r="ADE36" s="23"/>
      <c r="ADF36" s="23"/>
      <c r="ADG36" s="23"/>
      <c r="ADH36" s="23"/>
      <c r="ADI36" s="23"/>
      <c r="ADJ36" s="23"/>
      <c r="ADK36" s="23"/>
      <c r="ADL36" s="23"/>
      <c r="ADM36" s="23"/>
      <c r="ADN36" s="23"/>
      <c r="ADO36" s="23"/>
      <c r="ADP36" s="23"/>
      <c r="ADQ36" s="23"/>
      <c r="ADR36" s="23"/>
      <c r="ADS36" s="23"/>
      <c r="ADT36" s="23"/>
      <c r="ADU36" s="23"/>
      <c r="ADV36" s="23"/>
      <c r="ADW36" s="23"/>
      <c r="ADX36" s="23"/>
      <c r="ADY36" s="23"/>
      <c r="ADZ36" s="23"/>
      <c r="AEA36" s="23"/>
      <c r="AEB36" s="23"/>
      <c r="AEC36" s="23"/>
      <c r="AED36" s="23"/>
      <c r="AEE36" s="23"/>
      <c r="AEF36" s="23"/>
      <c r="AEG36" s="23"/>
      <c r="AEH36" s="23"/>
      <c r="AEI36" s="23"/>
      <c r="AEJ36" s="23"/>
      <c r="AEK36" s="23"/>
      <c r="AEL36" s="23"/>
      <c r="AEM36" s="23"/>
      <c r="AEN36" s="23"/>
      <c r="AEO36" s="23"/>
      <c r="AEP36" s="23"/>
      <c r="AEQ36" s="23"/>
      <c r="AER36" s="23"/>
      <c r="AES36" s="23"/>
      <c r="AET36" s="23"/>
      <c r="AEU36" s="23"/>
      <c r="AEV36" s="23"/>
      <c r="AEW36" s="23"/>
      <c r="AEX36" s="23"/>
      <c r="AEY36" s="23"/>
      <c r="AEZ36" s="23"/>
      <c r="AFA36" s="23"/>
      <c r="AFB36" s="23"/>
      <c r="AFC36" s="23"/>
      <c r="AFD36" s="23"/>
      <c r="AFE36" s="23"/>
      <c r="AFF36" s="23"/>
      <c r="AFG36" s="23"/>
      <c r="AFH36" s="23"/>
      <c r="AFI36" s="23"/>
      <c r="AFJ36" s="23"/>
      <c r="AFK36" s="23"/>
      <c r="AFL36" s="23"/>
      <c r="AFM36" s="23"/>
      <c r="AFN36" s="23"/>
      <c r="AFO36" s="23"/>
      <c r="AFP36" s="23"/>
      <c r="AFQ36" s="23"/>
      <c r="AFR36" s="23"/>
      <c r="AFS36" s="23"/>
      <c r="AFT36" s="23"/>
      <c r="AFU36" s="23"/>
      <c r="AFV36" s="23"/>
      <c r="AFW36" s="23"/>
      <c r="AFX36" s="23"/>
      <c r="AFY36" s="23"/>
      <c r="AFZ36" s="23"/>
      <c r="AGA36" s="23"/>
      <c r="AGB36" s="23"/>
      <c r="AGC36" s="23"/>
      <c r="AGD36" s="23"/>
      <c r="AGE36" s="23"/>
      <c r="AGF36" s="23"/>
      <c r="AGG36" s="23"/>
      <c r="AGH36" s="23"/>
      <c r="AGI36" s="23"/>
      <c r="AGJ36" s="23"/>
      <c r="AGK36" s="23"/>
      <c r="AGL36" s="23"/>
      <c r="AGM36" s="23"/>
      <c r="AGN36" s="23"/>
      <c r="AGO36" s="23"/>
      <c r="AGP36" s="23"/>
      <c r="AGQ36" s="23"/>
      <c r="AGR36" s="23"/>
      <c r="AGS36" s="23"/>
      <c r="AGT36" s="23"/>
      <c r="AGU36" s="23"/>
      <c r="AGV36" s="23"/>
      <c r="AGW36" s="23"/>
      <c r="AGX36" s="23"/>
      <c r="AGY36" s="23"/>
      <c r="AGZ36" s="23"/>
      <c r="AHA36" s="23"/>
      <c r="AHB36" s="23"/>
      <c r="AHC36" s="23"/>
      <c r="AHD36" s="23"/>
      <c r="AHE36" s="23"/>
      <c r="AHF36" s="23"/>
      <c r="AHG36" s="23"/>
      <c r="AHH36" s="23"/>
      <c r="AHI36" s="23"/>
      <c r="AHJ36" s="23"/>
      <c r="AHK36" s="23"/>
      <c r="AHL36" s="23"/>
      <c r="AHM36" s="23"/>
      <c r="AHN36" s="23"/>
      <c r="AHO36" s="23"/>
      <c r="AHP36" s="23"/>
      <c r="AHQ36" s="23"/>
      <c r="AHR36" s="23"/>
      <c r="AHS36" s="23"/>
      <c r="AHT36" s="23"/>
      <c r="AHU36" s="23"/>
      <c r="AHV36" s="23"/>
      <c r="AHW36" s="23"/>
      <c r="AHX36" s="23"/>
      <c r="AHY36" s="23"/>
      <c r="AHZ36" s="23"/>
      <c r="AIA36" s="23"/>
      <c r="AIB36" s="23"/>
      <c r="AIC36" s="23"/>
      <c r="AID36" s="23"/>
      <c r="AIE36" s="23"/>
      <c r="AIF36" s="23"/>
      <c r="AIG36" s="23"/>
      <c r="AIH36" s="23"/>
      <c r="AII36" s="23"/>
      <c r="AIJ36" s="23"/>
      <c r="AIK36" s="23"/>
      <c r="AIL36" s="23"/>
      <c r="AIM36" s="23"/>
      <c r="AIN36" s="23"/>
      <c r="AIO36" s="23"/>
      <c r="AIP36" s="23"/>
      <c r="AIQ36" s="23"/>
      <c r="AIR36" s="23"/>
      <c r="AIS36" s="23"/>
      <c r="AIT36" s="23"/>
      <c r="AIU36" s="23"/>
      <c r="AIV36" s="23"/>
      <c r="AIW36" s="23"/>
      <c r="AIX36" s="23"/>
      <c r="AIY36" s="23"/>
      <c r="AIZ36" s="23"/>
      <c r="AJA36" s="23"/>
      <c r="AJB36" s="23"/>
      <c r="AJC36" s="23"/>
      <c r="AJD36" s="23"/>
      <c r="AJE36" s="23"/>
      <c r="AJF36" s="23"/>
      <c r="AJG36" s="23"/>
      <c r="AJH36" s="23"/>
      <c r="AJI36" s="23"/>
      <c r="AJJ36" s="23"/>
      <c r="AJK36" s="23"/>
      <c r="AJL36" s="23"/>
      <c r="AJM36" s="23"/>
      <c r="AJN36" s="23"/>
      <c r="AJO36" s="23"/>
      <c r="AJP36" s="23"/>
      <c r="AJQ36" s="23"/>
      <c r="AJR36" s="23"/>
      <c r="AJS36" s="23"/>
      <c r="AJT36" s="23"/>
      <c r="AJU36" s="23"/>
      <c r="AJV36" s="23"/>
      <c r="AJW36" s="23"/>
      <c r="AJX36" s="23"/>
      <c r="AJY36" s="23"/>
      <c r="AJZ36" s="23"/>
      <c r="AKA36" s="23"/>
      <c r="AKB36" s="23"/>
      <c r="AKC36" s="23"/>
      <c r="AKD36" s="23"/>
      <c r="AKE36" s="23"/>
      <c r="AKF36" s="23"/>
      <c r="AKG36" s="23"/>
      <c r="AKH36" s="23"/>
      <c r="AKI36" s="23"/>
      <c r="AKJ36" s="23"/>
      <c r="AKK36" s="23"/>
      <c r="AKL36" s="23"/>
      <c r="AKM36" s="23"/>
      <c r="AKN36" s="23"/>
      <c r="AKO36" s="23"/>
      <c r="AKP36" s="23"/>
      <c r="AKQ36" s="23"/>
      <c r="AKR36" s="23"/>
      <c r="AKS36" s="23"/>
      <c r="AKT36" s="23"/>
      <c r="AKU36" s="23"/>
      <c r="AKV36" s="23"/>
      <c r="AKW36" s="23"/>
      <c r="AKX36" s="23"/>
      <c r="AKY36" s="23"/>
      <c r="AKZ36" s="23"/>
      <c r="ALA36" s="23"/>
      <c r="ALB36" s="23"/>
      <c r="ALC36" s="23"/>
      <c r="ALD36" s="23"/>
      <c r="ALE36" s="23"/>
      <c r="ALF36" s="23"/>
      <c r="ALG36" s="23"/>
      <c r="ALH36" s="23"/>
      <c r="ALI36" s="23"/>
      <c r="ALJ36" s="23"/>
      <c r="ALK36" s="23"/>
      <c r="ALL36" s="23"/>
      <c r="ALM36" s="23"/>
      <c r="ALN36" s="23"/>
      <c r="ALO36" s="23"/>
      <c r="ALP36" s="23"/>
      <c r="ALQ36" s="23"/>
      <c r="ALR36" s="23"/>
      <c r="ALS36" s="23"/>
      <c r="ALT36" s="23"/>
      <c r="ALU36" s="23"/>
      <c r="ALV36" s="23"/>
      <c r="ALW36" s="23"/>
      <c r="ALX36" s="23"/>
      <c r="ALY36" s="23"/>
      <c r="ALZ36" s="23"/>
      <c r="AMA36" s="23"/>
      <c r="AMB36" s="23"/>
      <c r="AMC36" s="23"/>
      <c r="AMD36" s="23"/>
      <c r="AME36" s="23"/>
      <c r="AMF36" s="23"/>
    </row>
    <row r="37" spans="1:1020" ht="28.8" x14ac:dyDescent="0.3">
      <c r="A37" s="1">
        <v>36</v>
      </c>
      <c r="B37" s="1" t="s">
        <v>54</v>
      </c>
      <c r="C37" s="6" t="s">
        <v>21</v>
      </c>
      <c r="D37" s="7">
        <v>0.25</v>
      </c>
      <c r="E37" s="7">
        <v>0.57999999999999996</v>
      </c>
      <c r="F37" s="7">
        <v>1400</v>
      </c>
      <c r="G37" s="7">
        <v>1000</v>
      </c>
      <c r="H37" s="7">
        <v>0.7</v>
      </c>
      <c r="I37" s="19"/>
    </row>
    <row r="38" spans="1:1020" ht="28.8" x14ac:dyDescent="0.3">
      <c r="A38" s="1">
        <v>37</v>
      </c>
      <c r="B38" s="1" t="s">
        <v>55</v>
      </c>
      <c r="C38" s="6" t="s">
        <v>21</v>
      </c>
      <c r="D38" s="7">
        <v>0.03</v>
      </c>
      <c r="E38" s="7">
        <v>0.04</v>
      </c>
      <c r="F38" s="7">
        <v>30</v>
      </c>
      <c r="G38" s="7">
        <v>670</v>
      </c>
      <c r="H38" s="7">
        <v>0.7</v>
      </c>
      <c r="I38" s="19"/>
    </row>
    <row r="39" spans="1:1020" ht="28.8" x14ac:dyDescent="0.3">
      <c r="A39" s="1">
        <v>38</v>
      </c>
      <c r="B39" s="1" t="s">
        <v>56</v>
      </c>
      <c r="C39" s="6" t="s">
        <v>21</v>
      </c>
      <c r="D39" s="7">
        <v>0.01</v>
      </c>
      <c r="E39" s="7">
        <v>0.57999999999999996</v>
      </c>
      <c r="F39" s="7">
        <v>1400</v>
      </c>
      <c r="G39" s="7">
        <v>1000</v>
      </c>
      <c r="H39" s="7">
        <v>0.7</v>
      </c>
      <c r="I39" s="19"/>
    </row>
    <row r="40" spans="1:1020" ht="28.8" x14ac:dyDescent="0.3">
      <c r="A40" s="1">
        <v>39</v>
      </c>
      <c r="B40" s="1" t="s">
        <v>37</v>
      </c>
      <c r="C40" s="6" t="s">
        <v>21</v>
      </c>
      <c r="D40" s="7">
        <v>0.12</v>
      </c>
      <c r="E40" s="7">
        <v>1.06</v>
      </c>
      <c r="F40" s="7">
        <v>1900</v>
      </c>
      <c r="G40" s="7">
        <v>1000</v>
      </c>
      <c r="H40" s="7">
        <v>0.7</v>
      </c>
      <c r="I40" s="19"/>
    </row>
    <row r="41" spans="1:1020" x14ac:dyDescent="0.3">
      <c r="A41" s="1">
        <v>40</v>
      </c>
      <c r="B41" s="1" t="s">
        <v>57</v>
      </c>
      <c r="C41" s="6" t="s">
        <v>21</v>
      </c>
      <c r="D41" s="7">
        <v>0.03</v>
      </c>
      <c r="E41" s="7">
        <v>0.7</v>
      </c>
      <c r="F41" s="7">
        <v>1500</v>
      </c>
      <c r="G41" s="7">
        <v>1000</v>
      </c>
      <c r="H41" s="7">
        <v>0.8</v>
      </c>
      <c r="I41" s="19"/>
    </row>
    <row r="42" spans="1:1020" ht="28.8" x14ac:dyDescent="0.3">
      <c r="A42" s="1">
        <v>41</v>
      </c>
      <c r="B42" s="1" t="s">
        <v>58</v>
      </c>
      <c r="C42" s="6" t="s">
        <v>21</v>
      </c>
      <c r="D42" s="7">
        <v>0.02</v>
      </c>
      <c r="E42" s="7">
        <v>4.4999999999999998E-2</v>
      </c>
      <c r="F42" s="7">
        <v>30</v>
      </c>
      <c r="G42" s="7">
        <v>1220</v>
      </c>
      <c r="H42" s="7">
        <v>0.7</v>
      </c>
      <c r="I42" s="19"/>
    </row>
    <row r="43" spans="1:1020" ht="28.8" x14ac:dyDescent="0.3">
      <c r="A43" s="1">
        <v>42</v>
      </c>
      <c r="B43" s="1" t="s">
        <v>55</v>
      </c>
      <c r="C43" s="6" t="s">
        <v>21</v>
      </c>
      <c r="D43" s="7">
        <v>0.06</v>
      </c>
      <c r="E43" s="7">
        <v>0.04</v>
      </c>
      <c r="F43" s="7">
        <v>30</v>
      </c>
      <c r="G43" s="7">
        <v>670</v>
      </c>
      <c r="H43" s="7">
        <v>0.7</v>
      </c>
      <c r="I43" s="19"/>
    </row>
    <row r="44" spans="1:1020" ht="43.2" x14ac:dyDescent="0.3">
      <c r="A44" s="18">
        <v>43</v>
      </c>
      <c r="B44" s="1" t="s">
        <v>59</v>
      </c>
      <c r="C44" s="6" t="s">
        <v>21</v>
      </c>
      <c r="D44" s="1">
        <v>0.24</v>
      </c>
      <c r="E44" s="1">
        <v>0.65</v>
      </c>
      <c r="F44" s="1">
        <v>900</v>
      </c>
      <c r="G44" s="1">
        <v>1000</v>
      </c>
      <c r="H44" s="7">
        <v>0.7</v>
      </c>
      <c r="I44" s="19"/>
    </row>
    <row r="45" spans="1:1020" x14ac:dyDescent="0.3">
      <c r="A45" s="1">
        <v>44</v>
      </c>
      <c r="B45" s="1" t="s">
        <v>60</v>
      </c>
      <c r="C45" s="6" t="s">
        <v>21</v>
      </c>
      <c r="D45" s="7">
        <v>0.25</v>
      </c>
      <c r="E45" s="7">
        <v>0.72</v>
      </c>
      <c r="F45" s="7">
        <v>1800</v>
      </c>
      <c r="G45" s="7">
        <v>1000</v>
      </c>
      <c r="H45" s="7">
        <v>0.7</v>
      </c>
      <c r="I45" s="19"/>
    </row>
    <row r="46" spans="1:1020" ht="28.8" x14ac:dyDescent="0.3">
      <c r="A46" s="1">
        <v>45</v>
      </c>
      <c r="B46" s="1" t="s">
        <v>58</v>
      </c>
      <c r="C46" s="6" t="s">
        <v>21</v>
      </c>
      <c r="D46" s="7">
        <v>0.04</v>
      </c>
      <c r="E46" s="7">
        <v>4.4999999999999998E-2</v>
      </c>
      <c r="F46" s="7">
        <v>15</v>
      </c>
      <c r="G46" s="7">
        <v>1220</v>
      </c>
      <c r="H46" s="7">
        <v>0.7</v>
      </c>
      <c r="I46" s="19"/>
    </row>
    <row r="47" spans="1:1020" ht="28.8" x14ac:dyDescent="0.3">
      <c r="A47" s="1">
        <v>46</v>
      </c>
      <c r="B47" s="1" t="s">
        <v>61</v>
      </c>
      <c r="C47" s="6" t="s">
        <v>21</v>
      </c>
      <c r="D47" s="7">
        <v>0.12</v>
      </c>
      <c r="E47" s="7">
        <v>0.33</v>
      </c>
      <c r="F47" s="7">
        <v>1200</v>
      </c>
      <c r="G47" s="7">
        <v>1000</v>
      </c>
      <c r="H47" s="7">
        <v>0.7</v>
      </c>
      <c r="I47" s="19"/>
    </row>
    <row r="48" spans="1:1020" ht="43.2" x14ac:dyDescent="0.3">
      <c r="A48" s="1">
        <v>47</v>
      </c>
      <c r="B48" s="1" t="s">
        <v>62</v>
      </c>
      <c r="C48" s="6" t="s">
        <v>21</v>
      </c>
      <c r="D48" s="7">
        <v>0.05</v>
      </c>
      <c r="E48" s="7">
        <v>4.4999999999999998E-2</v>
      </c>
      <c r="F48" s="7">
        <v>30</v>
      </c>
      <c r="G48" s="7">
        <v>1220</v>
      </c>
      <c r="H48" s="7">
        <v>0.7</v>
      </c>
      <c r="I48" s="19"/>
    </row>
    <row r="49" spans="1:1020" x14ac:dyDescent="0.3">
      <c r="A49" s="1">
        <v>48</v>
      </c>
      <c r="B49" s="1" t="s">
        <v>63</v>
      </c>
      <c r="C49" s="6" t="s">
        <v>21</v>
      </c>
      <c r="D49" s="7">
        <v>0.38</v>
      </c>
      <c r="E49" s="7">
        <v>0.72</v>
      </c>
      <c r="F49" s="7">
        <v>1800</v>
      </c>
      <c r="G49" s="7">
        <v>1000</v>
      </c>
      <c r="H49" s="7">
        <v>0.7</v>
      </c>
      <c r="I49" s="19"/>
    </row>
    <row r="50" spans="1:1020" ht="43.2" x14ac:dyDescent="0.3">
      <c r="A50" s="1">
        <v>49</v>
      </c>
      <c r="B50" s="1" t="s">
        <v>64</v>
      </c>
      <c r="C50" s="6" t="s">
        <v>21</v>
      </c>
      <c r="D50" s="7">
        <v>0.1</v>
      </c>
      <c r="E50" s="7">
        <v>4.4999999999999998E-2</v>
      </c>
      <c r="F50" s="7">
        <v>30</v>
      </c>
      <c r="G50" s="7">
        <v>1220</v>
      </c>
      <c r="H50" s="7">
        <v>0.7</v>
      </c>
      <c r="I50" s="19"/>
    </row>
    <row r="51" spans="1:1020" x14ac:dyDescent="0.3">
      <c r="A51" s="18">
        <v>50</v>
      </c>
      <c r="B51" s="1" t="s">
        <v>65</v>
      </c>
      <c r="C51" s="6" t="s">
        <v>21</v>
      </c>
      <c r="D51" s="7">
        <v>0.16</v>
      </c>
      <c r="E51" s="7">
        <v>0.64</v>
      </c>
      <c r="F51" s="7">
        <v>600</v>
      </c>
      <c r="G51" s="7">
        <v>1000</v>
      </c>
      <c r="H51" s="7">
        <v>0.7</v>
      </c>
      <c r="I51" s="19"/>
    </row>
    <row r="52" spans="1:1020" ht="28.8" x14ac:dyDescent="0.3">
      <c r="A52" s="1">
        <v>51</v>
      </c>
      <c r="B52" s="1" t="s">
        <v>66</v>
      </c>
      <c r="C52" s="6" t="s">
        <v>21</v>
      </c>
      <c r="D52" s="7">
        <v>0.3</v>
      </c>
      <c r="E52" s="7">
        <v>0.57999999999999996</v>
      </c>
      <c r="F52" s="7">
        <v>1400</v>
      </c>
      <c r="G52" s="7">
        <v>1000</v>
      </c>
      <c r="H52" s="7">
        <v>0.7</v>
      </c>
      <c r="I52" s="19"/>
    </row>
    <row r="53" spans="1:1020" ht="43.2" x14ac:dyDescent="0.3">
      <c r="A53" s="1">
        <v>52</v>
      </c>
      <c r="B53" s="1" t="s">
        <v>64</v>
      </c>
      <c r="C53" s="6" t="s">
        <v>21</v>
      </c>
      <c r="D53" s="7">
        <v>0.15</v>
      </c>
      <c r="E53" s="7">
        <v>4.4999999999999998E-2</v>
      </c>
      <c r="F53" s="7">
        <v>30</v>
      </c>
      <c r="G53" s="7">
        <v>1220</v>
      </c>
      <c r="H53" s="7">
        <v>0.7</v>
      </c>
      <c r="I53" s="19"/>
    </row>
    <row r="54" spans="1:1020" x14ac:dyDescent="0.3">
      <c r="A54" s="1">
        <v>53</v>
      </c>
      <c r="B54" s="1" t="s">
        <v>67</v>
      </c>
      <c r="C54" s="6" t="s">
        <v>21</v>
      </c>
      <c r="D54" s="1">
        <v>0.3</v>
      </c>
      <c r="E54" s="1">
        <v>0.34</v>
      </c>
      <c r="F54" s="1">
        <v>1000</v>
      </c>
      <c r="G54" s="1">
        <v>1000</v>
      </c>
      <c r="H54" s="7">
        <v>0.7</v>
      </c>
      <c r="I54" s="19"/>
    </row>
    <row r="55" spans="1:1020" s="27" customFormat="1" ht="28.8" x14ac:dyDescent="0.3">
      <c r="A55" s="22">
        <v>54</v>
      </c>
      <c r="B55" s="22" t="s">
        <v>122</v>
      </c>
      <c r="C55" s="23" t="s">
        <v>136</v>
      </c>
      <c r="D55" s="27">
        <v>0.04</v>
      </c>
      <c r="E55" s="27">
        <v>4.4999999999999998E-2</v>
      </c>
      <c r="F55" s="27">
        <v>15</v>
      </c>
      <c r="G55" s="27">
        <v>1220</v>
      </c>
      <c r="H55" s="27">
        <v>0.7</v>
      </c>
      <c r="I55" s="26">
        <v>0.89</v>
      </c>
      <c r="J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  <c r="FY55" s="23"/>
      <c r="FZ55" s="23"/>
      <c r="GA55" s="23"/>
      <c r="GB55" s="23"/>
      <c r="GC55" s="23"/>
      <c r="GD55" s="23"/>
      <c r="GE55" s="23"/>
      <c r="GF55" s="23"/>
      <c r="GG55" s="23"/>
      <c r="GH55" s="23"/>
      <c r="GI55" s="23"/>
      <c r="GJ55" s="23"/>
      <c r="GK55" s="23"/>
      <c r="GL55" s="23"/>
      <c r="GM55" s="23"/>
      <c r="GN55" s="23"/>
      <c r="GO55" s="23"/>
      <c r="GP55" s="23"/>
      <c r="GQ55" s="23"/>
      <c r="GR55" s="23"/>
      <c r="GS55" s="23"/>
      <c r="GT55" s="23"/>
      <c r="GU55" s="23"/>
      <c r="GV55" s="23"/>
      <c r="GW55" s="23"/>
      <c r="GX55" s="23"/>
      <c r="GY55" s="23"/>
      <c r="GZ55" s="23"/>
      <c r="HA55" s="23"/>
      <c r="HB55" s="23"/>
      <c r="HC55" s="23"/>
      <c r="HD55" s="23"/>
      <c r="HE55" s="23"/>
      <c r="HF55" s="23"/>
      <c r="HG55" s="23"/>
      <c r="HH55" s="23"/>
      <c r="HI55" s="23"/>
      <c r="HJ55" s="23"/>
      <c r="HK55" s="23"/>
      <c r="HL55" s="23"/>
      <c r="HM55" s="23"/>
      <c r="HN55" s="23"/>
      <c r="HO55" s="23"/>
      <c r="HP55" s="23"/>
      <c r="HQ55" s="23"/>
      <c r="HR55" s="23"/>
      <c r="HS55" s="23"/>
      <c r="HT55" s="23"/>
      <c r="HU55" s="23"/>
      <c r="HV55" s="23"/>
      <c r="HW55" s="23"/>
      <c r="HX55" s="23"/>
      <c r="HY55" s="23"/>
      <c r="HZ55" s="23"/>
      <c r="IA55" s="23"/>
      <c r="IB55" s="23"/>
      <c r="IC55" s="23"/>
      <c r="ID55" s="23"/>
      <c r="IE55" s="23"/>
      <c r="IF55" s="23"/>
      <c r="IG55" s="23"/>
      <c r="IH55" s="23"/>
      <c r="II55" s="23"/>
      <c r="IJ55" s="23"/>
      <c r="IK55" s="23"/>
      <c r="IL55" s="23"/>
      <c r="IM55" s="23"/>
      <c r="IN55" s="23"/>
      <c r="IO55" s="23"/>
      <c r="IP55" s="23"/>
      <c r="IQ55" s="23"/>
      <c r="IR55" s="23"/>
      <c r="IS55" s="23"/>
      <c r="IT55" s="23"/>
      <c r="IU55" s="23"/>
      <c r="IV55" s="23"/>
      <c r="IW55" s="23"/>
      <c r="IX55" s="23"/>
      <c r="IY55" s="23"/>
      <c r="IZ55" s="23"/>
      <c r="JA55" s="23"/>
      <c r="JB55" s="23"/>
      <c r="JC55" s="23"/>
      <c r="JD55" s="23"/>
      <c r="JE55" s="23"/>
      <c r="JF55" s="23"/>
      <c r="JG55" s="23"/>
      <c r="JH55" s="23"/>
      <c r="JI55" s="23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23"/>
      <c r="KF55" s="23"/>
      <c r="KG55" s="23"/>
      <c r="KH55" s="23"/>
      <c r="KI55" s="23"/>
      <c r="KJ55" s="23"/>
      <c r="KK55" s="23"/>
      <c r="KL55" s="23"/>
      <c r="KM55" s="23"/>
      <c r="KN55" s="23"/>
      <c r="KO55" s="23"/>
      <c r="KP55" s="23"/>
      <c r="KQ55" s="23"/>
      <c r="KR55" s="23"/>
      <c r="KS55" s="23"/>
      <c r="KT55" s="23"/>
      <c r="KU55" s="23"/>
      <c r="KV55" s="23"/>
      <c r="KW55" s="23"/>
      <c r="KX55" s="23"/>
      <c r="KY55" s="23"/>
      <c r="KZ55" s="23"/>
      <c r="LA55" s="23"/>
      <c r="LB55" s="23"/>
      <c r="LC55" s="23"/>
      <c r="LD55" s="23"/>
      <c r="LE55" s="23"/>
      <c r="LF55" s="23"/>
      <c r="LG55" s="23"/>
      <c r="LH55" s="23"/>
      <c r="LI55" s="23"/>
      <c r="LJ55" s="23"/>
      <c r="LK55" s="23"/>
      <c r="LL55" s="23"/>
      <c r="LM55" s="23"/>
      <c r="LN55" s="23"/>
      <c r="LO55" s="23"/>
      <c r="LP55" s="23"/>
      <c r="LQ55" s="23"/>
      <c r="LR55" s="23"/>
      <c r="LS55" s="23"/>
      <c r="LT55" s="23"/>
      <c r="LU55" s="23"/>
      <c r="LV55" s="23"/>
      <c r="LW55" s="23"/>
      <c r="LX55" s="23"/>
      <c r="LY55" s="23"/>
      <c r="LZ55" s="23"/>
      <c r="MA55" s="23"/>
      <c r="MB55" s="23"/>
      <c r="MC55" s="23"/>
      <c r="MD55" s="23"/>
      <c r="ME55" s="23"/>
      <c r="MF55" s="23"/>
      <c r="MG55" s="23"/>
      <c r="MH55" s="23"/>
      <c r="MI55" s="23"/>
      <c r="MJ55" s="23"/>
      <c r="MK55" s="23"/>
      <c r="ML55" s="23"/>
      <c r="MM55" s="23"/>
      <c r="MN55" s="23"/>
      <c r="MO55" s="23"/>
      <c r="MP55" s="23"/>
      <c r="MQ55" s="23"/>
      <c r="MR55" s="23"/>
      <c r="MS55" s="23"/>
      <c r="MT55" s="23"/>
      <c r="MU55" s="23"/>
      <c r="MV55" s="23"/>
      <c r="MW55" s="23"/>
      <c r="MX55" s="23"/>
      <c r="MY55" s="23"/>
      <c r="MZ55" s="23"/>
      <c r="NA55" s="23"/>
      <c r="NB55" s="23"/>
      <c r="NC55" s="23"/>
      <c r="ND55" s="23"/>
      <c r="NE55" s="23"/>
      <c r="NF55" s="23"/>
      <c r="NG55" s="23"/>
      <c r="NH55" s="23"/>
      <c r="NI55" s="23"/>
      <c r="NJ55" s="23"/>
      <c r="NK55" s="23"/>
      <c r="NL55" s="23"/>
      <c r="NM55" s="23"/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23"/>
      <c r="OD55" s="23"/>
      <c r="OE55" s="23"/>
      <c r="OF55" s="23"/>
      <c r="OG55" s="23"/>
      <c r="OH55" s="23"/>
      <c r="OI55" s="23"/>
      <c r="OJ55" s="23"/>
      <c r="OK55" s="23"/>
      <c r="OL55" s="23"/>
      <c r="OM55" s="23"/>
      <c r="ON55" s="23"/>
      <c r="OO55" s="23"/>
      <c r="OP55" s="23"/>
      <c r="OQ55" s="23"/>
      <c r="OR55" s="23"/>
      <c r="OS55" s="23"/>
      <c r="OT55" s="23"/>
      <c r="OU55" s="23"/>
      <c r="OV55" s="23"/>
      <c r="OW55" s="23"/>
      <c r="OX55" s="23"/>
      <c r="OY55" s="23"/>
      <c r="OZ55" s="23"/>
      <c r="PA55" s="23"/>
      <c r="PB55" s="23"/>
      <c r="PC55" s="23"/>
      <c r="PD55" s="23"/>
      <c r="PE55" s="23"/>
      <c r="PF55" s="23"/>
      <c r="PG55" s="23"/>
      <c r="PH55" s="23"/>
      <c r="PI55" s="23"/>
      <c r="PJ55" s="23"/>
      <c r="PK55" s="23"/>
      <c r="PL55" s="23"/>
      <c r="PM55" s="23"/>
      <c r="PN55" s="23"/>
      <c r="PO55" s="23"/>
      <c r="PP55" s="23"/>
      <c r="PQ55" s="23"/>
      <c r="PR55" s="23"/>
      <c r="PS55" s="23"/>
      <c r="PT55" s="23"/>
      <c r="PU55" s="23"/>
      <c r="PV55" s="23"/>
      <c r="PW55" s="23"/>
      <c r="PX55" s="23"/>
      <c r="PY55" s="23"/>
      <c r="PZ55" s="23"/>
      <c r="QA55" s="23"/>
      <c r="QB55" s="23"/>
      <c r="QC55" s="23"/>
      <c r="QD55" s="23"/>
      <c r="QE55" s="23"/>
      <c r="QF55" s="23"/>
      <c r="QG55" s="23"/>
      <c r="QH55" s="23"/>
      <c r="QI55" s="23"/>
      <c r="QJ55" s="23"/>
      <c r="QK55" s="23"/>
      <c r="QL55" s="23"/>
      <c r="QM55" s="23"/>
      <c r="QN55" s="23"/>
      <c r="QO55" s="23"/>
      <c r="QP55" s="23"/>
      <c r="QQ55" s="23"/>
      <c r="QR55" s="23"/>
      <c r="QS55" s="23"/>
      <c r="QT55" s="23"/>
      <c r="QU55" s="23"/>
      <c r="QV55" s="23"/>
      <c r="QW55" s="23"/>
      <c r="QX55" s="23"/>
      <c r="QY55" s="23"/>
      <c r="QZ55" s="23"/>
      <c r="RA55" s="23"/>
      <c r="RB55" s="23"/>
      <c r="RC55" s="23"/>
      <c r="RD55" s="23"/>
      <c r="RE55" s="23"/>
      <c r="RF55" s="23"/>
      <c r="RG55" s="23"/>
      <c r="RH55" s="23"/>
      <c r="RI55" s="23"/>
      <c r="RJ55" s="23"/>
      <c r="RK55" s="23"/>
      <c r="RL55" s="23"/>
      <c r="RM55" s="23"/>
      <c r="RN55" s="23"/>
      <c r="RO55" s="23"/>
      <c r="RP55" s="23"/>
      <c r="RQ55" s="23"/>
      <c r="RR55" s="23"/>
      <c r="RS55" s="23"/>
      <c r="RT55" s="23"/>
      <c r="RU55" s="23"/>
      <c r="RV55" s="23"/>
      <c r="RW55" s="23"/>
      <c r="RX55" s="23"/>
      <c r="RY55" s="23"/>
      <c r="RZ55" s="23"/>
      <c r="SA55" s="23"/>
      <c r="SB55" s="23"/>
      <c r="SC55" s="23"/>
      <c r="SD55" s="23"/>
      <c r="SE55" s="23"/>
      <c r="SF55" s="23"/>
      <c r="SG55" s="23"/>
      <c r="SH55" s="23"/>
      <c r="SI55" s="23"/>
      <c r="SJ55" s="23"/>
      <c r="SK55" s="23"/>
      <c r="SL55" s="23"/>
      <c r="SM55" s="23"/>
      <c r="SN55" s="23"/>
      <c r="SO55" s="23"/>
      <c r="SP55" s="23"/>
      <c r="SQ55" s="23"/>
      <c r="SR55" s="23"/>
      <c r="SS55" s="23"/>
      <c r="ST55" s="23"/>
      <c r="SU55" s="23"/>
      <c r="SV55" s="23"/>
      <c r="SW55" s="23"/>
      <c r="SX55" s="23"/>
      <c r="SY55" s="23"/>
      <c r="SZ55" s="23"/>
      <c r="TA55" s="23"/>
      <c r="TB55" s="23"/>
      <c r="TC55" s="23"/>
      <c r="TD55" s="23"/>
      <c r="TE55" s="23"/>
      <c r="TF55" s="23"/>
      <c r="TG55" s="23"/>
      <c r="TH55" s="23"/>
      <c r="TI55" s="23"/>
      <c r="TJ55" s="23"/>
      <c r="TK55" s="23"/>
      <c r="TL55" s="23"/>
      <c r="TM55" s="23"/>
      <c r="TN55" s="23"/>
      <c r="TO55" s="23"/>
      <c r="TP55" s="23"/>
      <c r="TQ55" s="23"/>
      <c r="TR55" s="23"/>
      <c r="TS55" s="23"/>
      <c r="TT55" s="23"/>
      <c r="TU55" s="23"/>
      <c r="TV55" s="23"/>
      <c r="TW55" s="23"/>
      <c r="TX55" s="23"/>
      <c r="TY55" s="23"/>
      <c r="TZ55" s="23"/>
      <c r="UA55" s="23"/>
      <c r="UB55" s="23"/>
      <c r="UC55" s="23"/>
      <c r="UD55" s="23"/>
      <c r="UE55" s="23"/>
      <c r="UF55" s="23"/>
      <c r="UG55" s="23"/>
      <c r="UH55" s="23"/>
      <c r="UI55" s="23"/>
      <c r="UJ55" s="23"/>
      <c r="UK55" s="23"/>
      <c r="UL55" s="23"/>
      <c r="UM55" s="23"/>
      <c r="UN55" s="23"/>
      <c r="UO55" s="23"/>
      <c r="UP55" s="23"/>
      <c r="UQ55" s="23"/>
      <c r="UR55" s="23"/>
      <c r="US55" s="23"/>
      <c r="UT55" s="23"/>
      <c r="UU55" s="23"/>
      <c r="UV55" s="23"/>
      <c r="UW55" s="23"/>
      <c r="UX55" s="23"/>
      <c r="UY55" s="23"/>
      <c r="UZ55" s="23"/>
      <c r="VA55" s="23"/>
      <c r="VB55" s="23"/>
      <c r="VC55" s="23"/>
      <c r="VD55" s="23"/>
      <c r="VE55" s="23"/>
      <c r="VF55" s="23"/>
      <c r="VG55" s="23"/>
      <c r="VH55" s="23"/>
      <c r="VI55" s="23"/>
      <c r="VJ55" s="23"/>
      <c r="VK55" s="23"/>
      <c r="VL55" s="23"/>
      <c r="VM55" s="23"/>
      <c r="VN55" s="23"/>
      <c r="VO55" s="23"/>
      <c r="VP55" s="23"/>
      <c r="VQ55" s="23"/>
      <c r="VR55" s="23"/>
      <c r="VS55" s="23"/>
      <c r="VT55" s="23"/>
      <c r="VU55" s="23"/>
      <c r="VV55" s="23"/>
      <c r="VW55" s="23"/>
      <c r="VX55" s="23"/>
      <c r="VY55" s="23"/>
      <c r="VZ55" s="23"/>
      <c r="WA55" s="23"/>
      <c r="WB55" s="23"/>
      <c r="WC55" s="23"/>
      <c r="WD55" s="23"/>
      <c r="WE55" s="23"/>
      <c r="WF55" s="23"/>
      <c r="WG55" s="23"/>
      <c r="WH55" s="23"/>
      <c r="WI55" s="23"/>
      <c r="WJ55" s="23"/>
      <c r="WK55" s="23"/>
      <c r="WL55" s="23"/>
      <c r="WM55" s="23"/>
      <c r="WN55" s="23"/>
      <c r="WO55" s="23"/>
      <c r="WP55" s="23"/>
      <c r="WQ55" s="23"/>
      <c r="WR55" s="23"/>
      <c r="WS55" s="23"/>
      <c r="WT55" s="23"/>
      <c r="WU55" s="23"/>
      <c r="WV55" s="23"/>
      <c r="WW55" s="23"/>
      <c r="WX55" s="23"/>
      <c r="WY55" s="23"/>
      <c r="WZ55" s="23"/>
      <c r="XA55" s="23"/>
      <c r="XB55" s="23"/>
      <c r="XC55" s="23"/>
      <c r="XD55" s="23"/>
      <c r="XE55" s="23"/>
      <c r="XF55" s="23"/>
      <c r="XG55" s="23"/>
      <c r="XH55" s="23"/>
      <c r="XI55" s="23"/>
      <c r="XJ55" s="23"/>
      <c r="XK55" s="23"/>
      <c r="XL55" s="23"/>
      <c r="XM55" s="23"/>
      <c r="XN55" s="23"/>
      <c r="XO55" s="23"/>
      <c r="XP55" s="23"/>
      <c r="XQ55" s="23"/>
      <c r="XR55" s="23"/>
      <c r="XS55" s="23"/>
      <c r="XT55" s="23"/>
      <c r="XU55" s="23"/>
      <c r="XV55" s="23"/>
      <c r="XW55" s="23"/>
      <c r="XX55" s="23"/>
      <c r="XY55" s="23"/>
      <c r="XZ55" s="23"/>
      <c r="YA55" s="23"/>
      <c r="YB55" s="23"/>
      <c r="YC55" s="23"/>
      <c r="YD55" s="23"/>
      <c r="YE55" s="23"/>
      <c r="YF55" s="23"/>
      <c r="YG55" s="23"/>
      <c r="YH55" s="23"/>
      <c r="YI55" s="23"/>
      <c r="YJ55" s="23"/>
      <c r="YK55" s="23"/>
      <c r="YL55" s="23"/>
      <c r="YM55" s="23"/>
      <c r="YN55" s="23"/>
      <c r="YO55" s="23"/>
      <c r="YP55" s="23"/>
      <c r="YQ55" s="23"/>
      <c r="YR55" s="23"/>
      <c r="YS55" s="23"/>
      <c r="YT55" s="23"/>
      <c r="YU55" s="23"/>
      <c r="YV55" s="23"/>
      <c r="YW55" s="23"/>
      <c r="YX55" s="23"/>
      <c r="YY55" s="23"/>
      <c r="YZ55" s="23"/>
      <c r="ZA55" s="23"/>
      <c r="ZB55" s="23"/>
      <c r="ZC55" s="23"/>
      <c r="ZD55" s="23"/>
      <c r="ZE55" s="23"/>
      <c r="ZF55" s="23"/>
      <c r="ZG55" s="23"/>
      <c r="ZH55" s="23"/>
      <c r="ZI55" s="23"/>
      <c r="ZJ55" s="23"/>
      <c r="ZK55" s="23"/>
      <c r="ZL55" s="23"/>
      <c r="ZM55" s="23"/>
      <c r="ZN55" s="23"/>
      <c r="ZO55" s="23"/>
      <c r="ZP55" s="23"/>
      <c r="ZQ55" s="23"/>
      <c r="ZR55" s="23"/>
      <c r="ZS55" s="23"/>
      <c r="ZT55" s="23"/>
      <c r="ZU55" s="23"/>
      <c r="ZV55" s="23"/>
      <c r="ZW55" s="23"/>
      <c r="ZX55" s="23"/>
      <c r="ZY55" s="23"/>
      <c r="ZZ55" s="23"/>
      <c r="AAA55" s="23"/>
      <c r="AAB55" s="23"/>
      <c r="AAC55" s="23"/>
      <c r="AAD55" s="23"/>
      <c r="AAE55" s="23"/>
      <c r="AAF55" s="23"/>
      <c r="AAG55" s="23"/>
      <c r="AAH55" s="23"/>
      <c r="AAI55" s="23"/>
      <c r="AAJ55" s="23"/>
      <c r="AAK55" s="23"/>
      <c r="AAL55" s="23"/>
      <c r="AAM55" s="23"/>
      <c r="AAN55" s="23"/>
      <c r="AAO55" s="23"/>
      <c r="AAP55" s="23"/>
      <c r="AAQ55" s="23"/>
      <c r="AAR55" s="23"/>
      <c r="AAS55" s="23"/>
      <c r="AAT55" s="23"/>
      <c r="AAU55" s="23"/>
      <c r="AAV55" s="23"/>
      <c r="AAW55" s="23"/>
      <c r="AAX55" s="23"/>
      <c r="AAY55" s="23"/>
      <c r="AAZ55" s="23"/>
      <c r="ABA55" s="23"/>
      <c r="ABB55" s="23"/>
      <c r="ABC55" s="23"/>
      <c r="ABD55" s="23"/>
      <c r="ABE55" s="23"/>
      <c r="ABF55" s="23"/>
      <c r="ABG55" s="23"/>
      <c r="ABH55" s="23"/>
      <c r="ABI55" s="23"/>
      <c r="ABJ55" s="23"/>
      <c r="ABK55" s="23"/>
      <c r="ABL55" s="23"/>
      <c r="ABM55" s="23"/>
      <c r="ABN55" s="23"/>
      <c r="ABO55" s="23"/>
      <c r="ABP55" s="23"/>
      <c r="ABQ55" s="23"/>
      <c r="ABR55" s="23"/>
      <c r="ABS55" s="23"/>
      <c r="ABT55" s="23"/>
      <c r="ABU55" s="23"/>
      <c r="ABV55" s="23"/>
      <c r="ABW55" s="23"/>
      <c r="ABX55" s="23"/>
      <c r="ABY55" s="23"/>
      <c r="ABZ55" s="23"/>
      <c r="ACA55" s="23"/>
      <c r="ACB55" s="23"/>
      <c r="ACC55" s="23"/>
      <c r="ACD55" s="23"/>
      <c r="ACE55" s="23"/>
      <c r="ACF55" s="23"/>
      <c r="ACG55" s="23"/>
      <c r="ACH55" s="23"/>
      <c r="ACI55" s="23"/>
      <c r="ACJ55" s="23"/>
      <c r="ACK55" s="23"/>
      <c r="ACL55" s="23"/>
      <c r="ACM55" s="23"/>
      <c r="ACN55" s="23"/>
      <c r="ACO55" s="23"/>
      <c r="ACP55" s="23"/>
      <c r="ACQ55" s="23"/>
      <c r="ACR55" s="23"/>
      <c r="ACS55" s="23"/>
      <c r="ACT55" s="23"/>
      <c r="ACU55" s="23"/>
      <c r="ACV55" s="23"/>
      <c r="ACW55" s="23"/>
      <c r="ACX55" s="23"/>
      <c r="ACY55" s="23"/>
      <c r="ACZ55" s="23"/>
      <c r="ADA55" s="23"/>
      <c r="ADB55" s="23"/>
      <c r="ADC55" s="23"/>
      <c r="ADD55" s="23"/>
      <c r="ADE55" s="23"/>
      <c r="ADF55" s="23"/>
      <c r="ADG55" s="23"/>
      <c r="ADH55" s="23"/>
      <c r="ADI55" s="23"/>
      <c r="ADJ55" s="23"/>
      <c r="ADK55" s="23"/>
      <c r="ADL55" s="23"/>
      <c r="ADM55" s="23"/>
      <c r="ADN55" s="23"/>
      <c r="ADO55" s="23"/>
      <c r="ADP55" s="23"/>
      <c r="ADQ55" s="23"/>
      <c r="ADR55" s="23"/>
      <c r="ADS55" s="23"/>
      <c r="ADT55" s="23"/>
      <c r="ADU55" s="23"/>
      <c r="ADV55" s="23"/>
      <c r="ADW55" s="23"/>
      <c r="ADX55" s="23"/>
      <c r="ADY55" s="23"/>
      <c r="ADZ55" s="23"/>
      <c r="AEA55" s="23"/>
      <c r="AEB55" s="23"/>
      <c r="AEC55" s="23"/>
      <c r="AED55" s="23"/>
      <c r="AEE55" s="23"/>
      <c r="AEF55" s="23"/>
      <c r="AEG55" s="23"/>
      <c r="AEH55" s="23"/>
      <c r="AEI55" s="23"/>
      <c r="AEJ55" s="23"/>
      <c r="AEK55" s="23"/>
      <c r="AEL55" s="23"/>
      <c r="AEM55" s="23"/>
      <c r="AEN55" s="23"/>
      <c r="AEO55" s="23"/>
      <c r="AEP55" s="23"/>
      <c r="AEQ55" s="23"/>
      <c r="AER55" s="23"/>
      <c r="AES55" s="23"/>
      <c r="AET55" s="23"/>
      <c r="AEU55" s="23"/>
      <c r="AEV55" s="23"/>
      <c r="AEW55" s="23"/>
      <c r="AEX55" s="23"/>
      <c r="AEY55" s="23"/>
      <c r="AEZ55" s="23"/>
      <c r="AFA55" s="23"/>
      <c r="AFB55" s="23"/>
      <c r="AFC55" s="23"/>
      <c r="AFD55" s="23"/>
      <c r="AFE55" s="23"/>
      <c r="AFF55" s="23"/>
      <c r="AFG55" s="23"/>
      <c r="AFH55" s="23"/>
      <c r="AFI55" s="23"/>
      <c r="AFJ55" s="23"/>
      <c r="AFK55" s="23"/>
      <c r="AFL55" s="23"/>
      <c r="AFM55" s="23"/>
      <c r="AFN55" s="23"/>
      <c r="AFO55" s="23"/>
      <c r="AFP55" s="23"/>
      <c r="AFQ55" s="23"/>
      <c r="AFR55" s="23"/>
      <c r="AFS55" s="23"/>
      <c r="AFT55" s="23"/>
      <c r="AFU55" s="23"/>
      <c r="AFV55" s="23"/>
      <c r="AFW55" s="23"/>
      <c r="AFX55" s="23"/>
      <c r="AFY55" s="23"/>
      <c r="AFZ55" s="23"/>
      <c r="AGA55" s="23"/>
      <c r="AGB55" s="23"/>
      <c r="AGC55" s="23"/>
      <c r="AGD55" s="23"/>
      <c r="AGE55" s="23"/>
      <c r="AGF55" s="23"/>
      <c r="AGG55" s="23"/>
      <c r="AGH55" s="23"/>
      <c r="AGI55" s="23"/>
      <c r="AGJ55" s="23"/>
      <c r="AGK55" s="23"/>
      <c r="AGL55" s="23"/>
      <c r="AGM55" s="23"/>
      <c r="AGN55" s="23"/>
      <c r="AGO55" s="23"/>
      <c r="AGP55" s="23"/>
      <c r="AGQ55" s="23"/>
      <c r="AGR55" s="23"/>
      <c r="AGS55" s="23"/>
      <c r="AGT55" s="23"/>
      <c r="AGU55" s="23"/>
      <c r="AGV55" s="23"/>
      <c r="AGW55" s="23"/>
      <c r="AGX55" s="23"/>
      <c r="AGY55" s="23"/>
      <c r="AGZ55" s="23"/>
      <c r="AHA55" s="23"/>
      <c r="AHB55" s="23"/>
      <c r="AHC55" s="23"/>
      <c r="AHD55" s="23"/>
      <c r="AHE55" s="23"/>
      <c r="AHF55" s="23"/>
      <c r="AHG55" s="23"/>
      <c r="AHH55" s="23"/>
      <c r="AHI55" s="23"/>
      <c r="AHJ55" s="23"/>
      <c r="AHK55" s="23"/>
      <c r="AHL55" s="23"/>
      <c r="AHM55" s="23"/>
      <c r="AHN55" s="23"/>
      <c r="AHO55" s="23"/>
      <c r="AHP55" s="23"/>
      <c r="AHQ55" s="23"/>
      <c r="AHR55" s="23"/>
      <c r="AHS55" s="23"/>
      <c r="AHT55" s="23"/>
      <c r="AHU55" s="23"/>
      <c r="AHV55" s="23"/>
      <c r="AHW55" s="23"/>
      <c r="AHX55" s="23"/>
      <c r="AHY55" s="23"/>
      <c r="AHZ55" s="23"/>
      <c r="AIA55" s="23"/>
      <c r="AIB55" s="23"/>
      <c r="AIC55" s="23"/>
      <c r="AID55" s="23"/>
      <c r="AIE55" s="23"/>
      <c r="AIF55" s="23"/>
      <c r="AIG55" s="23"/>
      <c r="AIH55" s="23"/>
      <c r="AII55" s="23"/>
      <c r="AIJ55" s="23"/>
      <c r="AIK55" s="23"/>
      <c r="AIL55" s="23"/>
      <c r="AIM55" s="23"/>
      <c r="AIN55" s="23"/>
      <c r="AIO55" s="23"/>
      <c r="AIP55" s="23"/>
      <c r="AIQ55" s="23"/>
      <c r="AIR55" s="23"/>
      <c r="AIS55" s="23"/>
      <c r="AIT55" s="23"/>
      <c r="AIU55" s="23"/>
      <c r="AIV55" s="23"/>
      <c r="AIW55" s="23"/>
      <c r="AIX55" s="23"/>
      <c r="AIY55" s="23"/>
      <c r="AIZ55" s="23"/>
      <c r="AJA55" s="23"/>
      <c r="AJB55" s="23"/>
      <c r="AJC55" s="23"/>
      <c r="AJD55" s="23"/>
      <c r="AJE55" s="23"/>
      <c r="AJF55" s="23"/>
      <c r="AJG55" s="23"/>
      <c r="AJH55" s="23"/>
      <c r="AJI55" s="23"/>
      <c r="AJJ55" s="23"/>
      <c r="AJK55" s="23"/>
      <c r="AJL55" s="23"/>
      <c r="AJM55" s="23"/>
      <c r="AJN55" s="23"/>
      <c r="AJO55" s="23"/>
      <c r="AJP55" s="23"/>
      <c r="AJQ55" s="23"/>
      <c r="AJR55" s="23"/>
      <c r="AJS55" s="23"/>
      <c r="AJT55" s="23"/>
      <c r="AJU55" s="23"/>
      <c r="AJV55" s="23"/>
      <c r="AJW55" s="23"/>
      <c r="AJX55" s="23"/>
      <c r="AJY55" s="23"/>
      <c r="AJZ55" s="23"/>
      <c r="AKA55" s="23"/>
      <c r="AKB55" s="23"/>
      <c r="AKC55" s="23"/>
      <c r="AKD55" s="23"/>
      <c r="AKE55" s="23"/>
      <c r="AKF55" s="23"/>
      <c r="AKG55" s="23"/>
      <c r="AKH55" s="23"/>
      <c r="AKI55" s="23"/>
      <c r="AKJ55" s="23"/>
      <c r="AKK55" s="23"/>
      <c r="AKL55" s="23"/>
      <c r="AKM55" s="23"/>
      <c r="AKN55" s="23"/>
      <c r="AKO55" s="23"/>
      <c r="AKP55" s="23"/>
      <c r="AKQ55" s="23"/>
      <c r="AKR55" s="23"/>
      <c r="AKS55" s="23"/>
      <c r="AKT55" s="23"/>
      <c r="AKU55" s="23"/>
      <c r="AKV55" s="23"/>
      <c r="AKW55" s="23"/>
      <c r="AKX55" s="23"/>
      <c r="AKY55" s="23"/>
      <c r="AKZ55" s="23"/>
      <c r="ALA55" s="23"/>
      <c r="ALB55" s="23"/>
      <c r="ALC55" s="23"/>
      <c r="ALD55" s="23"/>
      <c r="ALE55" s="23"/>
      <c r="ALF55" s="23"/>
      <c r="ALG55" s="23"/>
      <c r="ALH55" s="23"/>
      <c r="ALI55" s="23"/>
      <c r="ALJ55" s="23"/>
      <c r="ALK55" s="23"/>
      <c r="ALL55" s="23"/>
      <c r="ALM55" s="23"/>
      <c r="ALN55" s="23"/>
      <c r="ALO55" s="23"/>
      <c r="ALP55" s="23"/>
      <c r="ALQ55" s="23"/>
      <c r="ALR55" s="23"/>
      <c r="ALS55" s="23"/>
      <c r="ALT55" s="23"/>
      <c r="ALU55" s="23"/>
      <c r="ALV55" s="23"/>
      <c r="ALW55" s="23"/>
      <c r="ALX55" s="23"/>
      <c r="ALY55" s="23"/>
      <c r="ALZ55" s="23"/>
      <c r="AMA55" s="23"/>
      <c r="AMB55" s="23"/>
      <c r="AMC55" s="23"/>
      <c r="AMD55" s="23"/>
      <c r="AME55" s="23"/>
      <c r="AMF55" s="23"/>
    </row>
    <row r="56" spans="1:1020" x14ac:dyDescent="0.3">
      <c r="A56" s="1"/>
      <c r="B56" s="1"/>
    </row>
    <row r="57" spans="1:1020" x14ac:dyDescent="0.3">
      <c r="A57" s="1"/>
      <c r="B57" s="7"/>
    </row>
    <row r="58" spans="1:1020" x14ac:dyDescent="0.3">
      <c r="A58" s="7"/>
      <c r="B58" s="1"/>
    </row>
    <row r="59" spans="1:1020" x14ac:dyDescent="0.3">
      <c r="B59" s="7"/>
    </row>
    <row r="60" spans="1:1020" x14ac:dyDescent="0.3">
      <c r="B60" s="16"/>
    </row>
    <row r="61" spans="1:1020" x14ac:dyDescent="0.3">
      <c r="B61" s="16"/>
    </row>
    <row r="62" spans="1:1020" x14ac:dyDescent="0.3">
      <c r="B62" s="7"/>
    </row>
    <row r="63" spans="1:1020" x14ac:dyDescent="0.3">
      <c r="B63" s="7"/>
    </row>
    <row r="64" spans="1:1020" x14ac:dyDescent="0.3">
      <c r="B64" s="7"/>
    </row>
    <row r="65" spans="2:2" x14ac:dyDescent="0.3">
      <c r="B65" s="7"/>
    </row>
    <row r="66" spans="2:2" x14ac:dyDescent="0.3">
      <c r="B66" s="7"/>
    </row>
    <row r="67" spans="2:2" x14ac:dyDescent="0.3">
      <c r="B67" s="7"/>
    </row>
    <row r="68" spans="2:2" x14ac:dyDescent="0.3">
      <c r="B68" s="7"/>
    </row>
    <row r="69" spans="2:2" x14ac:dyDescent="0.3">
      <c r="B69" s="7"/>
    </row>
    <row r="70" spans="2:2" x14ac:dyDescent="0.3">
      <c r="B70" s="7"/>
    </row>
    <row r="71" spans="2:2" x14ac:dyDescent="0.3">
      <c r="B71" s="16"/>
    </row>
    <row r="72" spans="2:2" x14ac:dyDescent="0.3">
      <c r="B72" s="16"/>
    </row>
    <row r="73" spans="2:2" x14ac:dyDescent="0.3">
      <c r="B73" s="7"/>
    </row>
    <row r="74" spans="2:2" x14ac:dyDescent="0.3">
      <c r="B74" s="7"/>
    </row>
    <row r="75" spans="2:2" x14ac:dyDescent="0.3">
      <c r="B75" s="7"/>
    </row>
    <row r="76" spans="2:2" x14ac:dyDescent="0.3">
      <c r="B76" s="7"/>
    </row>
    <row r="77" spans="2:2" x14ac:dyDescent="0.3">
      <c r="B77" s="7"/>
    </row>
    <row r="78" spans="2:2" x14ac:dyDescent="0.3">
      <c r="B78" s="7"/>
    </row>
    <row r="79" spans="2:2" x14ac:dyDescent="0.3">
      <c r="B79" s="7"/>
    </row>
    <row r="80" spans="2:2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  <row r="86" spans="2:2" x14ac:dyDescent="0.3">
      <c r="B86" s="7"/>
    </row>
    <row r="87" spans="2:2" x14ac:dyDescent="0.3">
      <c r="B87" s="7"/>
    </row>
    <row r="88" spans="2:2" x14ac:dyDescent="0.3">
      <c r="B88" s="7"/>
    </row>
    <row r="89" spans="2:2" x14ac:dyDescent="0.3">
      <c r="B89" s="15"/>
    </row>
    <row r="90" spans="2:2" x14ac:dyDescent="0.3">
      <c r="B90" s="15"/>
    </row>
    <row r="91" spans="2:2" x14ac:dyDescent="0.3">
      <c r="B91" s="15"/>
    </row>
    <row r="92" spans="2:2" x14ac:dyDescent="0.3">
      <c r="B92" s="15"/>
    </row>
    <row r="96" spans="2:2" x14ac:dyDescent="0.3">
      <c r="B96" s="7"/>
    </row>
    <row r="97" spans="2:2" x14ac:dyDescent="0.3">
      <c r="B97" s="7"/>
    </row>
    <row r="98" spans="2:2" x14ac:dyDescent="0.3">
      <c r="B98" s="7"/>
    </row>
    <row r="99" spans="2:2" x14ac:dyDescent="0.3">
      <c r="B99" s="7"/>
    </row>
    <row r="100" spans="2:2" x14ac:dyDescent="0.3">
      <c r="B100" s="15"/>
    </row>
    <row r="101" spans="2:2" x14ac:dyDescent="0.3">
      <c r="B101" s="15"/>
    </row>
    <row r="102" spans="2:2" x14ac:dyDescent="0.3">
      <c r="B102" s="7"/>
    </row>
    <row r="103" spans="2:2" x14ac:dyDescent="0.3">
      <c r="B103" s="7"/>
    </row>
    <row r="104" spans="2:2" x14ac:dyDescent="0.3">
      <c r="B104" s="7"/>
    </row>
    <row r="105" spans="2:2" x14ac:dyDescent="0.3">
      <c r="B105" s="7"/>
    </row>
    <row r="106" spans="2:2" x14ac:dyDescent="0.3">
      <c r="B106" s="7"/>
    </row>
    <row r="107" spans="2:2" x14ac:dyDescent="0.3">
      <c r="B107" s="7"/>
    </row>
    <row r="108" spans="2:2" x14ac:dyDescent="0.3">
      <c r="B108" s="7"/>
    </row>
    <row r="109" spans="2:2" x14ac:dyDescent="0.3">
      <c r="B109" s="7"/>
    </row>
    <row r="110" spans="2:2" x14ac:dyDescent="0.3">
      <c r="B110" s="7"/>
    </row>
    <row r="111" spans="2:2" x14ac:dyDescent="0.3">
      <c r="B111" s="15"/>
    </row>
    <row r="112" spans="2:2" x14ac:dyDescent="0.3">
      <c r="B112" s="15"/>
    </row>
    <row r="113" spans="2:2" x14ac:dyDescent="0.3">
      <c r="B113" s="7"/>
    </row>
    <row r="114" spans="2:2" x14ac:dyDescent="0.3">
      <c r="B114" s="7"/>
    </row>
    <row r="115" spans="2:2" x14ac:dyDescent="0.3">
      <c r="B115" s="7"/>
    </row>
    <row r="116" spans="2:2" x14ac:dyDescent="0.3">
      <c r="B116" s="7"/>
    </row>
    <row r="117" spans="2:2" x14ac:dyDescent="0.3">
      <c r="B117" s="7"/>
    </row>
    <row r="118" spans="2:2" x14ac:dyDescent="0.3">
      <c r="B118" s="15"/>
    </row>
    <row r="119" spans="2:2" x14ac:dyDescent="0.3">
      <c r="B119" s="15"/>
    </row>
    <row r="120" spans="2:2" x14ac:dyDescent="0.3">
      <c r="B120" s="15"/>
    </row>
    <row r="121" spans="2:2" x14ac:dyDescent="0.3">
      <c r="B121" s="15"/>
    </row>
    <row r="122" spans="2:2" x14ac:dyDescent="0.3">
      <c r="B122" s="15"/>
    </row>
    <row r="123" spans="2:2" x14ac:dyDescent="0.3">
      <c r="B123" s="15"/>
    </row>
    <row r="125" spans="2:2" x14ac:dyDescent="0.3">
      <c r="B125" s="15"/>
    </row>
    <row r="143" spans="2:2" x14ac:dyDescent="0.3">
      <c r="B143" s="7"/>
    </row>
    <row r="144" spans="2:2" x14ac:dyDescent="0.3">
      <c r="B144" s="7"/>
    </row>
    <row r="145" spans="2:2" x14ac:dyDescent="0.3">
      <c r="B145" s="7"/>
    </row>
    <row r="146" spans="2:2" x14ac:dyDescent="0.3">
      <c r="B146" s="7"/>
    </row>
    <row r="147" spans="2:2" x14ac:dyDescent="0.3">
      <c r="B147" s="7"/>
    </row>
    <row r="148" spans="2:2" x14ac:dyDescent="0.3">
      <c r="B148" s="7"/>
    </row>
    <row r="149" spans="2:2" x14ac:dyDescent="0.3">
      <c r="B149" s="7"/>
    </row>
    <row r="150" spans="2:2" x14ac:dyDescent="0.3">
      <c r="B150" s="7"/>
    </row>
    <row r="151" spans="2:2" x14ac:dyDescent="0.3">
      <c r="B151" s="7"/>
    </row>
    <row r="152" spans="2:2" x14ac:dyDescent="0.3">
      <c r="B152" s="15"/>
    </row>
    <row r="153" spans="2:2" x14ac:dyDescent="0.3">
      <c r="B153" s="15"/>
    </row>
    <row r="160" spans="2:2" x14ac:dyDescent="0.3">
      <c r="B160" s="15"/>
    </row>
    <row r="161" spans="2:2" x14ac:dyDescent="0.3">
      <c r="B161" s="15"/>
    </row>
    <row r="162" spans="2:2" x14ac:dyDescent="0.3">
      <c r="B162" s="15"/>
    </row>
    <row r="163" spans="2:2" x14ac:dyDescent="0.3">
      <c r="B163" s="15"/>
    </row>
  </sheetData>
  <conditionalFormatting sqref="K1:K1048576">
    <cfRule type="containsText" dxfId="1" priority="2" operator="containsText" text="VERO">
      <formula>NOT(ISERROR(SEARCH("VERO",K1)))</formula>
    </cfRule>
    <cfRule type="containsText" dxfId="0" priority="3" operator="containsText" text="FALSO">
      <formula>NOT(ISERROR(SEARCH("FALSO",K1)))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1"/>
  <sheetViews>
    <sheetView zoomScale="80" zoomScaleNormal="80" workbookViewId="0">
      <pane ySplit="1" topLeftCell="A2" activePane="bottomLeft" state="frozen"/>
      <selection pane="bottomLeft" activeCell="J10" sqref="J10"/>
    </sheetView>
  </sheetViews>
  <sheetFormatPr defaultColWidth="30.88671875" defaultRowHeight="15.6" x14ac:dyDescent="0.3"/>
  <cols>
    <col min="1" max="1" width="3.44140625" style="4" bestFit="1" customWidth="1"/>
    <col min="2" max="2" width="30.6640625" style="4" bestFit="1" customWidth="1"/>
    <col min="3" max="3" width="4.6640625" style="4" bestFit="1" customWidth="1"/>
    <col min="4" max="4" width="8.44140625" style="4" bestFit="1" customWidth="1"/>
    <col min="5" max="5" width="9.109375" style="4" bestFit="1" customWidth="1"/>
    <col min="6" max="6" width="8.44140625" style="4" customWidth="1"/>
    <col min="7" max="7" width="6.88671875" style="4" bestFit="1" customWidth="1"/>
    <col min="8" max="8" width="7.109375" style="4" bestFit="1" customWidth="1"/>
    <col min="9" max="9" width="5.88671875" style="4" bestFit="1" customWidth="1"/>
    <col min="10" max="16384" width="30.88671875" style="4"/>
  </cols>
  <sheetData>
    <row r="1" spans="1:8" s="2" customFormat="1" ht="62.4" x14ac:dyDescent="0.3">
      <c r="A1" s="2" t="s">
        <v>0</v>
      </c>
      <c r="B1" s="2" t="s">
        <v>1</v>
      </c>
      <c r="C1" s="2" t="s">
        <v>123</v>
      </c>
      <c r="D1" s="2" t="s">
        <v>124</v>
      </c>
      <c r="E1" s="2" t="s">
        <v>125</v>
      </c>
      <c r="F1" s="2" t="s">
        <v>126</v>
      </c>
      <c r="G1" s="2" t="s">
        <v>127</v>
      </c>
      <c r="H1" s="2" t="s">
        <v>128</v>
      </c>
    </row>
    <row r="2" spans="1:8" ht="31.2" x14ac:dyDescent="0.3">
      <c r="A2" s="2">
        <v>1</v>
      </c>
      <c r="B2" s="2" t="s">
        <v>23</v>
      </c>
      <c r="C2" s="2">
        <v>5.7</v>
      </c>
      <c r="D2" s="2">
        <v>0.82</v>
      </c>
      <c r="E2" s="2">
        <v>0.85</v>
      </c>
      <c r="F2" s="4">
        <v>0</v>
      </c>
      <c r="G2" s="4">
        <v>1</v>
      </c>
      <c r="H2" s="4">
        <v>0.9</v>
      </c>
    </row>
    <row r="3" spans="1:8" x14ac:dyDescent="0.3">
      <c r="A3" s="2">
        <v>2</v>
      </c>
      <c r="B3" s="3" t="s">
        <v>24</v>
      </c>
      <c r="C3" s="3">
        <v>4.9000000000000004</v>
      </c>
      <c r="D3" s="2">
        <v>0.82</v>
      </c>
      <c r="E3" s="2">
        <v>0.85</v>
      </c>
      <c r="F3" s="4">
        <v>0</v>
      </c>
      <c r="G3" s="4">
        <v>1</v>
      </c>
      <c r="H3" s="4">
        <v>0.9</v>
      </c>
    </row>
    <row r="4" spans="1:8" ht="31.2" x14ac:dyDescent="0.3">
      <c r="A4" s="2">
        <v>3</v>
      </c>
      <c r="B4" s="2" t="s">
        <v>25</v>
      </c>
      <c r="C4" s="2">
        <v>3.7</v>
      </c>
      <c r="D4" s="2">
        <v>0.7</v>
      </c>
      <c r="E4" s="2">
        <v>0.79</v>
      </c>
      <c r="F4" s="4">
        <v>0</v>
      </c>
      <c r="G4" s="4">
        <v>1</v>
      </c>
      <c r="H4" s="4">
        <v>0.9</v>
      </c>
    </row>
    <row r="5" spans="1:8" ht="46.8" x14ac:dyDescent="0.3">
      <c r="A5" s="2">
        <v>4</v>
      </c>
      <c r="B5" s="2" t="s">
        <v>26</v>
      </c>
      <c r="C5" s="2">
        <v>3.4</v>
      </c>
      <c r="D5" s="2">
        <v>0.7</v>
      </c>
      <c r="E5" s="2">
        <v>0.79</v>
      </c>
      <c r="F5" s="4">
        <v>0</v>
      </c>
      <c r="G5" s="4">
        <v>1</v>
      </c>
      <c r="H5" s="4">
        <v>0.9</v>
      </c>
    </row>
    <row r="6" spans="1:8" ht="31.2" x14ac:dyDescent="0.3">
      <c r="A6" s="2">
        <v>5</v>
      </c>
      <c r="B6" s="2" t="s">
        <v>27</v>
      </c>
      <c r="C6" s="2">
        <v>2.2000000000000002</v>
      </c>
      <c r="D6" s="2">
        <v>0.27</v>
      </c>
      <c r="E6" s="2">
        <v>0.64</v>
      </c>
      <c r="F6" s="4">
        <v>0</v>
      </c>
      <c r="G6" s="4">
        <v>1</v>
      </c>
      <c r="H6" s="4">
        <v>0.9</v>
      </c>
    </row>
    <row r="7" spans="1:8" ht="31.2" x14ac:dyDescent="0.3">
      <c r="A7" s="2">
        <v>6</v>
      </c>
      <c r="B7" s="2" t="s">
        <v>27</v>
      </c>
      <c r="C7" s="2">
        <v>2</v>
      </c>
      <c r="D7" s="2">
        <v>0.27</v>
      </c>
      <c r="E7" s="2">
        <v>0.64</v>
      </c>
      <c r="F7" s="4">
        <v>0</v>
      </c>
      <c r="G7" s="4">
        <v>1</v>
      </c>
      <c r="H7" s="4">
        <v>0.9</v>
      </c>
    </row>
    <row r="11" spans="1:8" x14ac:dyDescent="0.3">
      <c r="C11" s="5"/>
      <c r="D11" s="5"/>
    </row>
  </sheetData>
  <pageMargins left="0.7" right="0.7" top="0.75" bottom="0.75" header="0.51180555555555496" footer="0.51180555555555496"/>
  <pageSetup firstPageNumber="0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A72D35825A314C9EB5C5BDD49EC582" ma:contentTypeVersion="10" ma:contentTypeDescription="Creare un nuovo documento." ma:contentTypeScope="" ma:versionID="ab3cfd4ffe88710ffd03436b1addd592">
  <xsd:schema xmlns:xsd="http://www.w3.org/2001/XMLSchema" xmlns:xs="http://www.w3.org/2001/XMLSchema" xmlns:p="http://schemas.microsoft.com/office/2006/metadata/properties" xmlns:ns3="c0574b82-72ca-428d-96cb-9dbc44012ede" targetNamespace="http://schemas.microsoft.com/office/2006/metadata/properties" ma:root="true" ma:fieldsID="fb55e547d0e393e34c6bbb534eb78df0" ns3:_="">
    <xsd:import namespace="c0574b82-72ca-428d-96cb-9dbc44012e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574b82-72ca-428d-96cb-9dbc44012e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A0EADE-0FE4-4B1A-A335-85BC59899BDC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c0574b82-72ca-428d-96cb-9dbc44012ed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81EF3F0-7775-4285-BFE0-18A3A29E79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574b82-72ca-428d-96cb-9dbc44012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F108CF-CFD9-47FB-AD65-C74A1CC8D4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Envelopes</vt:lpstr>
      <vt:lpstr>Opaque_types</vt:lpstr>
      <vt:lpstr>Constructions</vt:lpstr>
      <vt:lpstr>Materials</vt:lpstr>
      <vt:lpstr>Windows</vt:lpstr>
    </vt:vector>
  </TitlesOfParts>
  <Company>LBNL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Yixing Chen</dc:creator>
  <dc:description/>
  <cp:lastModifiedBy>Mohamad Hasan Khajedehi</cp:lastModifiedBy>
  <cp:revision>16</cp:revision>
  <dcterms:created xsi:type="dcterms:W3CDTF">2014-06-13T16:15:00Z</dcterms:created>
  <dcterms:modified xsi:type="dcterms:W3CDTF">2025-07-28T13:09:31Z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LBNL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ef7c374f-4a7b-4bc4-b362-29e66f5b9195</vt:lpwstr>
  </property>
  <property fmtid="{D5CDD505-2E9C-101B-9397-08002B2CF9AE}" pid="10" name="ContentTypeId">
    <vt:lpwstr>0x010100B4A72D35825A314C9EB5C5BDD49EC582</vt:lpwstr>
  </property>
</Properties>
</file>