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FDB37DFA-D292-4367-BB1A-51FEC9C273AA}" xr6:coauthVersionLast="36" xr6:coauthVersionMax="36" xr10:uidLastSave="{00000000-0000-0000-0000-000000000000}"/>
  <bookViews>
    <workbookView xWindow="21528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E44" i="1"/>
  <c r="D44" i="1"/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0" i="1"/>
  <c r="D40" i="1" l="1"/>
  <c r="E40" i="1"/>
  <c r="D41" i="1"/>
  <c r="E41" i="1"/>
  <c r="D42" i="1"/>
  <c r="E42" i="1"/>
  <c r="D43" i="1"/>
  <c r="E43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D31" i="1" l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F40" i="1"/>
  <c r="G40" i="1"/>
  <c r="G30" i="1"/>
  <c r="F30" i="1"/>
  <c r="E30" i="1"/>
  <c r="D30" i="1"/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C7" i="1"/>
  <c r="B7" i="1" s="1"/>
  <c r="D7" i="1"/>
  <c r="E7" i="1"/>
  <c r="F7" i="1"/>
  <c r="G7" i="1"/>
  <c r="C8" i="1"/>
  <c r="B8" i="1" s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C11" i="1"/>
  <c r="B11" i="1" s="1"/>
  <c r="D11" i="1"/>
  <c r="E11" i="1"/>
  <c r="F11" i="1"/>
  <c r="G11" i="1"/>
  <c r="C12" i="1"/>
  <c r="B12" i="1" s="1"/>
  <c r="D12" i="1"/>
  <c r="E12" i="1"/>
  <c r="F12" i="1"/>
  <c r="G12" i="1"/>
  <c r="C13" i="1"/>
  <c r="B13" i="1" s="1"/>
  <c r="D13" i="1"/>
  <c r="E13" i="1"/>
  <c r="F13" i="1"/>
  <c r="G13" i="1"/>
  <c r="B14" i="1"/>
  <c r="C14" i="1"/>
  <c r="D14" i="1"/>
  <c r="E14" i="1"/>
  <c r="F14" i="1"/>
  <c r="G14" i="1"/>
  <c r="C15" i="1"/>
  <c r="B15" i="1" s="1"/>
  <c r="D15" i="1"/>
  <c r="E15" i="1"/>
  <c r="F15" i="1"/>
  <c r="G15" i="1"/>
  <c r="C5" i="1" l="1"/>
  <c r="D5" i="1"/>
  <c r="E5" i="1"/>
  <c r="F5" i="1"/>
  <c r="G5" i="1"/>
  <c r="C6" i="1"/>
  <c r="D6" i="1"/>
  <c r="E6" i="1"/>
  <c r="F6" i="1"/>
  <c r="G6" i="1"/>
  <c r="G4" i="1"/>
  <c r="F4" i="1"/>
  <c r="E4" i="1"/>
  <c r="D4" i="1"/>
  <c r="C4" i="1"/>
  <c r="B4" i="1" l="1"/>
  <c r="B5" i="1"/>
  <c r="B6" i="1"/>
</calcChain>
</file>

<file path=xl/sharedStrings.xml><?xml version="1.0" encoding="utf-8"?>
<sst xmlns="http://schemas.openxmlformats.org/spreadsheetml/2006/main" count="22" uniqueCount="6">
  <si>
    <t>Node</t>
  </si>
  <si>
    <t>Mass flow rate [kg/s]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</si>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</sst>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3"/>
  <sheetViews>
    <sheetView tabSelected="1" topLeftCell="A32" workbookViewId="0">
      <selection activeCell="D51" sqref="D51"/>
    </sheetView>
  </sheetViews>
  <sheetFormatPr defaultRowHeight="14.4" x14ac:dyDescent="0.3"/>
  <cols>
    <col min="1" max="1" width="15.6640625" bestFit="1" customWidth="1"/>
    <col min="2" max="7" width="18.44140625" bestFit="1" customWidth="1"/>
    <col min="10" max="10" width="9.21875" bestFit="1" customWidth="1"/>
  </cols>
  <sheetData>
    <row r="1" spans="1:10" x14ac:dyDescent="0.3">
      <c r="A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/>
      <c r="I1" s="1"/>
      <c r="J1" s="1"/>
    </row>
    <row r="2" spans="1:10" x14ac:dyDescent="0.3">
      <c r="A2" t="s">
        <v>2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/>
      <c r="I2" s="1"/>
      <c r="J2" s="1"/>
    </row>
    <row r="3" spans="1:10" x14ac:dyDescent="0.3">
      <c r="A3" t="s">
        <v>4</v>
      </c>
      <c r="B3">
        <v>1</v>
      </c>
      <c r="C3">
        <v>5</v>
      </c>
      <c r="D3">
        <v>4</v>
      </c>
      <c r="E3">
        <v>6</v>
      </c>
      <c r="F3">
        <v>11</v>
      </c>
      <c r="G3">
        <v>9</v>
      </c>
    </row>
    <row r="4" spans="1:10" x14ac:dyDescent="0.3">
      <c r="A4" s="2">
        <v>44197</v>
      </c>
      <c r="B4" s="3">
        <f>-SUM(D4:G4)-C4</f>
        <v>-103.0778</v>
      </c>
      <c r="C4" s="3">
        <f>-126.36/3.6*0.994</f>
        <v>-34.889400000000002</v>
      </c>
      <c r="D4" s="3">
        <f>113.4/3.6*0.994</f>
        <v>31.311</v>
      </c>
      <c r="E4" s="3">
        <f>90.72/3.6*0.994</f>
        <v>25.0488</v>
      </c>
      <c r="F4" s="3">
        <f>159.12/3.6*0.994</f>
        <v>43.934800000000003</v>
      </c>
      <c r="G4" s="3">
        <f>136.44/3.6*0.994</f>
        <v>37.672599999999996</v>
      </c>
      <c r="I4" s="3"/>
      <c r="J4" s="3"/>
    </row>
    <row r="5" spans="1:10" x14ac:dyDescent="0.3">
      <c r="A5" s="2">
        <v>44197.041666666664</v>
      </c>
      <c r="B5" s="3">
        <f t="shared" ref="B5:B6" si="0">-SUM(D5:G5)-C5</f>
        <v>-103.0778</v>
      </c>
      <c r="C5" s="3">
        <f t="shared" ref="C5:C15" si="1">-126.36/3.6*0.994</f>
        <v>-34.889400000000002</v>
      </c>
      <c r="D5" s="3">
        <f t="shared" ref="D5:D15" si="2">113.4/3.6*0.994</f>
        <v>31.311</v>
      </c>
      <c r="E5" s="3">
        <f t="shared" ref="E5:E15" si="3">90.72/3.6*0.994</f>
        <v>25.0488</v>
      </c>
      <c r="F5" s="3">
        <f t="shared" ref="F5:F15" si="4">159.12/3.6*0.994</f>
        <v>43.934800000000003</v>
      </c>
      <c r="G5" s="3">
        <f t="shared" ref="G5:G15" si="5">136.44/3.6*0.994</f>
        <v>37.672599999999996</v>
      </c>
    </row>
    <row r="6" spans="1:10" x14ac:dyDescent="0.3">
      <c r="A6" s="2">
        <v>44197.08333321759</v>
      </c>
      <c r="B6" s="3">
        <f t="shared" si="0"/>
        <v>-103.0778</v>
      </c>
      <c r="C6" s="3">
        <f t="shared" si="1"/>
        <v>-34.889400000000002</v>
      </c>
      <c r="D6" s="3">
        <f t="shared" si="2"/>
        <v>31.311</v>
      </c>
      <c r="E6" s="3">
        <f t="shared" si="3"/>
        <v>25.0488</v>
      </c>
      <c r="F6" s="3">
        <f t="shared" si="4"/>
        <v>43.934800000000003</v>
      </c>
      <c r="G6" s="3">
        <f t="shared" si="5"/>
        <v>37.672599999999996</v>
      </c>
    </row>
    <row r="7" spans="1:10" x14ac:dyDescent="0.3">
      <c r="A7" s="2">
        <v>44198.083333159724</v>
      </c>
      <c r="B7" s="3">
        <f t="shared" ref="B7:B15" si="6">-SUM(D7:G7)-C7</f>
        <v>-103.0778</v>
      </c>
      <c r="C7" s="3">
        <f t="shared" si="1"/>
        <v>-34.889400000000002</v>
      </c>
      <c r="D7" s="3">
        <f t="shared" si="2"/>
        <v>31.311</v>
      </c>
      <c r="E7" s="3">
        <f t="shared" si="3"/>
        <v>25.0488</v>
      </c>
      <c r="F7" s="3">
        <f t="shared" si="4"/>
        <v>43.934800000000003</v>
      </c>
      <c r="G7" s="3">
        <f t="shared" si="5"/>
        <v>37.672599999999996</v>
      </c>
    </row>
    <row r="8" spans="1:10" x14ac:dyDescent="0.3">
      <c r="A8" s="2">
        <v>44199.083333159724</v>
      </c>
      <c r="B8" s="3">
        <f t="shared" si="6"/>
        <v>-103.0778</v>
      </c>
      <c r="C8" s="3">
        <f t="shared" si="1"/>
        <v>-34.889400000000002</v>
      </c>
      <c r="D8" s="3">
        <f t="shared" si="2"/>
        <v>31.311</v>
      </c>
      <c r="E8" s="3">
        <f t="shared" si="3"/>
        <v>25.0488</v>
      </c>
      <c r="F8" s="3">
        <f t="shared" si="4"/>
        <v>43.934800000000003</v>
      </c>
      <c r="G8" s="3">
        <f t="shared" si="5"/>
        <v>37.672599999999996</v>
      </c>
    </row>
    <row r="9" spans="1:10" x14ac:dyDescent="0.3">
      <c r="A9" s="2">
        <v>44200.083333159724</v>
      </c>
      <c r="B9" s="3">
        <f t="shared" si="6"/>
        <v>-103.0778</v>
      </c>
      <c r="C9" s="3">
        <f t="shared" si="1"/>
        <v>-34.889400000000002</v>
      </c>
      <c r="D9" s="3">
        <f t="shared" si="2"/>
        <v>31.311</v>
      </c>
      <c r="E9" s="3">
        <f t="shared" si="3"/>
        <v>25.0488</v>
      </c>
      <c r="F9" s="3">
        <f t="shared" si="4"/>
        <v>43.934800000000003</v>
      </c>
      <c r="G9" s="3">
        <f t="shared" si="5"/>
        <v>37.672599999999996</v>
      </c>
    </row>
    <row r="10" spans="1:10" x14ac:dyDescent="0.3">
      <c r="A10" s="2">
        <v>44201.083333159724</v>
      </c>
      <c r="B10" s="3">
        <f t="shared" si="6"/>
        <v>-103.0778</v>
      </c>
      <c r="C10" s="3">
        <f t="shared" si="1"/>
        <v>-34.889400000000002</v>
      </c>
      <c r="D10" s="3">
        <f t="shared" si="2"/>
        <v>31.311</v>
      </c>
      <c r="E10" s="3">
        <f t="shared" si="3"/>
        <v>25.0488</v>
      </c>
      <c r="F10" s="3">
        <f t="shared" si="4"/>
        <v>43.934800000000003</v>
      </c>
      <c r="G10" s="3">
        <f t="shared" si="5"/>
        <v>37.672599999999996</v>
      </c>
    </row>
    <row r="11" spans="1:10" x14ac:dyDescent="0.3">
      <c r="A11" s="2">
        <v>44202.083333159724</v>
      </c>
      <c r="B11" s="3">
        <f t="shared" si="6"/>
        <v>-103.0778</v>
      </c>
      <c r="C11" s="3">
        <f t="shared" si="1"/>
        <v>-34.889400000000002</v>
      </c>
      <c r="D11" s="3">
        <f t="shared" si="2"/>
        <v>31.311</v>
      </c>
      <c r="E11" s="3">
        <f t="shared" si="3"/>
        <v>25.0488</v>
      </c>
      <c r="F11" s="3">
        <f t="shared" si="4"/>
        <v>43.934800000000003</v>
      </c>
      <c r="G11" s="3">
        <f t="shared" si="5"/>
        <v>37.672599999999996</v>
      </c>
    </row>
    <row r="12" spans="1:10" x14ac:dyDescent="0.3">
      <c r="A12" s="2">
        <v>44203.083333159724</v>
      </c>
      <c r="B12" s="3">
        <f t="shared" si="6"/>
        <v>-103.0778</v>
      </c>
      <c r="C12" s="3">
        <f t="shared" si="1"/>
        <v>-34.889400000000002</v>
      </c>
      <c r="D12" s="3">
        <f t="shared" si="2"/>
        <v>31.311</v>
      </c>
      <c r="E12" s="3">
        <f t="shared" si="3"/>
        <v>25.0488</v>
      </c>
      <c r="F12" s="3">
        <f t="shared" si="4"/>
        <v>43.934800000000003</v>
      </c>
      <c r="G12" s="3">
        <f t="shared" si="5"/>
        <v>37.672599999999996</v>
      </c>
    </row>
    <row r="13" spans="1:10" x14ac:dyDescent="0.3">
      <c r="A13" s="2">
        <v>44204.083333159724</v>
      </c>
      <c r="B13" s="3">
        <f t="shared" si="6"/>
        <v>-103.0778</v>
      </c>
      <c r="C13" s="3">
        <f t="shared" si="1"/>
        <v>-34.889400000000002</v>
      </c>
      <c r="D13" s="3">
        <f t="shared" si="2"/>
        <v>31.311</v>
      </c>
      <c r="E13" s="3">
        <f t="shared" si="3"/>
        <v>25.0488</v>
      </c>
      <c r="F13" s="3">
        <f t="shared" si="4"/>
        <v>43.934800000000003</v>
      </c>
      <c r="G13" s="3">
        <f t="shared" si="5"/>
        <v>37.672599999999996</v>
      </c>
    </row>
    <row r="14" spans="1:10" x14ac:dyDescent="0.3">
      <c r="A14" s="2">
        <v>44205.083333159724</v>
      </c>
      <c r="B14" s="3">
        <f t="shared" si="6"/>
        <v>-103.0778</v>
      </c>
      <c r="C14" s="3">
        <f t="shared" si="1"/>
        <v>-34.889400000000002</v>
      </c>
      <c r="D14" s="3">
        <f t="shared" si="2"/>
        <v>31.311</v>
      </c>
      <c r="E14" s="3">
        <f t="shared" si="3"/>
        <v>25.0488</v>
      </c>
      <c r="F14" s="3">
        <f t="shared" si="4"/>
        <v>43.934800000000003</v>
      </c>
      <c r="G14" s="3">
        <f t="shared" si="5"/>
        <v>37.672599999999996</v>
      </c>
    </row>
    <row r="15" spans="1:10" x14ac:dyDescent="0.3">
      <c r="A15" s="2">
        <v>44206.083333159724</v>
      </c>
      <c r="B15" s="3">
        <f t="shared" si="6"/>
        <v>-103.0778</v>
      </c>
      <c r="C15" s="3">
        <f t="shared" si="1"/>
        <v>-34.889400000000002</v>
      </c>
      <c r="D15" s="3">
        <f t="shared" si="2"/>
        <v>31.311</v>
      </c>
      <c r="E15" s="3">
        <f t="shared" si="3"/>
        <v>25.0488</v>
      </c>
      <c r="F15" s="3">
        <f t="shared" si="4"/>
        <v>43.934800000000003</v>
      </c>
      <c r="G15" s="3">
        <f t="shared" si="5"/>
        <v>37.672599999999996</v>
      </c>
    </row>
    <row r="16" spans="1:10" x14ac:dyDescent="0.3">
      <c r="A16" s="2">
        <v>44207.083333159724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3">
      <c r="A17" s="2">
        <v>44208.083333159724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</row>
    <row r="18" spans="1:7" x14ac:dyDescent="0.3">
      <c r="A18" s="2">
        <v>44209.083333159724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1:7" x14ac:dyDescent="0.3">
      <c r="A19" s="2">
        <v>44210.083333159724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</row>
    <row r="20" spans="1:7" x14ac:dyDescent="0.3">
      <c r="A20" s="2">
        <v>44211.083333159724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7" x14ac:dyDescent="0.3">
      <c r="A21" s="2">
        <v>44212.083333159724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 x14ac:dyDescent="0.3">
      <c r="A22" s="2">
        <v>44213.083333159724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3">
      <c r="A23" s="2">
        <v>44214.083333159724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1:7" x14ac:dyDescent="0.3">
      <c r="A24" s="2">
        <v>44215.083333159724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1:7" x14ac:dyDescent="0.3">
      <c r="A25" s="2">
        <v>44216.083333159724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1:7" x14ac:dyDescent="0.3">
      <c r="A26" s="2">
        <v>44217.083333159724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</row>
    <row r="27" spans="1:7" x14ac:dyDescent="0.3">
      <c r="A27" s="2">
        <v>44218.083333159724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3">
      <c r="A28" s="2">
        <v>44219.083333159724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3">
      <c r="A29" s="2">
        <v>44220.083333159724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1:7" x14ac:dyDescent="0.3">
      <c r="A30" s="2">
        <v>44221.083333159724</v>
      </c>
      <c r="B30" s="3">
        <f>-SUM(D30:G30)-C30</f>
        <v>-241.14440000000005</v>
      </c>
      <c r="C30" s="3">
        <f>-126.36/3.6*0.994</f>
        <v>-34.889400000000002</v>
      </c>
      <c r="D30" s="3">
        <f>113.4/3.6*0.994*2</f>
        <v>62.622</v>
      </c>
      <c r="E30" s="3">
        <f>90.72/3.6*0.994/2</f>
        <v>12.5244</v>
      </c>
      <c r="F30" s="3">
        <f>159.12/3.6*0.994*2</f>
        <v>87.869600000000005</v>
      </c>
      <c r="G30" s="3">
        <f>136.44/3.6*0.994*3</f>
        <v>113.01779999999999</v>
      </c>
    </row>
    <row r="31" spans="1:7" x14ac:dyDescent="0.3">
      <c r="A31" s="2">
        <v>44222.083333159724</v>
      </c>
      <c r="B31" s="3">
        <f t="shared" ref="B31:B54" si="7">-SUM(D31:G31)-C31</f>
        <v>-241.14440000000005</v>
      </c>
      <c r="C31" s="3">
        <f t="shared" ref="C31:C54" si="8">-126.36/3.6*0.994</f>
        <v>-34.889400000000002</v>
      </c>
      <c r="D31" s="3">
        <f t="shared" ref="D31:D54" si="9">113.4/3.6*0.994*2</f>
        <v>62.622</v>
      </c>
      <c r="E31" s="3">
        <f t="shared" ref="E31:E54" si="10">90.72/3.6*0.994/2</f>
        <v>12.5244</v>
      </c>
      <c r="F31" s="3">
        <f t="shared" ref="F31:F54" si="11">159.12/3.6*0.994*2</f>
        <v>87.869600000000005</v>
      </c>
      <c r="G31" s="3">
        <f t="shared" ref="G31:G54" si="12">136.44/3.6*0.994*3</f>
        <v>113.01779999999999</v>
      </c>
    </row>
    <row r="32" spans="1:7" x14ac:dyDescent="0.3">
      <c r="A32" s="2">
        <v>44223.083333159724</v>
      </c>
      <c r="B32" s="3">
        <f t="shared" si="7"/>
        <v>-241.14440000000005</v>
      </c>
      <c r="C32" s="3">
        <f t="shared" si="8"/>
        <v>-34.889400000000002</v>
      </c>
      <c r="D32" s="3">
        <f t="shared" si="9"/>
        <v>62.622</v>
      </c>
      <c r="E32" s="3">
        <f t="shared" si="10"/>
        <v>12.5244</v>
      </c>
      <c r="F32" s="3">
        <f t="shared" si="11"/>
        <v>87.869600000000005</v>
      </c>
      <c r="G32" s="3">
        <f t="shared" si="12"/>
        <v>113.01779999999999</v>
      </c>
    </row>
    <row r="33" spans="1:7" x14ac:dyDescent="0.3">
      <c r="A33" s="2">
        <v>44224.083333159724</v>
      </c>
      <c r="B33" s="3">
        <f t="shared" si="7"/>
        <v>-241.14440000000005</v>
      </c>
      <c r="C33" s="3">
        <f t="shared" si="8"/>
        <v>-34.889400000000002</v>
      </c>
      <c r="D33" s="3">
        <f t="shared" si="9"/>
        <v>62.622</v>
      </c>
      <c r="E33" s="3">
        <f t="shared" si="10"/>
        <v>12.5244</v>
      </c>
      <c r="F33" s="3">
        <f t="shared" si="11"/>
        <v>87.869600000000005</v>
      </c>
      <c r="G33" s="3">
        <f t="shared" si="12"/>
        <v>113.01779999999999</v>
      </c>
    </row>
    <row r="34" spans="1:7" x14ac:dyDescent="0.3">
      <c r="A34" s="2">
        <v>44225.083333159724</v>
      </c>
      <c r="B34" s="3">
        <f t="shared" si="7"/>
        <v>-241.14440000000005</v>
      </c>
      <c r="C34" s="3">
        <f t="shared" si="8"/>
        <v>-34.889400000000002</v>
      </c>
      <c r="D34" s="3">
        <f t="shared" si="9"/>
        <v>62.622</v>
      </c>
      <c r="E34" s="3">
        <f t="shared" si="10"/>
        <v>12.5244</v>
      </c>
      <c r="F34" s="3">
        <f t="shared" si="11"/>
        <v>87.869600000000005</v>
      </c>
      <c r="G34" s="3">
        <f t="shared" si="12"/>
        <v>113.01779999999999</v>
      </c>
    </row>
    <row r="35" spans="1:7" x14ac:dyDescent="0.3">
      <c r="A35" s="2">
        <v>44226.083333159724</v>
      </c>
      <c r="B35" s="3">
        <f t="shared" si="7"/>
        <v>-241.14440000000005</v>
      </c>
      <c r="C35" s="3">
        <f t="shared" si="8"/>
        <v>-34.889400000000002</v>
      </c>
      <c r="D35" s="3">
        <f t="shared" si="9"/>
        <v>62.622</v>
      </c>
      <c r="E35" s="3">
        <f t="shared" si="10"/>
        <v>12.5244</v>
      </c>
      <c r="F35" s="3">
        <f t="shared" si="11"/>
        <v>87.869600000000005</v>
      </c>
      <c r="G35" s="3">
        <f t="shared" si="12"/>
        <v>113.01779999999999</v>
      </c>
    </row>
    <row r="36" spans="1:7" x14ac:dyDescent="0.3">
      <c r="A36" s="2">
        <v>44227.083333159724</v>
      </c>
      <c r="B36" s="3">
        <f t="shared" si="7"/>
        <v>-241.14440000000005</v>
      </c>
      <c r="C36" s="3">
        <f t="shared" si="8"/>
        <v>-34.889400000000002</v>
      </c>
      <c r="D36" s="3">
        <f t="shared" si="9"/>
        <v>62.622</v>
      </c>
      <c r="E36" s="3">
        <f t="shared" si="10"/>
        <v>12.5244</v>
      </c>
      <c r="F36" s="3">
        <f t="shared" si="11"/>
        <v>87.869600000000005</v>
      </c>
      <c r="G36" s="3">
        <f t="shared" si="12"/>
        <v>113.01779999999999</v>
      </c>
    </row>
    <row r="37" spans="1:7" x14ac:dyDescent="0.3">
      <c r="A37" s="2">
        <v>44228.083333159724</v>
      </c>
      <c r="B37" s="3">
        <f t="shared" si="7"/>
        <v>-241.14440000000005</v>
      </c>
      <c r="C37" s="3">
        <f t="shared" si="8"/>
        <v>-34.889400000000002</v>
      </c>
      <c r="D37" s="3">
        <f t="shared" si="9"/>
        <v>62.622</v>
      </c>
      <c r="E37" s="3">
        <f t="shared" si="10"/>
        <v>12.5244</v>
      </c>
      <c r="F37" s="3">
        <f t="shared" si="11"/>
        <v>87.869600000000005</v>
      </c>
      <c r="G37" s="3">
        <f t="shared" si="12"/>
        <v>113.01779999999999</v>
      </c>
    </row>
    <row r="38" spans="1:7" x14ac:dyDescent="0.3">
      <c r="A38" s="2">
        <v>44229.083333159724</v>
      </c>
      <c r="B38" s="3">
        <f t="shared" si="7"/>
        <v>-241.14440000000005</v>
      </c>
      <c r="C38" s="3">
        <f t="shared" si="8"/>
        <v>-34.889400000000002</v>
      </c>
      <c r="D38" s="3">
        <f t="shared" si="9"/>
        <v>62.622</v>
      </c>
      <c r="E38" s="3">
        <f t="shared" si="10"/>
        <v>12.5244</v>
      </c>
      <c r="F38" s="3">
        <f t="shared" si="11"/>
        <v>87.869600000000005</v>
      </c>
      <c r="G38" s="3">
        <f t="shared" si="12"/>
        <v>113.01779999999999</v>
      </c>
    </row>
    <row r="39" spans="1:7" x14ac:dyDescent="0.3">
      <c r="A39" s="2">
        <v>44230.083333159724</v>
      </c>
      <c r="B39" s="3">
        <f t="shared" si="7"/>
        <v>-241.14440000000005</v>
      </c>
      <c r="C39" s="3">
        <f t="shared" si="8"/>
        <v>-34.889400000000002</v>
      </c>
      <c r="D39" s="3">
        <f t="shared" si="9"/>
        <v>62.622</v>
      </c>
      <c r="E39" s="3">
        <f t="shared" si="10"/>
        <v>12.5244</v>
      </c>
      <c r="F39" s="3">
        <f t="shared" si="11"/>
        <v>87.869600000000005</v>
      </c>
      <c r="G39" s="3">
        <f t="shared" si="12"/>
        <v>113.01779999999999</v>
      </c>
    </row>
    <row r="40" spans="1:7" x14ac:dyDescent="0.3">
      <c r="A40" s="2">
        <v>44231.083333159724</v>
      </c>
      <c r="B40" s="3">
        <f t="shared" si="7"/>
        <v>-241.14440000000005</v>
      </c>
      <c r="C40" s="3">
        <f t="shared" si="8"/>
        <v>-34.889400000000002</v>
      </c>
      <c r="D40" s="3">
        <f t="shared" si="9"/>
        <v>62.622</v>
      </c>
      <c r="E40" s="3">
        <f t="shared" si="10"/>
        <v>12.5244</v>
      </c>
      <c r="F40" s="3">
        <f t="shared" si="11"/>
        <v>87.869600000000005</v>
      </c>
      <c r="G40" s="3">
        <f t="shared" si="12"/>
        <v>113.01779999999999</v>
      </c>
    </row>
    <row r="41" spans="1:7" x14ac:dyDescent="0.3">
      <c r="A41" s="2">
        <v>44232.083333159724</v>
      </c>
      <c r="B41" s="3">
        <f t="shared" si="7"/>
        <v>-241.14440000000005</v>
      </c>
      <c r="C41" s="3">
        <f t="shared" si="8"/>
        <v>-34.889400000000002</v>
      </c>
      <c r="D41" s="3">
        <f t="shared" si="9"/>
        <v>62.622</v>
      </c>
      <c r="E41" s="3">
        <f t="shared" si="10"/>
        <v>12.5244</v>
      </c>
      <c r="F41" s="3">
        <f t="shared" si="11"/>
        <v>87.869600000000005</v>
      </c>
      <c r="G41" s="3">
        <f t="shared" si="12"/>
        <v>113.01779999999999</v>
      </c>
    </row>
    <row r="42" spans="1:7" x14ac:dyDescent="0.3">
      <c r="A42" s="2">
        <v>44233.083333159724</v>
      </c>
      <c r="B42" s="3">
        <f t="shared" si="7"/>
        <v>-241.14440000000005</v>
      </c>
      <c r="C42" s="3">
        <f t="shared" si="8"/>
        <v>-34.889400000000002</v>
      </c>
      <c r="D42" s="3">
        <f t="shared" si="9"/>
        <v>62.622</v>
      </c>
      <c r="E42" s="3">
        <f t="shared" si="10"/>
        <v>12.5244</v>
      </c>
      <c r="F42" s="3">
        <f t="shared" si="11"/>
        <v>87.869600000000005</v>
      </c>
      <c r="G42" s="3">
        <f t="shared" si="12"/>
        <v>113.01779999999999</v>
      </c>
    </row>
    <row r="43" spans="1:7" x14ac:dyDescent="0.3">
      <c r="A43" s="2">
        <v>44234.083333159724</v>
      </c>
      <c r="B43" s="3">
        <f t="shared" si="7"/>
        <v>-241.14440000000005</v>
      </c>
      <c r="C43" s="3">
        <f t="shared" si="8"/>
        <v>-34.889400000000002</v>
      </c>
      <c r="D43" s="3">
        <f t="shared" si="9"/>
        <v>62.622</v>
      </c>
      <c r="E43" s="3">
        <f t="shared" si="10"/>
        <v>12.5244</v>
      </c>
      <c r="F43" s="3">
        <f t="shared" si="11"/>
        <v>87.869600000000005</v>
      </c>
      <c r="G43" s="3">
        <f t="shared" si="12"/>
        <v>113.01779999999999</v>
      </c>
    </row>
    <row r="44" spans="1:7" x14ac:dyDescent="0.3">
      <c r="A44" s="2">
        <v>44235.083333159724</v>
      </c>
      <c r="B44" s="3">
        <f t="shared" si="7"/>
        <v>-222.35780000000003</v>
      </c>
      <c r="C44" s="3">
        <f t="shared" si="8"/>
        <v>-34.889400000000002</v>
      </c>
      <c r="D44" s="3">
        <f>113.4/3.6*0.994</f>
        <v>31.311</v>
      </c>
      <c r="E44" s="3">
        <f>90.72/3.6*0.994</f>
        <v>25.0488</v>
      </c>
      <c r="F44" s="3">
        <f t="shared" si="11"/>
        <v>87.869600000000005</v>
      </c>
      <c r="G44" s="3">
        <f t="shared" si="12"/>
        <v>113.01779999999999</v>
      </c>
    </row>
    <row r="45" spans="1:7" x14ac:dyDescent="0.3">
      <c r="A45" s="2">
        <v>44236.083333159724</v>
      </c>
      <c r="B45" s="3">
        <f t="shared" si="7"/>
        <v>-222.35780000000003</v>
      </c>
      <c r="C45" s="3">
        <f t="shared" si="8"/>
        <v>-34.889400000000002</v>
      </c>
      <c r="D45" s="3">
        <f t="shared" ref="D45:D54" si="13">113.4/3.6*0.994</f>
        <v>31.311</v>
      </c>
      <c r="E45" s="3">
        <f t="shared" ref="E45:E54" si="14">90.72/3.6*0.994</f>
        <v>25.0488</v>
      </c>
      <c r="F45" s="3">
        <f t="shared" si="11"/>
        <v>87.869600000000005</v>
      </c>
      <c r="G45" s="3">
        <f t="shared" si="12"/>
        <v>113.01779999999999</v>
      </c>
    </row>
    <row r="46" spans="1:7" x14ac:dyDescent="0.3">
      <c r="A46" s="2">
        <v>44237.083333159724</v>
      </c>
      <c r="B46" s="3">
        <f t="shared" si="7"/>
        <v>-222.35780000000003</v>
      </c>
      <c r="C46" s="3">
        <f t="shared" si="8"/>
        <v>-34.889400000000002</v>
      </c>
      <c r="D46" s="3">
        <f t="shared" si="13"/>
        <v>31.311</v>
      </c>
      <c r="E46" s="3">
        <f t="shared" si="14"/>
        <v>25.0488</v>
      </c>
      <c r="F46" s="3">
        <f t="shared" si="11"/>
        <v>87.869600000000005</v>
      </c>
      <c r="G46" s="3">
        <f t="shared" si="12"/>
        <v>113.01779999999999</v>
      </c>
    </row>
    <row r="47" spans="1:7" x14ac:dyDescent="0.3">
      <c r="A47" s="2">
        <v>44238.083333159724</v>
      </c>
      <c r="B47" s="3">
        <f t="shared" si="7"/>
        <v>-222.35780000000003</v>
      </c>
      <c r="C47" s="3">
        <f t="shared" si="8"/>
        <v>-34.889400000000002</v>
      </c>
      <c r="D47" s="3">
        <f t="shared" si="13"/>
        <v>31.311</v>
      </c>
      <c r="E47" s="3">
        <f t="shared" si="14"/>
        <v>25.0488</v>
      </c>
      <c r="F47" s="3">
        <f t="shared" si="11"/>
        <v>87.869600000000005</v>
      </c>
      <c r="G47" s="3">
        <f t="shared" si="12"/>
        <v>113.01779999999999</v>
      </c>
    </row>
    <row r="48" spans="1:7" x14ac:dyDescent="0.3">
      <c r="A48" s="2">
        <v>44239.083333159724</v>
      </c>
      <c r="B48" s="3">
        <f t="shared" si="7"/>
        <v>-222.35780000000003</v>
      </c>
      <c r="C48" s="3">
        <f t="shared" si="8"/>
        <v>-34.889400000000002</v>
      </c>
      <c r="D48" s="3">
        <f t="shared" si="13"/>
        <v>31.311</v>
      </c>
      <c r="E48" s="3">
        <f t="shared" si="14"/>
        <v>25.0488</v>
      </c>
      <c r="F48" s="3">
        <f t="shared" si="11"/>
        <v>87.869600000000005</v>
      </c>
      <c r="G48" s="3">
        <f t="shared" si="12"/>
        <v>113.01779999999999</v>
      </c>
    </row>
    <row r="49" spans="1:7" x14ac:dyDescent="0.3">
      <c r="A49" s="2">
        <v>44240.083333159724</v>
      </c>
      <c r="B49" s="3">
        <f t="shared" si="7"/>
        <v>-222.35780000000003</v>
      </c>
      <c r="C49" s="3">
        <f t="shared" si="8"/>
        <v>-34.889400000000002</v>
      </c>
      <c r="D49" s="3">
        <f t="shared" si="13"/>
        <v>31.311</v>
      </c>
      <c r="E49" s="3">
        <f t="shared" si="14"/>
        <v>25.0488</v>
      </c>
      <c r="F49" s="3">
        <f t="shared" si="11"/>
        <v>87.869600000000005</v>
      </c>
      <c r="G49" s="3">
        <f t="shared" si="12"/>
        <v>113.01779999999999</v>
      </c>
    </row>
    <row r="50" spans="1:7" x14ac:dyDescent="0.3">
      <c r="A50" s="2">
        <v>44241.083333159724</v>
      </c>
      <c r="B50" s="3">
        <f t="shared" si="7"/>
        <v>-222.35780000000003</v>
      </c>
      <c r="C50" s="3">
        <f t="shared" si="8"/>
        <v>-34.889400000000002</v>
      </c>
      <c r="D50" s="3">
        <f t="shared" si="13"/>
        <v>31.311</v>
      </c>
      <c r="E50" s="3">
        <f t="shared" si="14"/>
        <v>25.0488</v>
      </c>
      <c r="F50" s="3">
        <f t="shared" si="11"/>
        <v>87.869600000000005</v>
      </c>
      <c r="G50" s="3">
        <f t="shared" si="12"/>
        <v>113.01779999999999</v>
      </c>
    </row>
    <row r="51" spans="1:7" x14ac:dyDescent="0.3">
      <c r="A51" s="2">
        <v>44242.083333159724</v>
      </c>
      <c r="B51" s="3">
        <f t="shared" si="7"/>
        <v>-222.35780000000003</v>
      </c>
      <c r="C51" s="3">
        <f t="shared" si="8"/>
        <v>-34.889400000000002</v>
      </c>
      <c r="D51" s="3">
        <f t="shared" si="13"/>
        <v>31.311</v>
      </c>
      <c r="E51" s="3">
        <f t="shared" si="14"/>
        <v>25.0488</v>
      </c>
      <c r="F51" s="3">
        <f t="shared" si="11"/>
        <v>87.869600000000005</v>
      </c>
      <c r="G51" s="3">
        <f t="shared" si="12"/>
        <v>113.01779999999999</v>
      </c>
    </row>
    <row r="52" spans="1:7" x14ac:dyDescent="0.3">
      <c r="A52" s="2">
        <v>44243.083333159724</v>
      </c>
      <c r="B52" s="3">
        <f t="shared" si="7"/>
        <v>-222.35780000000003</v>
      </c>
      <c r="C52" s="3">
        <f t="shared" si="8"/>
        <v>-34.889400000000002</v>
      </c>
      <c r="D52" s="3">
        <f t="shared" si="13"/>
        <v>31.311</v>
      </c>
      <c r="E52" s="3">
        <f t="shared" si="14"/>
        <v>25.0488</v>
      </c>
      <c r="F52" s="3">
        <f t="shared" si="11"/>
        <v>87.869600000000005</v>
      </c>
      <c r="G52" s="3">
        <f t="shared" si="12"/>
        <v>113.01779999999999</v>
      </c>
    </row>
    <row r="53" spans="1:7" x14ac:dyDescent="0.3">
      <c r="A53" s="2">
        <v>44244.083333159724</v>
      </c>
      <c r="B53" s="3">
        <f t="shared" si="7"/>
        <v>-222.35780000000003</v>
      </c>
      <c r="C53" s="3">
        <f t="shared" si="8"/>
        <v>-34.889400000000002</v>
      </c>
      <c r="D53" s="3">
        <f t="shared" si="13"/>
        <v>31.311</v>
      </c>
      <c r="E53" s="3">
        <f t="shared" si="14"/>
        <v>25.0488</v>
      </c>
      <c r="F53" s="3">
        <f t="shared" si="11"/>
        <v>87.869600000000005</v>
      </c>
      <c r="G53" s="3">
        <f t="shared" si="12"/>
        <v>113.01779999999999</v>
      </c>
    </row>
    <row r="54" spans="1:7" x14ac:dyDescent="0.3">
      <c r="A54" s="2">
        <v>44245.083333159724</v>
      </c>
      <c r="B54" s="3">
        <f t="shared" si="7"/>
        <v>-222.35780000000003</v>
      </c>
      <c r="C54" s="3">
        <f t="shared" si="8"/>
        <v>-34.889400000000002</v>
      </c>
      <c r="D54" s="3">
        <f t="shared" si="13"/>
        <v>31.311</v>
      </c>
      <c r="E54" s="3">
        <f t="shared" si="14"/>
        <v>25.0488</v>
      </c>
      <c r="F54" s="3">
        <f t="shared" si="11"/>
        <v>87.869600000000005</v>
      </c>
      <c r="G54" s="3">
        <f t="shared" si="12"/>
        <v>113.01779999999999</v>
      </c>
    </row>
    <row r="55" spans="1:7" x14ac:dyDescent="0.3">
      <c r="A55" s="2"/>
    </row>
    <row r="56" spans="1:7" x14ac:dyDescent="0.3">
      <c r="A56" s="2"/>
    </row>
    <row r="57" spans="1:7" x14ac:dyDescent="0.3">
      <c r="A57" s="2"/>
    </row>
    <row r="58" spans="1:7" x14ac:dyDescent="0.3">
      <c r="A58" s="2"/>
    </row>
    <row r="59" spans="1:7" x14ac:dyDescent="0.3">
      <c r="A59" s="2"/>
    </row>
    <row r="60" spans="1:7" x14ac:dyDescent="0.3">
      <c r="A60" s="2"/>
    </row>
    <row r="61" spans="1:7" x14ac:dyDescent="0.3">
      <c r="A61" s="2"/>
    </row>
    <row r="62" spans="1:7" x14ac:dyDescent="0.3">
      <c r="A62" s="2"/>
    </row>
    <row r="63" spans="1:7" x14ac:dyDescent="0.3">
      <c r="A63" s="2"/>
    </row>
    <row r="64" spans="1:7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opLeftCell="A40" zoomScaleNormal="100" workbookViewId="0">
      <selection activeCell="C10" sqref="C10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3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2</v>
      </c>
      <c r="B2" s="1" t="s">
        <v>5</v>
      </c>
      <c r="C2" s="1" t="s">
        <v>5</v>
      </c>
      <c r="D2" s="1"/>
      <c r="E2" s="1"/>
      <c r="F2" s="1"/>
    </row>
    <row r="3" spans="1:6" x14ac:dyDescent="0.3">
      <c r="A3" t="s">
        <v>4</v>
      </c>
      <c r="B3">
        <v>1</v>
      </c>
      <c r="C3">
        <v>5</v>
      </c>
    </row>
    <row r="4" spans="1:6" x14ac:dyDescent="0.3">
      <c r="A4" s="2">
        <v>44197</v>
      </c>
      <c r="B4">
        <v>20</v>
      </c>
      <c r="C4">
        <v>20</v>
      </c>
    </row>
    <row r="5" spans="1:6" x14ac:dyDescent="0.3">
      <c r="A5" s="2">
        <v>44197.041666666664</v>
      </c>
      <c r="B5">
        <v>20</v>
      </c>
      <c r="C5">
        <v>20</v>
      </c>
    </row>
    <row r="6" spans="1:6" x14ac:dyDescent="0.3">
      <c r="A6" s="2">
        <v>44197.08333321759</v>
      </c>
      <c r="B6">
        <v>20</v>
      </c>
      <c r="C6">
        <v>20</v>
      </c>
    </row>
    <row r="7" spans="1:6" x14ac:dyDescent="0.3">
      <c r="A7" s="2">
        <v>44198.083333159724</v>
      </c>
      <c r="B7">
        <v>20</v>
      </c>
      <c r="C7">
        <v>20</v>
      </c>
    </row>
    <row r="8" spans="1:6" x14ac:dyDescent="0.3">
      <c r="A8" s="2">
        <v>44199.083333159724</v>
      </c>
      <c r="B8">
        <v>20</v>
      </c>
      <c r="C8">
        <v>20</v>
      </c>
    </row>
    <row r="9" spans="1:6" x14ac:dyDescent="0.3">
      <c r="A9" s="2">
        <v>44200.083333159724</v>
      </c>
      <c r="B9">
        <v>20</v>
      </c>
      <c r="C9">
        <v>20</v>
      </c>
    </row>
    <row r="10" spans="1:6" x14ac:dyDescent="0.3">
      <c r="A10" s="2">
        <v>44201.083333159724</v>
      </c>
      <c r="B10">
        <v>20</v>
      </c>
      <c r="C10">
        <v>20</v>
      </c>
    </row>
    <row r="11" spans="1:6" x14ac:dyDescent="0.3">
      <c r="A11" s="2">
        <v>44202.083333159724</v>
      </c>
      <c r="B11">
        <v>20</v>
      </c>
      <c r="C11">
        <v>20</v>
      </c>
    </row>
    <row r="12" spans="1:6" x14ac:dyDescent="0.3">
      <c r="A12" s="2">
        <v>44203.083333159724</v>
      </c>
      <c r="B12">
        <v>20</v>
      </c>
      <c r="C12">
        <v>20</v>
      </c>
    </row>
    <row r="13" spans="1:6" x14ac:dyDescent="0.3">
      <c r="A13" s="2">
        <v>44204.083333159724</v>
      </c>
      <c r="B13">
        <v>20</v>
      </c>
      <c r="C13">
        <v>20</v>
      </c>
    </row>
    <row r="14" spans="1:6" x14ac:dyDescent="0.3">
      <c r="A14" s="2">
        <v>44205.083333159724</v>
      </c>
      <c r="B14">
        <v>20</v>
      </c>
      <c r="C14">
        <v>20</v>
      </c>
    </row>
    <row r="15" spans="1:6" x14ac:dyDescent="0.3">
      <c r="A15" s="2">
        <v>44206.083333159724</v>
      </c>
      <c r="B15">
        <v>20</v>
      </c>
      <c r="C15">
        <v>20</v>
      </c>
    </row>
    <row r="16" spans="1:6" x14ac:dyDescent="0.3">
      <c r="A16" s="2">
        <v>44207.083333159724</v>
      </c>
      <c r="B16">
        <v>20</v>
      </c>
      <c r="C16">
        <v>20</v>
      </c>
    </row>
    <row r="17" spans="1:3" x14ac:dyDescent="0.3">
      <c r="A17" s="2">
        <v>44208.083333159724</v>
      </c>
      <c r="B17">
        <v>20</v>
      </c>
      <c r="C17">
        <v>20</v>
      </c>
    </row>
    <row r="18" spans="1:3" x14ac:dyDescent="0.3">
      <c r="A18" s="2">
        <v>44209.083333159724</v>
      </c>
      <c r="B18">
        <v>20</v>
      </c>
      <c r="C18">
        <v>20</v>
      </c>
    </row>
    <row r="19" spans="1:3" x14ac:dyDescent="0.3">
      <c r="A19" s="2">
        <v>44210.083333159724</v>
      </c>
      <c r="B19">
        <v>20</v>
      </c>
      <c r="C19">
        <v>20</v>
      </c>
    </row>
    <row r="20" spans="1:3" x14ac:dyDescent="0.3">
      <c r="A20" s="2">
        <v>44211.083333159724</v>
      </c>
      <c r="B20">
        <v>20</v>
      </c>
      <c r="C20">
        <v>20</v>
      </c>
    </row>
    <row r="21" spans="1:3" x14ac:dyDescent="0.3">
      <c r="A21" s="2">
        <v>44212.083333159724</v>
      </c>
      <c r="B21">
        <v>20</v>
      </c>
      <c r="C21">
        <v>20</v>
      </c>
    </row>
    <row r="22" spans="1:3" x14ac:dyDescent="0.3">
      <c r="A22" s="2">
        <v>44213.083333159724</v>
      </c>
      <c r="B22">
        <v>20</v>
      </c>
      <c r="C22">
        <v>20</v>
      </c>
    </row>
    <row r="23" spans="1:3" x14ac:dyDescent="0.3">
      <c r="A23" s="2">
        <v>44214.083333159724</v>
      </c>
      <c r="B23">
        <v>20</v>
      </c>
      <c r="C23">
        <v>20</v>
      </c>
    </row>
    <row r="24" spans="1:3" x14ac:dyDescent="0.3">
      <c r="A24" s="2">
        <v>44215.083333159724</v>
      </c>
      <c r="B24">
        <v>20</v>
      </c>
      <c r="C24">
        <v>20</v>
      </c>
    </row>
    <row r="25" spans="1:3" x14ac:dyDescent="0.3">
      <c r="A25" s="2">
        <v>44216.083333159724</v>
      </c>
      <c r="B25">
        <v>20</v>
      </c>
      <c r="C25">
        <v>20</v>
      </c>
    </row>
    <row r="26" spans="1:3" x14ac:dyDescent="0.3">
      <c r="A26" s="2">
        <v>44217.083333159724</v>
      </c>
      <c r="B26">
        <v>20</v>
      </c>
      <c r="C26">
        <v>20</v>
      </c>
    </row>
    <row r="27" spans="1:3" x14ac:dyDescent="0.3">
      <c r="A27" s="2">
        <v>44218.083333159724</v>
      </c>
      <c r="B27">
        <v>20</v>
      </c>
      <c r="C27">
        <v>20</v>
      </c>
    </row>
    <row r="28" spans="1:3" x14ac:dyDescent="0.3">
      <c r="A28" s="2">
        <v>44219.083333159724</v>
      </c>
      <c r="B28">
        <v>20</v>
      </c>
      <c r="C28">
        <v>20</v>
      </c>
    </row>
    <row r="29" spans="1:3" x14ac:dyDescent="0.3">
      <c r="A29" s="2">
        <v>44220.083333159724</v>
      </c>
      <c r="B29">
        <v>20</v>
      </c>
      <c r="C29">
        <v>20</v>
      </c>
    </row>
    <row r="30" spans="1:3" x14ac:dyDescent="0.3">
      <c r="A30" s="2">
        <v>44221.083333159724</v>
      </c>
      <c r="B30">
        <v>20</v>
      </c>
      <c r="C30">
        <v>20</v>
      </c>
    </row>
    <row r="31" spans="1:3" x14ac:dyDescent="0.3">
      <c r="A31" s="2">
        <v>44222.083333159724</v>
      </c>
      <c r="B31">
        <v>20</v>
      </c>
      <c r="C31">
        <v>20</v>
      </c>
    </row>
    <row r="32" spans="1:3" x14ac:dyDescent="0.3">
      <c r="A32" s="2">
        <v>44223.083333159724</v>
      </c>
      <c r="B32">
        <v>20</v>
      </c>
      <c r="C32">
        <v>20</v>
      </c>
    </row>
    <row r="33" spans="1:3" x14ac:dyDescent="0.3">
      <c r="A33" s="2">
        <v>44224.083333159724</v>
      </c>
      <c r="B33">
        <v>20</v>
      </c>
      <c r="C33">
        <v>20</v>
      </c>
    </row>
    <row r="34" spans="1:3" x14ac:dyDescent="0.3">
      <c r="A34" s="2">
        <v>44225.083333159724</v>
      </c>
      <c r="B34">
        <v>20</v>
      </c>
      <c r="C34">
        <v>20</v>
      </c>
    </row>
    <row r="35" spans="1:3" x14ac:dyDescent="0.3">
      <c r="A35" s="2">
        <v>44226.083333159724</v>
      </c>
      <c r="B35">
        <v>20</v>
      </c>
      <c r="C35">
        <v>20</v>
      </c>
    </row>
    <row r="36" spans="1:3" x14ac:dyDescent="0.3">
      <c r="A36" s="2">
        <v>44227.083333159724</v>
      </c>
      <c r="B36">
        <v>20</v>
      </c>
      <c r="C36">
        <v>20</v>
      </c>
    </row>
    <row r="37" spans="1:3" x14ac:dyDescent="0.3">
      <c r="A37" s="2">
        <v>44228.083333159724</v>
      </c>
      <c r="B37">
        <v>20</v>
      </c>
      <c r="C37">
        <v>20</v>
      </c>
    </row>
    <row r="38" spans="1:3" x14ac:dyDescent="0.3">
      <c r="A38" s="2">
        <v>44229.083333159724</v>
      </c>
      <c r="B38">
        <v>20</v>
      </c>
      <c r="C38">
        <v>20</v>
      </c>
    </row>
    <row r="39" spans="1:3" x14ac:dyDescent="0.3">
      <c r="A39" s="2">
        <v>44230.083333159724</v>
      </c>
      <c r="B39">
        <v>20</v>
      </c>
      <c r="C39">
        <v>20</v>
      </c>
    </row>
    <row r="40" spans="1:3" x14ac:dyDescent="0.3">
      <c r="A40" s="2">
        <v>44231.083333159724</v>
      </c>
      <c r="B40">
        <v>20</v>
      </c>
      <c r="C40">
        <v>20</v>
      </c>
    </row>
    <row r="41" spans="1:3" x14ac:dyDescent="0.3">
      <c r="A41" s="2">
        <v>44232.083333159724</v>
      </c>
      <c r="B41">
        <v>20</v>
      </c>
      <c r="C41">
        <v>20</v>
      </c>
    </row>
    <row r="42" spans="1:3" x14ac:dyDescent="0.3">
      <c r="A42" s="2">
        <v>44233.083333159724</v>
      </c>
      <c r="B42">
        <v>20</v>
      </c>
      <c r="C42">
        <v>20</v>
      </c>
    </row>
    <row r="43" spans="1:3" x14ac:dyDescent="0.3">
      <c r="A43" s="2">
        <v>44234.083333159724</v>
      </c>
      <c r="B43">
        <v>20</v>
      </c>
      <c r="C43">
        <v>20</v>
      </c>
    </row>
    <row r="44" spans="1:3" x14ac:dyDescent="0.3">
      <c r="A44" s="2">
        <v>44235.083333159724</v>
      </c>
      <c r="B44">
        <v>20</v>
      </c>
      <c r="C44">
        <v>20</v>
      </c>
    </row>
    <row r="45" spans="1:3" x14ac:dyDescent="0.3">
      <c r="A45" s="2">
        <v>44236.083333159724</v>
      </c>
      <c r="B45">
        <v>20</v>
      </c>
      <c r="C45">
        <v>20</v>
      </c>
    </row>
    <row r="46" spans="1:3" x14ac:dyDescent="0.3">
      <c r="A46" s="2">
        <v>44237.083333159724</v>
      </c>
      <c r="B46">
        <v>20</v>
      </c>
      <c r="C46">
        <v>20</v>
      </c>
    </row>
    <row r="47" spans="1:3" x14ac:dyDescent="0.3">
      <c r="A47" s="2">
        <v>44238.083333159724</v>
      </c>
      <c r="B47">
        <v>20</v>
      </c>
      <c r="C47">
        <v>20</v>
      </c>
    </row>
    <row r="48" spans="1:3" x14ac:dyDescent="0.3">
      <c r="A48" s="2">
        <v>44239.083333159724</v>
      </c>
      <c r="B48">
        <v>20</v>
      </c>
      <c r="C48">
        <v>20</v>
      </c>
    </row>
    <row r="49" spans="1:3" x14ac:dyDescent="0.3">
      <c r="A49" s="2">
        <v>44240.083333159724</v>
      </c>
      <c r="B49">
        <v>20</v>
      </c>
      <c r="C49">
        <v>20</v>
      </c>
    </row>
    <row r="50" spans="1:3" x14ac:dyDescent="0.3">
      <c r="A50" s="2">
        <v>44241.083333159724</v>
      </c>
      <c r="B50">
        <v>20</v>
      </c>
      <c r="C50">
        <v>20</v>
      </c>
    </row>
    <row r="51" spans="1:3" x14ac:dyDescent="0.3">
      <c r="A51" s="2">
        <v>44242.083333159724</v>
      </c>
      <c r="B51">
        <v>20</v>
      </c>
      <c r="C51">
        <v>20</v>
      </c>
    </row>
    <row r="52" spans="1:3" x14ac:dyDescent="0.3">
      <c r="A52" s="2">
        <v>44243.083333159724</v>
      </c>
      <c r="B52">
        <v>20</v>
      </c>
      <c r="C52">
        <v>20</v>
      </c>
    </row>
    <row r="53" spans="1:3" x14ac:dyDescent="0.3">
      <c r="A53" s="2">
        <v>44244.083333159724</v>
      </c>
      <c r="B53">
        <v>20</v>
      </c>
      <c r="C53">
        <v>20</v>
      </c>
    </row>
    <row r="54" spans="1:3" x14ac:dyDescent="0.3">
      <c r="A54" s="2">
        <v>44245.083333159724</v>
      </c>
      <c r="B54">
        <v>20</v>
      </c>
      <c r="C54">
        <v>20</v>
      </c>
    </row>
    <row r="55" spans="1:3" x14ac:dyDescent="0.3">
      <c r="A55" s="2"/>
    </row>
    <row r="56" spans="1:3" x14ac:dyDescent="0.3">
      <c r="A56" s="2"/>
    </row>
    <row r="57" spans="1:3" x14ac:dyDescent="0.3">
      <c r="A57" s="2"/>
    </row>
    <row r="58" spans="1:3" x14ac:dyDescent="0.3">
      <c r="A58" s="2"/>
    </row>
    <row r="59" spans="1:3" x14ac:dyDescent="0.3">
      <c r="A59" s="2"/>
    </row>
    <row r="60" spans="1:3" x14ac:dyDescent="0.3">
      <c r="A60" s="2"/>
    </row>
    <row r="61" spans="1:3" x14ac:dyDescent="0.3">
      <c r="A61" s="2"/>
    </row>
    <row r="62" spans="1:3" x14ac:dyDescent="0.3">
      <c r="A62" s="2"/>
    </row>
    <row r="63" spans="1:3" x14ac:dyDescent="0.3">
      <c r="A63" s="2"/>
    </row>
    <row r="64" spans="1:3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2022-05-25T22:42:11Z</dcterms:modified>
</cp:coreProperties>
</file>