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B2BA47B5-9399-4550-8987-E957479B0E16}" xr6:coauthVersionLast="36" xr6:coauthVersionMax="36" xr10:uidLastSave="{00000000-0000-0000-0000-000000000000}"/>
  <bookViews>
    <workbookView xWindow="16848" yWindow="0" windowWidth="22260" windowHeight="12648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C6" i="1"/>
  <c r="D6" i="1"/>
  <c r="E6" i="1"/>
  <c r="F6" i="1"/>
  <c r="G6" i="1"/>
  <c r="G4" i="1"/>
  <c r="F4" i="1"/>
  <c r="E4" i="1"/>
  <c r="D4" i="1"/>
  <c r="C4" i="1"/>
  <c r="B4" i="1" l="1"/>
  <c r="B5" i="1"/>
  <c r="B6" i="1"/>
</calcChain>
</file>

<file path=xl/sharedStrings.xml><?xml version="1.0" encoding="utf-8"?>
<sst xmlns="http://schemas.openxmlformats.org/spreadsheetml/2006/main" count="22" uniqueCount="6">
  <si>
    <t>Node</t>
  </si>
  <si>
    <t>Mass flow rate [kg/s]</t>
  </si>
  <si>
    <t>Condition</t>
  </si>
  <si>
    <t>Element</t>
  </si>
  <si>
    <t>Idx</t>
  </si>
  <si>
    <t>Temperature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</si>
</sst>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63"/>
  <sheetViews>
    <sheetView tabSelected="1" workbookViewId="0">
      <selection activeCell="F6" sqref="F6"/>
    </sheetView>
  </sheetViews>
  <sheetFormatPr defaultRowHeight="14.4" x14ac:dyDescent="0.3"/>
  <cols>
    <col min="1" max="1" width="15.6640625" bestFit="1" customWidth="1"/>
    <col min="2" max="7" width="18.44140625" bestFit="1" customWidth="1"/>
    <col min="10" max="10" width="9.21875" bestFit="1" customWidth="1"/>
  </cols>
  <sheetData>
    <row r="1" spans="1:10" x14ac:dyDescent="0.3">
      <c r="A1" t="s">
        <v>3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/>
      <c r="I1" s="1"/>
      <c r="J1" s="1"/>
    </row>
    <row r="2" spans="1:10" x14ac:dyDescent="0.3">
      <c r="A2" t="s">
        <v>2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/>
      <c r="I2" s="1"/>
      <c r="J2" s="1"/>
    </row>
    <row r="3" spans="1:10" x14ac:dyDescent="0.3">
      <c r="A3" t="s">
        <v>4</v>
      </c>
      <c r="B3">
        <v>1</v>
      </c>
      <c r="C3">
        <v>5</v>
      </c>
      <c r="D3">
        <v>4</v>
      </c>
      <c r="E3">
        <v>6</v>
      </c>
      <c r="F3">
        <v>11</v>
      </c>
      <c r="G3">
        <v>9</v>
      </c>
    </row>
    <row r="4" spans="1:10" x14ac:dyDescent="0.3">
      <c r="A4" s="2">
        <v>44197</v>
      </c>
      <c r="B4" s="3">
        <f>-SUM(D4:G4)-C4</f>
        <v>-103.0778</v>
      </c>
      <c r="C4" s="3">
        <f>-126.36/3.6*0.994</f>
        <v>-34.889400000000002</v>
      </c>
      <c r="D4" s="3">
        <f>113.4/3.6*0.994</f>
        <v>31.311</v>
      </c>
      <c r="E4" s="3">
        <f>90.72/3.6*0.994</f>
        <v>25.0488</v>
      </c>
      <c r="F4" s="3">
        <f>159.12/3.6*0.994</f>
        <v>43.934800000000003</v>
      </c>
      <c r="G4" s="3">
        <f>136.44/3.6*0.994</f>
        <v>37.672599999999996</v>
      </c>
      <c r="I4" s="3"/>
      <c r="J4" s="3"/>
    </row>
    <row r="5" spans="1:10" x14ac:dyDescent="0.3">
      <c r="A5" s="2">
        <v>44197.041666666664</v>
      </c>
      <c r="B5" s="3">
        <f t="shared" ref="B5:B6" si="0">-SUM(D5:G5)-C5</f>
        <v>-103.0778</v>
      </c>
      <c r="C5" s="3">
        <f t="shared" ref="C5:C6" si="1">-126.36/3.6*0.994</f>
        <v>-34.889400000000002</v>
      </c>
      <c r="D5" s="3">
        <f t="shared" ref="D5:D6" si="2">113.4/3.6*0.994</f>
        <v>31.311</v>
      </c>
      <c r="E5" s="3">
        <f t="shared" ref="E5:E6" si="3">90.72/3.6*0.994</f>
        <v>25.0488</v>
      </c>
      <c r="F5" s="3">
        <f t="shared" ref="F5:F6" si="4">159.12/3.6*0.994</f>
        <v>43.934800000000003</v>
      </c>
      <c r="G5" s="3">
        <f t="shared" ref="G5:G6" si="5">136.44/3.6*0.994</f>
        <v>37.672599999999996</v>
      </c>
    </row>
    <row r="6" spans="1:10" x14ac:dyDescent="0.3">
      <c r="A6" s="2">
        <v>44197.08333321759</v>
      </c>
      <c r="B6" s="3">
        <f t="shared" si="0"/>
        <v>-103.0778</v>
      </c>
      <c r="C6" s="3">
        <f t="shared" si="1"/>
        <v>-34.889400000000002</v>
      </c>
      <c r="D6" s="3">
        <f t="shared" si="2"/>
        <v>31.311</v>
      </c>
      <c r="E6" s="3">
        <f t="shared" si="3"/>
        <v>25.0488</v>
      </c>
      <c r="F6" s="3">
        <f t="shared" si="4"/>
        <v>43.934800000000003</v>
      </c>
      <c r="G6" s="3">
        <f t="shared" si="5"/>
        <v>37.672599999999996</v>
      </c>
    </row>
    <row r="7" spans="1:10" x14ac:dyDescent="0.3">
      <c r="A7" s="2"/>
    </row>
    <row r="8" spans="1:10" x14ac:dyDescent="0.3">
      <c r="A8" s="2"/>
    </row>
    <row r="9" spans="1:10" x14ac:dyDescent="0.3">
      <c r="A9" s="2"/>
    </row>
    <row r="10" spans="1:10" x14ac:dyDescent="0.3">
      <c r="A10" s="2"/>
    </row>
    <row r="11" spans="1:10" x14ac:dyDescent="0.3">
      <c r="A11" s="2"/>
    </row>
    <row r="12" spans="1:10" x14ac:dyDescent="0.3">
      <c r="A12" s="2"/>
    </row>
    <row r="13" spans="1:10" x14ac:dyDescent="0.3">
      <c r="A13" s="2"/>
    </row>
    <row r="14" spans="1:10" x14ac:dyDescent="0.3">
      <c r="A14" s="2"/>
    </row>
    <row r="15" spans="1:10" x14ac:dyDescent="0.3">
      <c r="A15" s="2"/>
    </row>
    <row r="16" spans="1:10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661-1F4F-4C60-9C9A-A070D4D4BCBF}">
  <dimension ref="A1:F8763"/>
  <sheetViews>
    <sheetView zoomScaleNormal="100" workbookViewId="0">
      <selection activeCell="C4" sqref="C4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21.33203125" bestFit="1" customWidth="1"/>
  </cols>
  <sheetData>
    <row r="1" spans="1:6" x14ac:dyDescent="0.3">
      <c r="A1" t="s">
        <v>3</v>
      </c>
      <c r="B1" s="1" t="s">
        <v>0</v>
      </c>
      <c r="C1" s="1" t="s">
        <v>0</v>
      </c>
      <c r="D1" s="1"/>
      <c r="E1" s="1"/>
      <c r="F1" s="1"/>
    </row>
    <row r="2" spans="1:6" x14ac:dyDescent="0.3">
      <c r="A2" t="s">
        <v>2</v>
      </c>
      <c r="B2" s="1" t="s">
        <v>5</v>
      </c>
      <c r="C2" s="1" t="s">
        <v>5</v>
      </c>
      <c r="D2" s="1"/>
      <c r="E2" s="1"/>
      <c r="F2" s="1"/>
    </row>
    <row r="3" spans="1:6" x14ac:dyDescent="0.3">
      <c r="A3" t="s">
        <v>4</v>
      </c>
      <c r="B3">
        <v>1</v>
      </c>
      <c r="C3">
        <v>5</v>
      </c>
    </row>
    <row r="4" spans="1:6" x14ac:dyDescent="0.3">
      <c r="A4" s="2">
        <v>44197</v>
      </c>
      <c r="B4">
        <v>20</v>
      </c>
      <c r="C4">
        <v>20</v>
      </c>
    </row>
    <row r="5" spans="1:6" x14ac:dyDescent="0.3">
      <c r="A5" s="2">
        <v>44197.041666666664</v>
      </c>
      <c r="B5">
        <v>20</v>
      </c>
      <c r="C5">
        <v>20</v>
      </c>
    </row>
    <row r="6" spans="1:6" x14ac:dyDescent="0.3">
      <c r="A6" s="2">
        <v>44197.08333321759</v>
      </c>
      <c r="B6">
        <v>20</v>
      </c>
      <c r="C6">
        <v>20</v>
      </c>
    </row>
    <row r="7" spans="1:6" x14ac:dyDescent="0.3">
      <c r="A7" s="2"/>
    </row>
    <row r="8" spans="1:6" x14ac:dyDescent="0.3">
      <c r="A8" s="2"/>
    </row>
    <row r="9" spans="1:6" x14ac:dyDescent="0.3">
      <c r="A9" s="2"/>
    </row>
    <row r="10" spans="1:6" x14ac:dyDescent="0.3">
      <c r="A10" s="2"/>
    </row>
    <row r="11" spans="1:6" x14ac:dyDescent="0.3">
      <c r="A11" s="2"/>
    </row>
    <row r="12" spans="1:6" x14ac:dyDescent="0.3">
      <c r="A12" s="2"/>
    </row>
    <row r="13" spans="1:6" x14ac:dyDescent="0.3">
      <c r="A13" s="2"/>
    </row>
    <row r="14" spans="1:6" x14ac:dyDescent="0.3">
      <c r="A14" s="2"/>
    </row>
    <row r="15" spans="1:6" x14ac:dyDescent="0.3">
      <c r="A15" s="2"/>
    </row>
    <row r="16" spans="1:6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2022-05-24T02:36:55Z</dcterms:modified>
</cp:coreProperties>
</file>