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à degli Studi di Padova\RSE\ISTAT-RSE_19_apr\istat\istat_totale\Input\Impianti\"/>
    </mc:Choice>
  </mc:AlternateContent>
  <xr:revisionPtr revIDLastSave="34" documentId="14_{9C0DDCC3-3A88-4F33-A265-30CC04BCB9CC}" xr6:coauthVersionLast="36" xr6:coauthVersionMax="36" xr10:uidLastSave="{17C448EC-F758-414E-9DD1-EBE7C4A5F8DA}"/>
  <bookViews>
    <workbookView xWindow="-105" yWindow="-105" windowWidth="23250" windowHeight="12570" firstSheet="3" activeTab="6" xr2:uid="{D14A434B-844C-4008-AF62-2886E98F8379}"/>
  </bookViews>
  <sheets>
    <sheet name="List" sheetId="1" r:id="rId1"/>
    <sheet name="Emission_eta" sheetId="2" r:id="rId2"/>
    <sheet name="Distribution_eta" sheetId="5" r:id="rId3"/>
    <sheet name="Regulation_eta" sheetId="4" r:id="rId4"/>
    <sheet name="Generation_eta" sheetId="6" r:id="rId5"/>
    <sheet name="PDC" sheetId="7" r:id="rId6"/>
    <sheet name="AC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G4" i="7"/>
  <c r="G3" i="7"/>
  <c r="G5" i="7"/>
  <c r="G2" i="7"/>
</calcChain>
</file>

<file path=xl/sharedStrings.xml><?xml version="1.0" encoding="utf-8"?>
<sst xmlns="http://schemas.openxmlformats.org/spreadsheetml/2006/main" count="87" uniqueCount="70">
  <si>
    <t>Terminal Type</t>
  </si>
  <si>
    <t>Radiant floor</t>
  </si>
  <si>
    <t>Radiant ceiling</t>
  </si>
  <si>
    <t>Radiant wall</t>
  </si>
  <si>
    <t>Fan Coil</t>
  </si>
  <si>
    <t>4&lt;x&lt;10</t>
  </si>
  <si>
    <t>Radiators EXT</t>
  </si>
  <si>
    <t>Radiators INT</t>
  </si>
  <si>
    <r>
      <t>W/m</t>
    </r>
    <r>
      <rPr>
        <vertAlign val="superscript"/>
        <sz val="11"/>
        <color theme="1"/>
        <rFont val="Calibri"/>
        <family val="2"/>
        <scheme val="minor"/>
      </rPr>
      <t>3</t>
    </r>
  </si>
  <si>
    <t>Fan coil</t>
  </si>
  <si>
    <t>Radiator</t>
  </si>
  <si>
    <t>Radiant system</t>
  </si>
  <si>
    <t>Medium Heat Load</t>
  </si>
  <si>
    <t>autonomous</t>
  </si>
  <si>
    <t>centralised</t>
  </si>
  <si>
    <t>A</t>
  </si>
  <si>
    <t>D/E</t>
  </si>
  <si>
    <t>Other temperatures</t>
  </si>
  <si>
    <t>C_coefficient</t>
  </si>
  <si>
    <t>BF 90s</t>
  </si>
  <si>
    <t>AF 90s</t>
  </si>
  <si>
    <t>Radiant panels</t>
  </si>
  <si>
    <t>Radiant embedded</t>
  </si>
  <si>
    <t>retrofit</t>
  </si>
  <si>
    <t>Radiators, fc</t>
  </si>
  <si>
    <t>M/R --&gt;80/60°C</t>
  </si>
  <si>
    <t xml:space="preserve">detached house  </t>
  </si>
  <si>
    <t xml:space="preserve">multifamily house </t>
  </si>
  <si>
    <t xml:space="preserve">Radiator </t>
  </si>
  <si>
    <t>condominium</t>
  </si>
  <si>
    <t>timer</t>
  </si>
  <si>
    <t>thermostatic valve</t>
  </si>
  <si>
    <t>thermostats</t>
  </si>
  <si>
    <t>terminal</t>
  </si>
  <si>
    <t>biomass</t>
  </si>
  <si>
    <t>78 TO 94</t>
  </si>
  <si>
    <t>AF 94</t>
  </si>
  <si>
    <t>fossil fuel</t>
  </si>
  <si>
    <t>year</t>
  </si>
  <si>
    <t>c1</t>
  </si>
  <si>
    <t>c2</t>
  </si>
  <si>
    <t>78 TO 86</t>
  </si>
  <si>
    <t>BF 78</t>
  </si>
  <si>
    <t>87 TO 94</t>
  </si>
  <si>
    <t>T ev nom</t>
  </si>
  <si>
    <t>T cond nom</t>
  </si>
  <si>
    <t>Tipo</t>
  </si>
  <si>
    <t>aria-acqua</t>
  </si>
  <si>
    <t>acqua-acqua</t>
  </si>
  <si>
    <t>H</t>
  </si>
  <si>
    <t>C</t>
  </si>
  <si>
    <t>Mod</t>
  </si>
  <si>
    <t>COP/EER nom</t>
  </si>
  <si>
    <t>Erogazione</t>
  </si>
  <si>
    <t>Generazione per apparecchi autonomi</t>
  </si>
  <si>
    <t>Gas istantaneo ACS</t>
  </si>
  <si>
    <t>Gas accumulo ACS</t>
  </si>
  <si>
    <t>Elettrico</t>
  </si>
  <si>
    <t>Fuoco diretto</t>
  </si>
  <si>
    <t>B con pilota</t>
  </si>
  <si>
    <t>C senza pilota</t>
  </si>
  <si>
    <t>Camera aperta</t>
  </si>
  <si>
    <t>Condensazione</t>
  </si>
  <si>
    <t>-</t>
  </si>
  <si>
    <t>Dati da 11300</t>
  </si>
  <si>
    <t>Ist</t>
  </si>
  <si>
    <t>Stag</t>
  </si>
  <si>
    <t>Accumulo</t>
  </si>
  <si>
    <t>kWh/d</t>
  </si>
  <si>
    <t>B senza pilota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</si>
</sst>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9525</xdr:rowOff>
    </xdr:from>
    <xdr:to>
      <xdr:col>22</xdr:col>
      <xdr:colOff>400050</xdr:colOff>
      <xdr:row>11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7AD3798-0C9D-423A-8A81-FD0C837DAB43}"/>
            </a:ext>
          </a:extLst>
        </xdr:cNvPr>
        <xdr:cNvSpPr txBox="1"/>
      </xdr:nvSpPr>
      <xdr:spPr>
        <a:xfrm>
          <a:off x="7591425" y="200025"/>
          <a:ext cx="65341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Riferimenti:</a:t>
          </a:r>
        </a:p>
        <a:p>
          <a:r>
            <a:rPr lang="it-IT" sz="1100"/>
            <a:t>Vaillant: https://www.vaillant.it/home/prodotti/gamma-prodotti/pompe-di-calore/</a:t>
          </a:r>
        </a:p>
        <a:p>
          <a:r>
            <a:rPr lang="it-IT" sz="1100"/>
            <a:t>Media COP varie potenze</a:t>
          </a:r>
        </a:p>
        <a:p>
          <a:r>
            <a:rPr lang="it-IT" sz="1100"/>
            <a:t>Danno i rendimenti in condizioni aria 7 acqua 35. Tengo questo per avere un valore più verosimile durante l'anno</a:t>
          </a:r>
        </a:p>
        <a:p>
          <a:endParaRPr lang="it-IT" sz="1100"/>
        </a:p>
        <a:p>
          <a:r>
            <a:rPr lang="it-IT" sz="1100"/>
            <a:t>Acqua acqua</a:t>
          </a:r>
        </a:p>
        <a:p>
          <a:r>
            <a:rPr lang="it-IT" sz="1100"/>
            <a:t>Vaillant: https://www.vaillant.it/home/prodotti/flexocompact-exclusive-acqua-acqua-33728.html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D214-D4AC-481B-B421-1A2C18C1FDC7}">
  <dimension ref="A4:A9"/>
  <sheetViews>
    <sheetView workbookViewId="0">
      <selection activeCell="C8" sqref="C8"/>
    </sheetView>
  </sheetViews>
  <sheetFormatPr defaultRowHeight="15" x14ac:dyDescent="0.25"/>
  <cols>
    <col min="1" max="1" width="17.28515625" style="1" customWidth="1"/>
  </cols>
  <sheetData>
    <row r="4" spans="1:1" x14ac:dyDescent="0.25">
      <c r="A4" s="9" t="s">
        <v>0</v>
      </c>
    </row>
    <row r="5" spans="1:1" x14ac:dyDescent="0.25">
      <c r="A5" s="8" t="s">
        <v>10</v>
      </c>
    </row>
    <row r="6" spans="1:1" x14ac:dyDescent="0.25">
      <c r="A6" s="8" t="s">
        <v>1</v>
      </c>
    </row>
    <row r="7" spans="1:1" x14ac:dyDescent="0.25">
      <c r="A7" s="8" t="s">
        <v>2</v>
      </c>
    </row>
    <row r="8" spans="1:1" x14ac:dyDescent="0.25">
      <c r="A8" s="8" t="s">
        <v>3</v>
      </c>
    </row>
    <row r="9" spans="1:1" x14ac:dyDescent="0.25">
      <c r="A9" s="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E64F-F970-4B3A-ABBA-F74F8324F148}">
  <dimension ref="A1:G10"/>
  <sheetViews>
    <sheetView workbookViewId="0">
      <selection activeCell="B7" sqref="B7"/>
    </sheetView>
  </sheetViews>
  <sheetFormatPr defaultRowHeight="15" x14ac:dyDescent="0.25"/>
  <cols>
    <col min="1" max="1" width="14.42578125" style="3" customWidth="1"/>
    <col min="2" max="2" width="25.140625" style="1" customWidth="1"/>
    <col min="3" max="4" width="8.85546875" style="1"/>
  </cols>
  <sheetData>
    <row r="1" spans="1:7" x14ac:dyDescent="0.25">
      <c r="B1" s="3"/>
      <c r="C1" s="4"/>
      <c r="D1" s="4"/>
    </row>
    <row r="2" spans="1:7" ht="17.25" x14ac:dyDescent="0.25">
      <c r="B2" s="3" t="s">
        <v>8</v>
      </c>
      <c r="C2" s="4"/>
      <c r="D2" s="4"/>
    </row>
    <row r="3" spans="1:7" x14ac:dyDescent="0.25">
      <c r="B3" s="2" t="s">
        <v>5</v>
      </c>
      <c r="C3" s="4"/>
      <c r="D3" s="4"/>
      <c r="E3" s="5"/>
      <c r="F3" s="5"/>
      <c r="G3" s="5"/>
    </row>
    <row r="4" spans="1:7" ht="15.75" thickBot="1" x14ac:dyDescent="0.3">
      <c r="B4" s="1" t="s">
        <v>12</v>
      </c>
    </row>
    <row r="5" spans="1:7" x14ac:dyDescent="0.25">
      <c r="A5" s="10" t="s">
        <v>6</v>
      </c>
      <c r="B5" s="21">
        <v>0.97</v>
      </c>
    </row>
    <row r="6" spans="1:7" x14ac:dyDescent="0.25">
      <c r="A6" s="13" t="s">
        <v>7</v>
      </c>
      <c r="B6" s="14">
        <v>0.95</v>
      </c>
    </row>
    <row r="7" spans="1:7" x14ac:dyDescent="0.25">
      <c r="A7" s="13" t="s">
        <v>1</v>
      </c>
      <c r="B7" s="14">
        <v>0.98</v>
      </c>
    </row>
    <row r="8" spans="1:7" x14ac:dyDescent="0.25">
      <c r="A8" s="13" t="s">
        <v>2</v>
      </c>
      <c r="B8" s="14">
        <v>0.95</v>
      </c>
    </row>
    <row r="9" spans="1:7" x14ac:dyDescent="0.25">
      <c r="A9" s="13" t="s">
        <v>3</v>
      </c>
      <c r="B9" s="14">
        <v>0.95</v>
      </c>
    </row>
    <row r="10" spans="1:7" ht="15.75" thickBot="1" x14ac:dyDescent="0.3">
      <c r="A10" s="15" t="s">
        <v>4</v>
      </c>
      <c r="B10" s="17">
        <v>0.95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C5F0-4F3C-4634-932B-1197477E45D5}">
  <dimension ref="A2:G23"/>
  <sheetViews>
    <sheetView workbookViewId="0">
      <selection activeCell="C4" sqref="C4:F10"/>
    </sheetView>
  </sheetViews>
  <sheetFormatPr defaultRowHeight="15" x14ac:dyDescent="0.25"/>
  <cols>
    <col min="1" max="1" width="21.42578125" style="3" customWidth="1"/>
    <col min="2" max="2" width="16.85546875" style="3" customWidth="1"/>
    <col min="3" max="3" width="20.5703125" style="3" customWidth="1"/>
    <col min="4" max="4" width="8.85546875" style="3"/>
    <col min="6" max="6" width="14.28515625" style="3" customWidth="1"/>
    <col min="7" max="7" width="8.85546875" style="22"/>
  </cols>
  <sheetData>
    <row r="2" spans="1:6" x14ac:dyDescent="0.25">
      <c r="A2" s="6"/>
      <c r="B2" s="6"/>
      <c r="C2" s="6"/>
    </row>
    <row r="3" spans="1:6" ht="15.75" thickBot="1" x14ac:dyDescent="0.3">
      <c r="A3"/>
      <c r="B3"/>
      <c r="C3"/>
      <c r="D3"/>
      <c r="F3"/>
    </row>
    <row r="4" spans="1:6" ht="15.75" thickBot="1" x14ac:dyDescent="0.3">
      <c r="A4" s="6"/>
      <c r="B4" s="6"/>
      <c r="D4" s="10" t="s">
        <v>15</v>
      </c>
      <c r="E4" s="11" t="s">
        <v>16</v>
      </c>
      <c r="F4" s="12" t="s">
        <v>18</v>
      </c>
    </row>
    <row r="5" spans="1:6" x14ac:dyDescent="0.25">
      <c r="A5" s="60" t="s">
        <v>25</v>
      </c>
      <c r="B5" s="58" t="s">
        <v>13</v>
      </c>
      <c r="C5" s="11" t="s">
        <v>26</v>
      </c>
      <c r="D5" s="11">
        <v>0.97</v>
      </c>
      <c r="E5" s="11">
        <v>0.92</v>
      </c>
      <c r="F5" s="27"/>
    </row>
    <row r="6" spans="1:6" x14ac:dyDescent="0.25">
      <c r="A6" s="61"/>
      <c r="B6" s="59"/>
      <c r="C6" s="6" t="s">
        <v>27</v>
      </c>
      <c r="D6" s="6">
        <v>0.94</v>
      </c>
      <c r="E6" s="6">
        <v>0.93</v>
      </c>
      <c r="F6" s="28"/>
    </row>
    <row r="7" spans="1:6" ht="15.75" thickBot="1" x14ac:dyDescent="0.3">
      <c r="A7" s="61"/>
      <c r="B7" s="6" t="s">
        <v>14</v>
      </c>
      <c r="C7" s="6" t="s">
        <v>29</v>
      </c>
      <c r="D7" s="6">
        <v>0.92900000000000005</v>
      </c>
      <c r="E7" s="6">
        <v>0.879</v>
      </c>
      <c r="F7" s="28"/>
    </row>
    <row r="8" spans="1:6" x14ac:dyDescent="0.25">
      <c r="A8" s="60" t="s">
        <v>17</v>
      </c>
      <c r="B8" s="58" t="s">
        <v>33</v>
      </c>
      <c r="C8" s="11" t="s">
        <v>28</v>
      </c>
      <c r="D8" s="33"/>
      <c r="E8" s="34"/>
      <c r="F8" s="12">
        <v>0.91</v>
      </c>
    </row>
    <row r="9" spans="1:6" x14ac:dyDescent="0.25">
      <c r="A9" s="61"/>
      <c r="B9" s="59"/>
      <c r="C9" s="6" t="s">
        <v>9</v>
      </c>
      <c r="D9" s="23"/>
      <c r="E9" s="24"/>
      <c r="F9" s="14">
        <v>0.73</v>
      </c>
    </row>
    <row r="10" spans="1:6" ht="15.75" thickBot="1" x14ac:dyDescent="0.3">
      <c r="A10" s="62"/>
      <c r="B10" s="63"/>
      <c r="C10" s="16" t="s">
        <v>11</v>
      </c>
      <c r="D10" s="25"/>
      <c r="E10" s="26"/>
      <c r="F10" s="17">
        <v>0.53</v>
      </c>
    </row>
    <row r="12" spans="1:6" x14ac:dyDescent="0.25">
      <c r="A12"/>
      <c r="B12"/>
      <c r="C12"/>
      <c r="D12"/>
      <c r="F12"/>
    </row>
    <row r="22" spans="1:3" x14ac:dyDescent="0.25">
      <c r="A22" s="6"/>
      <c r="B22" s="6"/>
      <c r="C22" s="6"/>
    </row>
    <row r="23" spans="1:3" x14ac:dyDescent="0.25">
      <c r="A23" s="6"/>
      <c r="B23" s="6"/>
      <c r="C23" s="6"/>
    </row>
  </sheetData>
  <mergeCells count="4">
    <mergeCell ref="B5:B6"/>
    <mergeCell ref="A5:A7"/>
    <mergeCell ref="A8:A10"/>
    <mergeCell ref="B8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FCFF-A8A7-45C6-A800-E890F69BFCDC}">
  <dimension ref="A3:E10"/>
  <sheetViews>
    <sheetView workbookViewId="0">
      <selection activeCell="D16" sqref="D16"/>
    </sheetView>
  </sheetViews>
  <sheetFormatPr defaultRowHeight="15" x14ac:dyDescent="0.25"/>
  <cols>
    <col min="1" max="1" width="25.42578125" style="3" customWidth="1"/>
    <col min="2" max="2" width="8.85546875" style="3"/>
    <col min="3" max="3" width="15.42578125" style="3" customWidth="1"/>
    <col min="4" max="4" width="13" style="3" customWidth="1"/>
    <col min="5" max="5" width="16.28515625" style="3" bestFit="1" customWidth="1"/>
  </cols>
  <sheetData>
    <row r="3" spans="1:5" ht="15.75" thickBot="1" x14ac:dyDescent="0.3"/>
    <row r="4" spans="1:5" ht="15.75" thickBot="1" x14ac:dyDescent="0.3">
      <c r="C4" s="18" t="s">
        <v>24</v>
      </c>
      <c r="D4" s="19" t="s">
        <v>21</v>
      </c>
      <c r="E4" s="20" t="s">
        <v>22</v>
      </c>
    </row>
    <row r="5" spans="1:5" x14ac:dyDescent="0.25">
      <c r="A5" s="29" t="s">
        <v>32</v>
      </c>
      <c r="B5" s="12" t="s">
        <v>19</v>
      </c>
      <c r="C5" s="11">
        <v>0.93</v>
      </c>
      <c r="D5" s="11">
        <v>0.91</v>
      </c>
      <c r="E5" s="12">
        <v>0.87</v>
      </c>
    </row>
    <row r="6" spans="1:5" ht="15.75" thickBot="1" x14ac:dyDescent="0.3">
      <c r="A6" s="30" t="s">
        <v>30</v>
      </c>
      <c r="B6" s="17" t="s">
        <v>20</v>
      </c>
      <c r="C6" s="6">
        <v>0.94</v>
      </c>
      <c r="D6" s="6">
        <v>0.92</v>
      </c>
      <c r="E6" s="14">
        <v>0.88</v>
      </c>
    </row>
    <row r="7" spans="1:5" x14ac:dyDescent="0.25">
      <c r="A7" s="60" t="s">
        <v>31</v>
      </c>
      <c r="B7" s="12" t="s">
        <v>19</v>
      </c>
      <c r="C7" s="6">
        <v>0.95</v>
      </c>
      <c r="D7" s="6">
        <v>0.93</v>
      </c>
      <c r="E7" s="14">
        <v>0.89</v>
      </c>
    </row>
    <row r="8" spans="1:5" ht="15.75" thickBot="1" x14ac:dyDescent="0.3">
      <c r="A8" s="62"/>
      <c r="B8" s="17" t="s">
        <v>23</v>
      </c>
      <c r="C8" s="16">
        <v>0.99</v>
      </c>
      <c r="D8" s="16">
        <v>0.98</v>
      </c>
      <c r="E8" s="17">
        <v>0.96</v>
      </c>
    </row>
    <row r="9" spans="1:5" x14ac:dyDescent="0.25">
      <c r="A9" s="31"/>
    </row>
    <row r="10" spans="1:5" x14ac:dyDescent="0.25">
      <c r="A10"/>
    </row>
  </sheetData>
  <mergeCells count="1">
    <mergeCell ref="A7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C96A-2BFA-490C-8DB0-60F1600BE000}">
  <dimension ref="A2:K13"/>
  <sheetViews>
    <sheetView workbookViewId="0">
      <selection activeCell="B8" sqref="B8"/>
    </sheetView>
  </sheetViews>
  <sheetFormatPr defaultRowHeight="15" x14ac:dyDescent="0.25"/>
  <cols>
    <col min="1" max="1" width="14.7109375" style="3" customWidth="1"/>
    <col min="2" max="2" width="12.7109375" style="3" customWidth="1"/>
    <col min="3" max="4" width="8.85546875" style="3"/>
    <col min="6" max="6" width="13.28515625" customWidth="1"/>
    <col min="7" max="7" width="10.7109375" customWidth="1"/>
    <col min="8" max="9" width="8.85546875" style="3"/>
    <col min="10" max="10" width="14.140625" style="3" customWidth="1"/>
    <col min="11" max="11" width="14.140625" customWidth="1"/>
  </cols>
  <sheetData>
    <row r="2" spans="1:11" x14ac:dyDescent="0.25">
      <c r="E2" s="3"/>
      <c r="J2" s="36"/>
    </row>
    <row r="3" spans="1:11" ht="15.75" thickBot="1" x14ac:dyDescent="0.3">
      <c r="C3" s="22"/>
      <c r="D3" s="22"/>
      <c r="E3" s="22"/>
      <c r="J3" s="36"/>
    </row>
    <row r="4" spans="1:11" ht="15.75" thickBot="1" x14ac:dyDescent="0.3">
      <c r="B4" s="39" t="s">
        <v>38</v>
      </c>
      <c r="C4" s="18" t="s">
        <v>39</v>
      </c>
      <c r="D4" s="20" t="s">
        <v>40</v>
      </c>
      <c r="E4" s="32"/>
      <c r="J4" s="36"/>
    </row>
    <row r="5" spans="1:11" x14ac:dyDescent="0.25">
      <c r="A5" s="58" t="s">
        <v>37</v>
      </c>
      <c r="B5" s="40" t="s">
        <v>42</v>
      </c>
      <c r="C5" s="10">
        <v>80</v>
      </c>
      <c r="D5" s="12">
        <v>2</v>
      </c>
      <c r="E5" s="6"/>
      <c r="J5" s="36"/>
    </row>
    <row r="6" spans="1:11" x14ac:dyDescent="0.25">
      <c r="A6" s="59"/>
      <c r="B6" s="41" t="s">
        <v>41</v>
      </c>
      <c r="C6" s="13">
        <v>82</v>
      </c>
      <c r="D6" s="14">
        <v>2</v>
      </c>
      <c r="E6" s="6"/>
      <c r="J6" s="36"/>
    </row>
    <row r="7" spans="1:11" x14ac:dyDescent="0.25">
      <c r="A7" s="59"/>
      <c r="B7" s="41" t="s">
        <v>43</v>
      </c>
      <c r="C7" s="13">
        <v>84</v>
      </c>
      <c r="D7" s="14">
        <v>2</v>
      </c>
      <c r="E7" s="6"/>
    </row>
    <row r="8" spans="1:11" ht="15.75" thickBot="1" x14ac:dyDescent="0.3">
      <c r="A8" s="63"/>
      <c r="B8" s="42" t="s">
        <v>36</v>
      </c>
      <c r="C8" s="15">
        <v>85</v>
      </c>
      <c r="D8" s="17">
        <v>2</v>
      </c>
      <c r="E8" s="38"/>
    </row>
    <row r="9" spans="1:11" x14ac:dyDescent="0.25">
      <c r="A9" s="64" t="s">
        <v>34</v>
      </c>
      <c r="B9" s="40" t="s">
        <v>42</v>
      </c>
      <c r="C9" s="35">
        <v>78</v>
      </c>
      <c r="D9" s="37">
        <v>2</v>
      </c>
      <c r="E9" s="38"/>
    </row>
    <row r="10" spans="1:11" x14ac:dyDescent="0.25">
      <c r="A10" s="65"/>
      <c r="B10" s="41" t="s">
        <v>35</v>
      </c>
      <c r="C10" s="35">
        <v>80</v>
      </c>
      <c r="D10" s="37">
        <v>2</v>
      </c>
      <c r="E10" s="6"/>
    </row>
    <row r="11" spans="1:11" ht="15.75" thickBot="1" x14ac:dyDescent="0.3">
      <c r="A11" s="66"/>
      <c r="B11" s="42" t="s">
        <v>36</v>
      </c>
      <c r="C11" s="15">
        <v>81</v>
      </c>
      <c r="D11" s="17">
        <v>2</v>
      </c>
      <c r="E11" s="32"/>
      <c r="K11" s="32"/>
    </row>
    <row r="12" spans="1:11" x14ac:dyDescent="0.25">
      <c r="B12" s="6"/>
      <c r="C12" s="6"/>
      <c r="E12" s="32"/>
    </row>
    <row r="13" spans="1:11" x14ac:dyDescent="0.25">
      <c r="C13" s="6"/>
    </row>
  </sheetData>
  <mergeCells count="2">
    <mergeCell ref="A9:A11"/>
    <mergeCell ref="A5: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1A78-1431-4D78-9B5C-D9F8C6E4ACC7}">
  <dimension ref="A1:G6"/>
  <sheetViews>
    <sheetView workbookViewId="0">
      <selection activeCell="G10" sqref="G10"/>
    </sheetView>
  </sheetViews>
  <sheetFormatPr defaultRowHeight="15" x14ac:dyDescent="0.25"/>
  <cols>
    <col min="2" max="2" width="12" bestFit="1" customWidth="1"/>
    <col min="3" max="3" width="15.5703125" customWidth="1"/>
    <col min="4" max="4" width="11.7109375" customWidth="1"/>
    <col min="5" max="5" width="14" customWidth="1"/>
    <col min="7" max="7" width="15" bestFit="1" customWidth="1"/>
  </cols>
  <sheetData>
    <row r="1" spans="1:7" x14ac:dyDescent="0.25">
      <c r="B1" t="s">
        <v>46</v>
      </c>
      <c r="C1" t="s">
        <v>52</v>
      </c>
      <c r="D1" t="s">
        <v>44</v>
      </c>
      <c r="E1" t="s">
        <v>45</v>
      </c>
      <c r="F1" t="s">
        <v>51</v>
      </c>
    </row>
    <row r="2" spans="1:7" x14ac:dyDescent="0.25">
      <c r="A2">
        <v>1</v>
      </c>
      <c r="B2" t="s">
        <v>47</v>
      </c>
      <c r="C2">
        <v>2.7039999999999997</v>
      </c>
      <c r="D2">
        <v>7</v>
      </c>
      <c r="E2">
        <v>35</v>
      </c>
      <c r="F2" t="s">
        <v>49</v>
      </c>
      <c r="G2">
        <f>C2/((E2+273.15)/(E2-D2))</f>
        <v>0.24569852344637352</v>
      </c>
    </row>
    <row r="3" spans="1:7" x14ac:dyDescent="0.25">
      <c r="A3">
        <v>2</v>
      </c>
      <c r="B3" t="s">
        <v>47</v>
      </c>
      <c r="C3">
        <v>3.8420000000000001</v>
      </c>
      <c r="D3">
        <v>18</v>
      </c>
      <c r="E3">
        <v>35</v>
      </c>
      <c r="F3" t="s">
        <v>50</v>
      </c>
      <c r="G3">
        <f>C3/((D3+273.15)/(E3-D3))</f>
        <v>0.22433110080714411</v>
      </c>
    </row>
    <row r="4" spans="1:7" x14ac:dyDescent="0.25">
      <c r="A4">
        <v>3</v>
      </c>
      <c r="B4" t="s">
        <v>47</v>
      </c>
      <c r="C4">
        <v>2.4699999999999998</v>
      </c>
      <c r="D4">
        <v>7</v>
      </c>
      <c r="E4">
        <v>35</v>
      </c>
      <c r="F4" t="s">
        <v>50</v>
      </c>
      <c r="G4">
        <f>C4/((D4+273.15)/(E4-D4))</f>
        <v>0.2468677494199536</v>
      </c>
    </row>
    <row r="5" spans="1:7" x14ac:dyDescent="0.25">
      <c r="A5">
        <v>4</v>
      </c>
      <c r="B5" t="s">
        <v>48</v>
      </c>
      <c r="C5">
        <v>3.27</v>
      </c>
      <c r="D5">
        <v>10</v>
      </c>
      <c r="E5">
        <v>55</v>
      </c>
      <c r="F5" t="s">
        <v>49</v>
      </c>
      <c r="G5">
        <f t="shared" ref="G5" si="0">C5/((E5+273.15)/(E5-D5))</f>
        <v>0.4484229772969679</v>
      </c>
    </row>
    <row r="6" spans="1:7" x14ac:dyDescent="0.25">
      <c r="A6">
        <v>5</v>
      </c>
      <c r="B6" t="s">
        <v>48</v>
      </c>
      <c r="C6">
        <v>3.27</v>
      </c>
      <c r="D6">
        <v>10</v>
      </c>
      <c r="E6">
        <v>55</v>
      </c>
      <c r="F6" t="s">
        <v>50</v>
      </c>
      <c r="G6">
        <f>C6/((D6+273.15)/(E6-D6))</f>
        <v>0.51968921066572493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EBCF-241A-4EFB-9405-450D69B2A8AD}">
  <dimension ref="A1:D17"/>
  <sheetViews>
    <sheetView tabSelected="1" workbookViewId="0">
      <selection activeCell="D16" sqref="D16"/>
    </sheetView>
  </sheetViews>
  <sheetFormatPr defaultRowHeight="15" x14ac:dyDescent="0.25"/>
  <cols>
    <col min="1" max="1" width="19.5703125" customWidth="1"/>
    <col min="2" max="2" width="13.28515625" bestFit="1" customWidth="1"/>
  </cols>
  <sheetData>
    <row r="1" spans="1:4" x14ac:dyDescent="0.25">
      <c r="A1" t="s">
        <v>64</v>
      </c>
    </row>
    <row r="3" spans="1:4" ht="15.75" thickBot="1" x14ac:dyDescent="0.3"/>
    <row r="4" spans="1:4" ht="15.75" thickBot="1" x14ac:dyDescent="0.3">
      <c r="A4" s="56" t="s">
        <v>53</v>
      </c>
      <c r="B4" s="57">
        <v>0.95</v>
      </c>
    </row>
    <row r="5" spans="1:4" ht="15.75" thickBot="1" x14ac:dyDescent="0.3"/>
    <row r="6" spans="1:4" x14ac:dyDescent="0.25">
      <c r="A6" s="43" t="s">
        <v>54</v>
      </c>
      <c r="B6" s="44" t="s">
        <v>46</v>
      </c>
      <c r="C6" s="44" t="s">
        <v>65</v>
      </c>
      <c r="D6" s="45" t="s">
        <v>66</v>
      </c>
    </row>
    <row r="7" spans="1:4" x14ac:dyDescent="0.25">
      <c r="A7" s="67" t="s">
        <v>55</v>
      </c>
      <c r="B7" s="49" t="s">
        <v>59</v>
      </c>
      <c r="C7" s="49">
        <v>0.75</v>
      </c>
      <c r="D7" s="52">
        <v>0.45</v>
      </c>
    </row>
    <row r="8" spans="1:4" x14ac:dyDescent="0.25">
      <c r="A8" s="61"/>
      <c r="B8" s="32" t="s">
        <v>69</v>
      </c>
      <c r="C8" s="32">
        <v>0.85</v>
      </c>
      <c r="D8" s="46">
        <v>0.77</v>
      </c>
    </row>
    <row r="9" spans="1:4" x14ac:dyDescent="0.25">
      <c r="A9" s="61"/>
      <c r="B9" s="32" t="s">
        <v>60</v>
      </c>
      <c r="C9" s="32">
        <v>0.88</v>
      </c>
      <c r="D9" s="46">
        <v>0.8</v>
      </c>
    </row>
    <row r="10" spans="1:4" x14ac:dyDescent="0.25">
      <c r="A10" s="67" t="s">
        <v>56</v>
      </c>
      <c r="B10" s="49" t="s">
        <v>59</v>
      </c>
      <c r="C10" s="49">
        <v>0.75</v>
      </c>
      <c r="D10" s="52">
        <v>0.4</v>
      </c>
    </row>
    <row r="11" spans="1:4" x14ac:dyDescent="0.25">
      <c r="A11" s="61"/>
      <c r="B11" s="32" t="s">
        <v>69</v>
      </c>
      <c r="C11" s="32">
        <v>0.85</v>
      </c>
      <c r="D11" s="46">
        <v>0.72</v>
      </c>
    </row>
    <row r="12" spans="1:4" x14ac:dyDescent="0.25">
      <c r="A12" s="68"/>
      <c r="B12" s="50" t="s">
        <v>60</v>
      </c>
      <c r="C12" s="50">
        <v>0.88</v>
      </c>
      <c r="D12" s="53">
        <v>0.75</v>
      </c>
    </row>
    <row r="13" spans="1:4" x14ac:dyDescent="0.25">
      <c r="A13" s="54" t="s">
        <v>57</v>
      </c>
      <c r="B13" s="51" t="s">
        <v>63</v>
      </c>
      <c r="C13" s="51">
        <v>0.95</v>
      </c>
      <c r="D13" s="55">
        <v>0.75</v>
      </c>
    </row>
    <row r="14" spans="1:4" x14ac:dyDescent="0.25">
      <c r="A14" s="67" t="s">
        <v>58</v>
      </c>
      <c r="B14" s="49" t="s">
        <v>61</v>
      </c>
      <c r="C14" s="49">
        <v>0.84</v>
      </c>
      <c r="D14" s="52">
        <v>0.7</v>
      </c>
    </row>
    <row r="15" spans="1:4" ht="15.75" thickBot="1" x14ac:dyDescent="0.3">
      <c r="A15" s="62"/>
      <c r="B15" s="47" t="s">
        <v>62</v>
      </c>
      <c r="C15" s="47">
        <v>0.98</v>
      </c>
      <c r="D15" s="48">
        <v>0.9</v>
      </c>
    </row>
    <row r="16" spans="1:4" ht="15.75" thickBot="1" x14ac:dyDescent="0.3"/>
    <row r="17" spans="1:3" ht="15.75" thickBot="1" x14ac:dyDescent="0.3">
      <c r="A17" s="56" t="s">
        <v>67</v>
      </c>
      <c r="B17" s="57">
        <v>0.8</v>
      </c>
      <c r="C17" t="s">
        <v>68</v>
      </c>
    </row>
  </sheetData>
  <mergeCells count="3">
    <mergeCell ref="A7:A9"/>
    <mergeCell ref="A10:A12"/>
    <mergeCell ref="A14:A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1" ma:contentTypeDescription="Creare un nuovo documento." ma:contentTypeScope="" ma:versionID="5775a5b5209b0e3dea2179a683126589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59fcd0475b77f12daca7c9905ee5f24c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5E509C-4566-44A1-BBC6-AEF01737BCD7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c0574b82-72ca-428d-96cb-9dbc44012ed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703020D-5833-4DD4-8531-2951BAE6F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A251C2-ED5F-46E7-A5B9-28B746C8D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Emission_eta</vt:lpstr>
      <vt:lpstr>Distribution_eta</vt:lpstr>
      <vt:lpstr>Regulation_eta</vt:lpstr>
      <vt:lpstr>Generation_eta</vt:lpstr>
      <vt:lpstr>PDC</vt:lpstr>
      <vt:lpstr>ACS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Scalco</dc:creator>
  <cp:lastModifiedBy>Administrator</cp:lastModifiedBy>
  <dcterms:created xsi:type="dcterms:W3CDTF">2021-05-03T15:28:14Z</dcterms:created>
  <dcterms:modified xsi:type="dcterms:W3CDTF">2021-10-28T07:52:55Z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0x010100B4A72D35825A314C9EB5C5BDD49EC582</vt:lpwstr>
  </property>
</Properties>
</file>