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ls\Desktop\study Python\vscode python\"/>
    </mc:Choice>
  </mc:AlternateContent>
  <xr:revisionPtr revIDLastSave="0" documentId="13_ncr:1_{E5AE999C-84FD-42BD-A3DC-2A40D7944AB7}" xr6:coauthVersionLast="47" xr6:coauthVersionMax="47" xr10:uidLastSave="{00000000-0000-0000-0000-000000000000}"/>
  <bookViews>
    <workbookView xWindow="0" yWindow="3300" windowWidth="21570" windowHeight="12210" xr2:uid="{190AC590-0523-4CB7-B329-288F7C7FB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G55" i="1" l="1"/>
</calcChain>
</file>

<file path=xl/sharedStrings.xml><?xml version="1.0" encoding="utf-8"?>
<sst xmlns="http://schemas.openxmlformats.org/spreadsheetml/2006/main" count="62" uniqueCount="62">
  <si>
    <t>camping_naru</t>
    <phoneticPr fontId="1" type="noConversion"/>
  </si>
  <si>
    <t>_story_camp</t>
    <phoneticPr fontId="1" type="noConversion"/>
  </si>
  <si>
    <t>yummy_camp_ing</t>
    <phoneticPr fontId="1" type="noConversion"/>
  </si>
  <si>
    <t>_camp917</t>
    <phoneticPr fontId="1" type="noConversion"/>
  </si>
  <si>
    <t>zzingkku.camp</t>
    <phoneticPr fontId="1" type="noConversion"/>
  </si>
  <si>
    <t>wonhae_camping</t>
    <phoneticPr fontId="1" type="noConversion"/>
  </si>
  <si>
    <t>tory_camping</t>
    <phoneticPr fontId="1" type="noConversion"/>
  </si>
  <si>
    <t>sum_camping</t>
    <phoneticPr fontId="1" type="noConversion"/>
  </si>
  <si>
    <t>soonzzi.camp</t>
    <phoneticPr fontId="1" type="noConversion"/>
  </si>
  <si>
    <t>liwu.camp</t>
    <phoneticPr fontId="1" type="noConversion"/>
  </si>
  <si>
    <t>soming_camp</t>
    <phoneticPr fontId="1" type="noConversion"/>
  </si>
  <si>
    <t>kkulbeol_camping</t>
    <phoneticPr fontId="1" type="noConversion"/>
  </si>
  <si>
    <t>ho_yi_camp</t>
    <phoneticPr fontId="1" type="noConversion"/>
  </si>
  <si>
    <t>twoseong_camping</t>
    <phoneticPr fontId="1" type="noConversion"/>
  </si>
  <si>
    <t>jen_camping</t>
    <phoneticPr fontId="1" type="noConversion"/>
  </si>
  <si>
    <t>ordinary.camp</t>
    <phoneticPr fontId="1" type="noConversion"/>
  </si>
  <si>
    <t>hago_camping</t>
    <phoneticPr fontId="1" type="noConversion"/>
  </si>
  <si>
    <t>camping_nanal</t>
    <phoneticPr fontId="1" type="noConversion"/>
  </si>
  <si>
    <t>oym.getsetgo</t>
    <phoneticPr fontId="1" type="noConversion"/>
  </si>
  <si>
    <t>cambely_cook</t>
    <phoneticPr fontId="1" type="noConversion"/>
  </si>
  <si>
    <t>h_h_campers</t>
    <phoneticPr fontId="1" type="noConversion"/>
  </si>
  <si>
    <t>kkungdoo_camp</t>
    <phoneticPr fontId="1" type="noConversion"/>
  </si>
  <si>
    <t>haho_camping</t>
    <phoneticPr fontId="1" type="noConversion"/>
  </si>
  <si>
    <t>dal2_camping</t>
    <phoneticPr fontId="1" type="noConversion"/>
  </si>
  <si>
    <t>_car_camping</t>
    <phoneticPr fontId="1" type="noConversion"/>
  </si>
  <si>
    <t>toutou_camping</t>
    <phoneticPr fontId="1" type="noConversion"/>
  </si>
  <si>
    <t>reni.camping</t>
    <phoneticPr fontId="1" type="noConversion"/>
  </si>
  <si>
    <t>bbakocamper</t>
    <phoneticPr fontId="1" type="noConversion"/>
  </si>
  <si>
    <t>ohkum_camping</t>
    <phoneticPr fontId="1" type="noConversion"/>
  </si>
  <si>
    <t>camping8587</t>
    <phoneticPr fontId="1" type="noConversion"/>
  </si>
  <si>
    <t>camping_hae.young</t>
    <phoneticPr fontId="1" type="noConversion"/>
  </si>
  <si>
    <t>jm_camping</t>
    <phoneticPr fontId="1" type="noConversion"/>
  </si>
  <si>
    <t>yari_camp_</t>
    <phoneticPr fontId="1" type="noConversion"/>
  </si>
  <si>
    <t>hyunbi_camp</t>
    <phoneticPr fontId="1" type="noConversion"/>
  </si>
  <si>
    <t>kong.camping</t>
    <phoneticPr fontId="1" type="noConversion"/>
  </si>
  <si>
    <t>jh_sh_camping</t>
    <phoneticPr fontId="1" type="noConversion"/>
  </si>
  <si>
    <t>mozzi_camping</t>
    <phoneticPr fontId="1" type="noConversion"/>
  </si>
  <si>
    <t>lov_kioki</t>
    <phoneticPr fontId="1" type="noConversion"/>
  </si>
  <si>
    <t>hyo.v_c</t>
    <phoneticPr fontId="1" type="noConversion"/>
  </si>
  <si>
    <t>daily_love_23</t>
    <phoneticPr fontId="1" type="noConversion"/>
  </si>
  <si>
    <t>bbung_bbungs_</t>
    <phoneticPr fontId="1" type="noConversion"/>
  </si>
  <si>
    <t>with.a_camping</t>
    <phoneticPr fontId="1" type="noConversion"/>
  </si>
  <si>
    <t>ho.mi.camp</t>
    <phoneticPr fontId="1" type="noConversion"/>
  </si>
  <si>
    <t>sseovely._.z</t>
    <phoneticPr fontId="1" type="noConversion"/>
  </si>
  <si>
    <t>ipmingout</t>
    <phoneticPr fontId="1" type="noConversion"/>
  </si>
  <si>
    <t>maru._.camping</t>
    <phoneticPr fontId="1" type="noConversion"/>
  </si>
  <si>
    <t>dn_camping</t>
    <phoneticPr fontId="1" type="noConversion"/>
  </si>
  <si>
    <t>gamsung_donggul</t>
    <phoneticPr fontId="1" type="noConversion"/>
  </si>
  <si>
    <t>rino.camp</t>
    <phoneticPr fontId="1" type="noConversion"/>
  </si>
  <si>
    <t>계정명</t>
    <phoneticPr fontId="1" type="noConversion"/>
  </si>
  <si>
    <t>번호</t>
    <phoneticPr fontId="1" type="noConversion"/>
  </si>
  <si>
    <t>meteor_camping</t>
    <phoneticPr fontId="1" type="noConversion"/>
  </si>
  <si>
    <t>ER지수 평균:</t>
    <phoneticPr fontId="1" type="noConversion"/>
  </si>
  <si>
    <t>팔/팔 평균:</t>
    <phoneticPr fontId="1" type="noConversion"/>
  </si>
  <si>
    <t>ER 표준편차:</t>
    <phoneticPr fontId="1" type="noConversion"/>
  </si>
  <si>
    <t>팔/팔 표준편차:</t>
    <phoneticPr fontId="1" type="noConversion"/>
  </si>
  <si>
    <t>follower</t>
    <phoneticPr fontId="1" type="noConversion"/>
  </si>
  <si>
    <t>following</t>
    <phoneticPr fontId="1" type="noConversion"/>
  </si>
  <si>
    <t>like</t>
    <phoneticPr fontId="1" type="noConversion"/>
  </si>
  <si>
    <t>comments</t>
    <phoneticPr fontId="1" type="noConversion"/>
  </si>
  <si>
    <t>ER</t>
    <phoneticPr fontId="1" type="noConversion"/>
  </si>
  <si>
    <t>following/follower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</si>
</sst>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</a:t>
            </a:r>
            <a:r>
              <a:rPr lang="en-US" altLang="ko-KR" baseline="0"/>
              <a:t> </a:t>
            </a:r>
            <a:r>
              <a:rPr lang="ko-KR" altLang="en-US" baseline="0"/>
              <a:t>지수</a:t>
            </a:r>
            <a:endParaRPr lang="en-US" altLang="ko-KR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0.00%</c:formatCode>
                <c:ptCount val="50"/>
                <c:pt idx="0">
                  <c:v>0.26995884773662548</c:v>
                </c:pt>
                <c:pt idx="1">
                  <c:v>0.12866323907455013</c:v>
                </c:pt>
                <c:pt idx="2">
                  <c:v>0.34224719101123591</c:v>
                </c:pt>
                <c:pt idx="3">
                  <c:v>0.11247575953458307</c:v>
                </c:pt>
                <c:pt idx="4">
                  <c:v>0.12616822429906541</c:v>
                </c:pt>
                <c:pt idx="5">
                  <c:v>0.22734848484848486</c:v>
                </c:pt>
                <c:pt idx="6">
                  <c:v>0.18303324099722992</c:v>
                </c:pt>
                <c:pt idx="7">
                  <c:v>0.4231060606060606</c:v>
                </c:pt>
                <c:pt idx="8">
                  <c:v>0.48198757763975159</c:v>
                </c:pt>
                <c:pt idx="9">
                  <c:v>0.17509293680297397</c:v>
                </c:pt>
                <c:pt idx="10">
                  <c:v>0.20242718446601943</c:v>
                </c:pt>
                <c:pt idx="11">
                  <c:v>0.17340191036002939</c:v>
                </c:pt>
                <c:pt idx="12">
                  <c:v>0.27955531453362253</c:v>
                </c:pt>
                <c:pt idx="13">
                  <c:v>9.1812400635930047E-2</c:v>
                </c:pt>
                <c:pt idx="14">
                  <c:v>0.19661764705882351</c:v>
                </c:pt>
                <c:pt idx="15">
                  <c:v>9.2130518234165071E-2</c:v>
                </c:pt>
                <c:pt idx="16">
                  <c:v>0.13032207384131972</c:v>
                </c:pt>
                <c:pt idx="17">
                  <c:v>0.36537037037037035</c:v>
                </c:pt>
                <c:pt idx="18">
                  <c:v>0.19259606373008434</c:v>
                </c:pt>
                <c:pt idx="19">
                  <c:v>0.12676488643339473</c:v>
                </c:pt>
                <c:pt idx="20">
                  <c:v>0.13079497907949791</c:v>
                </c:pt>
                <c:pt idx="21">
                  <c:v>0.12246093750000001</c:v>
                </c:pt>
                <c:pt idx="22">
                  <c:v>0.37834394904458596</c:v>
                </c:pt>
                <c:pt idx="23">
                  <c:v>0.38949394939493942</c:v>
                </c:pt>
                <c:pt idx="24">
                  <c:v>0.15550373134328357</c:v>
                </c:pt>
                <c:pt idx="25">
                  <c:v>1.9491525423728812E-2</c:v>
                </c:pt>
                <c:pt idx="26">
                  <c:v>0.32539229671897291</c:v>
                </c:pt>
                <c:pt idx="27">
                  <c:v>0.13128621089223638</c:v>
                </c:pt>
                <c:pt idx="28">
                  <c:v>0.53197080291970811</c:v>
                </c:pt>
                <c:pt idx="29">
                  <c:v>0.12350936967632027</c:v>
                </c:pt>
                <c:pt idx="30">
                  <c:v>0.19745605920444034</c:v>
                </c:pt>
                <c:pt idx="31">
                  <c:v>0.20955128205128207</c:v>
                </c:pt>
                <c:pt idx="32">
                  <c:v>6.0246972215625742E-2</c:v>
                </c:pt>
                <c:pt idx="33">
                  <c:v>3.5147124057370992E-2</c:v>
                </c:pt>
                <c:pt idx="34">
                  <c:v>0.16334256694367499</c:v>
                </c:pt>
                <c:pt idx="35">
                  <c:v>0.22858409695536505</c:v>
                </c:pt>
                <c:pt idx="36">
                  <c:v>0.38994387277829745</c:v>
                </c:pt>
                <c:pt idx="37">
                  <c:v>0.11464435146443515</c:v>
                </c:pt>
                <c:pt idx="38">
                  <c:v>0.60360798362333667</c:v>
                </c:pt>
                <c:pt idx="39">
                  <c:v>0.17494652406417111</c:v>
                </c:pt>
                <c:pt idx="40">
                  <c:v>0.10250475586556754</c:v>
                </c:pt>
                <c:pt idx="41">
                  <c:v>0.10141815235008105</c:v>
                </c:pt>
                <c:pt idx="42">
                  <c:v>0.12132155205532079</c:v>
                </c:pt>
                <c:pt idx="43">
                  <c:v>0.10146798966970233</c:v>
                </c:pt>
                <c:pt idx="44">
                  <c:v>0.15482069370958262</c:v>
                </c:pt>
                <c:pt idx="45">
                  <c:v>0.15062933470331366</c:v>
                </c:pt>
                <c:pt idx="46">
                  <c:v>0.1170258932446116</c:v>
                </c:pt>
                <c:pt idx="47">
                  <c:v>0.15082417582417582</c:v>
                </c:pt>
                <c:pt idx="48">
                  <c:v>0.17917386524265744</c:v>
                </c:pt>
                <c:pt idx="49">
                  <c:v>7.2485207100591711E-2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F-45B9-979F-98552A5F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73024"/>
        <c:axId val="1324373440"/>
      </c:lineChart>
      <c:catAx>
        <c:axId val="13243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373440"/>
        <c:crosses val="autoZero"/>
        <c:auto val="1"/>
        <c:lblAlgn val="ctr"/>
        <c:lblOffset val="100"/>
        <c:noMultiLvlLbl val="0"/>
      </c:catAx>
      <c:valAx>
        <c:axId val="13243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3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0.00%</c:formatCode>
                <c:ptCount val="50"/>
                <c:pt idx="0">
                  <c:v>1.5934426229508196</c:v>
                </c:pt>
                <c:pt idx="1">
                  <c:v>1.2568659127625201</c:v>
                </c:pt>
                <c:pt idx="2">
                  <c:v>2.2588832487309647</c:v>
                </c:pt>
                <c:pt idx="3">
                  <c:v>1.094833687190375</c:v>
                </c:pt>
                <c:pt idx="4">
                  <c:v>2.0817120622568095</c:v>
                </c:pt>
                <c:pt idx="5">
                  <c:v>2.2525597269624575</c:v>
                </c:pt>
                <c:pt idx="6">
                  <c:v>1.2258064516129032</c:v>
                </c:pt>
                <c:pt idx="7">
                  <c:v>1.6</c:v>
                </c:pt>
                <c:pt idx="8">
                  <c:v>4.666666666666667</c:v>
                </c:pt>
                <c:pt idx="9">
                  <c:v>2.514018691588785</c:v>
                </c:pt>
                <c:pt idx="10">
                  <c:v>2.9855072463768115</c:v>
                </c:pt>
                <c:pt idx="11">
                  <c:v>2.9846491228070176</c:v>
                </c:pt>
                <c:pt idx="12">
                  <c:v>1.8551307847082494</c:v>
                </c:pt>
                <c:pt idx="13">
                  <c:v>1.3585313174946003</c:v>
                </c:pt>
                <c:pt idx="14">
                  <c:v>1.5740740740740742</c:v>
                </c:pt>
                <c:pt idx="15">
                  <c:v>1.7781569965870307</c:v>
                </c:pt>
                <c:pt idx="16">
                  <c:v>1.2054924242424243</c:v>
                </c:pt>
                <c:pt idx="17">
                  <c:v>2.3275862068965516</c:v>
                </c:pt>
                <c:pt idx="18">
                  <c:v>2.8453333333333335</c:v>
                </c:pt>
                <c:pt idx="19">
                  <c:v>2.2783216783216784</c:v>
                </c:pt>
                <c:pt idx="20">
                  <c:v>1.0717488789237668</c:v>
                </c:pt>
                <c:pt idx="21">
                  <c:v>1.7181208053691275</c:v>
                </c:pt>
                <c:pt idx="22">
                  <c:v>1.4186746987951808</c:v>
                </c:pt>
                <c:pt idx="23">
                  <c:v>1.775390625</c:v>
                </c:pt>
                <c:pt idx="24">
                  <c:v>1.6391437308868502</c:v>
                </c:pt>
                <c:pt idx="25">
                  <c:v>7.6334231805929917</c:v>
                </c:pt>
                <c:pt idx="26">
                  <c:v>1.283882783882784</c:v>
                </c:pt>
                <c:pt idx="27">
                  <c:v>2.6151515151515152</c:v>
                </c:pt>
                <c:pt idx="28">
                  <c:v>1.0995184590690208</c:v>
                </c:pt>
                <c:pt idx="29">
                  <c:v>2.9898132427843804</c:v>
                </c:pt>
                <c:pt idx="30">
                  <c:v>1.2526071842410198</c:v>
                </c:pt>
                <c:pt idx="31">
                  <c:v>1.7275747508305648</c:v>
                </c:pt>
                <c:pt idx="32">
                  <c:v>6.6106750392464679</c:v>
                </c:pt>
                <c:pt idx="33">
                  <c:v>67.63</c:v>
                </c:pt>
                <c:pt idx="34">
                  <c:v>2.5362997658079625</c:v>
                </c:pt>
                <c:pt idx="35">
                  <c:v>5.1570121951219514</c:v>
                </c:pt>
                <c:pt idx="36">
                  <c:v>1.2430232558139536</c:v>
                </c:pt>
                <c:pt idx="37">
                  <c:v>1.2164913471326773</c:v>
                </c:pt>
                <c:pt idx="38">
                  <c:v>4.451025056947608</c:v>
                </c:pt>
                <c:pt idx="39">
                  <c:v>4.9734042553191493</c:v>
                </c:pt>
                <c:pt idx="40">
                  <c:v>4.1014304291287385</c:v>
                </c:pt>
                <c:pt idx="41">
                  <c:v>34.04137931034483</c:v>
                </c:pt>
                <c:pt idx="42">
                  <c:v>2.9646924829157175</c:v>
                </c:pt>
                <c:pt idx="43">
                  <c:v>13.232014388489208</c:v>
                </c:pt>
                <c:pt idx="44">
                  <c:v>6.5802707930367506</c:v>
                </c:pt>
                <c:pt idx="45">
                  <c:v>1.5812347684809098</c:v>
                </c:pt>
                <c:pt idx="46">
                  <c:v>1.634665405533223</c:v>
                </c:pt>
                <c:pt idx="47">
                  <c:v>4.3855421686746991</c:v>
                </c:pt>
                <c:pt idx="48">
                  <c:v>1.1753738231493447</c:v>
                </c:pt>
                <c:pt idx="49">
                  <c:v>19.882352941176471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8-4726-9E56-3B608F5E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03472"/>
        <c:axId val="457904304"/>
      </c:lineChart>
      <c:catAx>
        <c:axId val="4579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904304"/>
        <c:crosses val="autoZero"/>
        <c:auto val="1"/>
        <c:lblAlgn val="ctr"/>
        <c:lblOffset val="100"/>
        <c:noMultiLvlLbl val="0"/>
      </c:catAx>
      <c:valAx>
        <c:axId val="4579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9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145676</xdr:colOff>
      <xdr:row>27</xdr:row>
      <xdr:rowOff>73959</xdr:rowOff>
    </xdr:from>
    <xdr:to>
      <xdr:col>15</xdr:col>
      <xdr:colOff>616323</xdr:colOff>
      <xdr:row>40</xdr:row>
      <xdr:rowOff>49306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672C30-FB6E-E5EF-1EF0-BB429983C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448236</xdr:colOff>
      <xdr:row>22</xdr:row>
      <xdr:rowOff>17930</xdr:rowOff>
    </xdr:from>
    <xdr:to>
      <xdr:col>24</xdr:col>
      <xdr:colOff>235324</xdr:colOff>
      <xdr:row>34</xdr:row>
      <xdr:rowOff>206189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38030F1-E16F-B5BC-0CC9-6842E5C9A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590F-2F70-4E2C-815C-70B4A73B6C86}">
  <dimension ref="A1:H59"/>
  <sheetViews>
    <sheetView tabSelected="1" zoomScale="85" zoomScaleNormal="85" workbookViewId="0">
      <selection activeCell="H2" sqref="H2"/>
    </sheetView>
  </sheetViews>
  <sheetFormatPr defaultRowHeight="16.5" x14ac:dyDescent="0.3"/>
  <cols>
    <col min="2" max="2" width="22.625" customWidth="1"/>
    <col min="3" max="4" width="11.375" customWidth="1"/>
    <col min="5" max="5" width="13.875" customWidth="1"/>
    <col min="6" max="6" width="12.5" customWidth="1"/>
    <col min="7" max="7" width="12.875" customWidth="1"/>
    <col min="8" max="8" width="14" customWidth="1"/>
  </cols>
  <sheetData>
    <row r="1" spans="1:8" x14ac:dyDescent="0.3">
      <c r="A1" t="s">
        <v>50</v>
      </c>
      <c r="B1" t="s">
        <v>49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</row>
    <row r="3" spans="1:8" x14ac:dyDescent="0.3">
      <c r="A3" s="1">
        <v>1</v>
      </c>
      <c r="B3" t="s">
        <v>0</v>
      </c>
      <c r="C3">
        <v>486</v>
      </c>
      <c r="D3">
        <v>305</v>
      </c>
      <c r="E3">
        <v>120.6</v>
      </c>
      <c r="F3">
        <v>10.6</v>
      </c>
      <c r="G3" s="2">
        <f>(E3+F3)/C3</f>
        <v>0.26995884773662548</v>
      </c>
      <c r="H3" s="2">
        <f>C3/D3</f>
        <v>1.5934426229508196</v>
      </c>
    </row>
    <row r="4" spans="1:8" x14ac:dyDescent="0.3">
      <c r="A4" s="1">
        <v>2</v>
      </c>
      <c r="B4" t="s">
        <v>1</v>
      </c>
      <c r="C4">
        <v>778</v>
      </c>
      <c r="D4">
        <v>619</v>
      </c>
      <c r="E4">
        <v>89.9</v>
      </c>
      <c r="F4">
        <v>10.199999999999999</v>
      </c>
      <c r="G4" s="2">
        <f t="shared" ref="G4:G52" si="0">(E4+F4)/C4</f>
        <v>0.12866323907455013</v>
      </c>
      <c r="H4" s="2">
        <f t="shared" ref="H4:H52" si="1">C4/D4</f>
        <v>1.2568659127625201</v>
      </c>
    </row>
    <row r="5" spans="1:8" x14ac:dyDescent="0.3">
      <c r="A5" s="1">
        <v>3</v>
      </c>
      <c r="B5" t="s">
        <v>2</v>
      </c>
      <c r="C5">
        <v>445</v>
      </c>
      <c r="D5">
        <v>197</v>
      </c>
      <c r="E5">
        <v>138.1</v>
      </c>
      <c r="F5">
        <v>14.2</v>
      </c>
      <c r="G5" s="2">
        <f t="shared" si="0"/>
        <v>0.34224719101123591</v>
      </c>
      <c r="H5" s="2">
        <f t="shared" si="1"/>
        <v>2.2588832487309647</v>
      </c>
    </row>
    <row r="6" spans="1:8" x14ac:dyDescent="0.3">
      <c r="A6" s="1">
        <v>4</v>
      </c>
      <c r="B6" t="s">
        <v>51</v>
      </c>
      <c r="C6">
        <v>1547</v>
      </c>
      <c r="D6">
        <v>1413</v>
      </c>
      <c r="E6">
        <v>166.3</v>
      </c>
      <c r="F6">
        <v>7.7</v>
      </c>
      <c r="G6" s="2">
        <f t="shared" si="0"/>
        <v>0.11247575953458307</v>
      </c>
      <c r="H6" s="2">
        <f t="shared" si="1"/>
        <v>1.094833687190375</v>
      </c>
    </row>
    <row r="7" spans="1:8" x14ac:dyDescent="0.3">
      <c r="A7" s="1">
        <v>5</v>
      </c>
      <c r="B7" t="s">
        <v>3</v>
      </c>
      <c r="C7">
        <v>535</v>
      </c>
      <c r="D7">
        <v>257</v>
      </c>
      <c r="E7">
        <v>64.7</v>
      </c>
      <c r="F7">
        <v>2.8</v>
      </c>
      <c r="G7" s="2">
        <f t="shared" si="0"/>
        <v>0.12616822429906541</v>
      </c>
      <c r="H7" s="2">
        <f t="shared" si="1"/>
        <v>2.0817120622568095</v>
      </c>
    </row>
    <row r="8" spans="1:8" x14ac:dyDescent="0.3">
      <c r="A8" s="1">
        <v>6</v>
      </c>
      <c r="B8" t="s">
        <v>4</v>
      </c>
      <c r="C8">
        <v>1320</v>
      </c>
      <c r="D8">
        <v>586</v>
      </c>
      <c r="E8">
        <v>283.10000000000002</v>
      </c>
      <c r="F8">
        <v>17</v>
      </c>
      <c r="G8" s="2">
        <f t="shared" si="0"/>
        <v>0.22734848484848486</v>
      </c>
      <c r="H8" s="2">
        <f t="shared" si="1"/>
        <v>2.2525597269624575</v>
      </c>
    </row>
    <row r="9" spans="1:8" x14ac:dyDescent="0.3">
      <c r="A9" s="1">
        <v>7</v>
      </c>
      <c r="B9" t="s">
        <v>5</v>
      </c>
      <c r="C9">
        <v>1444</v>
      </c>
      <c r="D9">
        <v>1178</v>
      </c>
      <c r="E9">
        <v>251.8</v>
      </c>
      <c r="F9">
        <v>12.5</v>
      </c>
      <c r="G9" s="2">
        <f t="shared" si="0"/>
        <v>0.18303324099722992</v>
      </c>
      <c r="H9" s="2">
        <f t="shared" si="1"/>
        <v>1.2258064516129032</v>
      </c>
    </row>
    <row r="10" spans="1:8" x14ac:dyDescent="0.3">
      <c r="A10" s="1">
        <v>8</v>
      </c>
      <c r="B10" t="s">
        <v>6</v>
      </c>
      <c r="C10">
        <v>264</v>
      </c>
      <c r="D10">
        <v>165</v>
      </c>
      <c r="E10">
        <v>102.7</v>
      </c>
      <c r="F10">
        <v>9</v>
      </c>
      <c r="G10" s="2">
        <f t="shared" si="0"/>
        <v>0.4231060606060606</v>
      </c>
      <c r="H10" s="2">
        <f t="shared" si="1"/>
        <v>1.6</v>
      </c>
    </row>
    <row r="11" spans="1:8" x14ac:dyDescent="0.3">
      <c r="A11" s="1">
        <v>9</v>
      </c>
      <c r="B11" t="s">
        <v>7</v>
      </c>
      <c r="C11">
        <v>322</v>
      </c>
      <c r="D11">
        <v>69</v>
      </c>
      <c r="E11">
        <v>143.80000000000001</v>
      </c>
      <c r="F11">
        <v>11.4</v>
      </c>
      <c r="G11" s="2">
        <f t="shared" si="0"/>
        <v>0.48198757763975159</v>
      </c>
      <c r="H11" s="2">
        <f t="shared" si="1"/>
        <v>4.666666666666667</v>
      </c>
    </row>
    <row r="12" spans="1:8" x14ac:dyDescent="0.3">
      <c r="A12" s="1">
        <v>10</v>
      </c>
      <c r="B12" t="s">
        <v>8</v>
      </c>
      <c r="C12">
        <v>538</v>
      </c>
      <c r="D12">
        <v>214</v>
      </c>
      <c r="E12">
        <v>86.6</v>
      </c>
      <c r="F12">
        <v>7.6</v>
      </c>
      <c r="G12" s="2">
        <f t="shared" si="0"/>
        <v>0.17509293680297397</v>
      </c>
      <c r="H12" s="2">
        <f t="shared" si="1"/>
        <v>2.514018691588785</v>
      </c>
    </row>
    <row r="13" spans="1:8" x14ac:dyDescent="0.3">
      <c r="A13" s="1">
        <v>11</v>
      </c>
      <c r="B13" t="s">
        <v>9</v>
      </c>
      <c r="C13">
        <v>412</v>
      </c>
      <c r="D13">
        <v>138</v>
      </c>
      <c r="E13">
        <v>79.400000000000006</v>
      </c>
      <c r="F13">
        <v>4</v>
      </c>
      <c r="G13" s="2">
        <f t="shared" si="0"/>
        <v>0.20242718446601943</v>
      </c>
      <c r="H13" s="2">
        <f t="shared" si="1"/>
        <v>2.9855072463768115</v>
      </c>
    </row>
    <row r="14" spans="1:8" x14ac:dyDescent="0.3">
      <c r="A14" s="1">
        <v>12</v>
      </c>
      <c r="B14" t="s">
        <v>10</v>
      </c>
      <c r="C14">
        <v>1361</v>
      </c>
      <c r="D14">
        <v>456</v>
      </c>
      <c r="E14">
        <v>219.2</v>
      </c>
      <c r="F14">
        <v>16.8</v>
      </c>
      <c r="G14" s="2">
        <f t="shared" si="0"/>
        <v>0.17340191036002939</v>
      </c>
      <c r="H14" s="2">
        <f t="shared" si="1"/>
        <v>2.9846491228070176</v>
      </c>
    </row>
    <row r="15" spans="1:8" x14ac:dyDescent="0.3">
      <c r="A15" s="1">
        <v>13</v>
      </c>
      <c r="B15" t="s">
        <v>11</v>
      </c>
      <c r="C15">
        <v>1844</v>
      </c>
      <c r="D15">
        <v>994</v>
      </c>
      <c r="E15">
        <v>477.4</v>
      </c>
      <c r="F15">
        <v>38.1</v>
      </c>
      <c r="G15" s="2">
        <f t="shared" si="0"/>
        <v>0.27955531453362253</v>
      </c>
      <c r="H15" s="2">
        <f t="shared" si="1"/>
        <v>1.8551307847082494</v>
      </c>
    </row>
    <row r="16" spans="1:8" x14ac:dyDescent="0.3">
      <c r="A16" s="1">
        <v>14</v>
      </c>
      <c r="B16" t="s">
        <v>12</v>
      </c>
      <c r="C16">
        <v>1258</v>
      </c>
      <c r="D16">
        <v>926</v>
      </c>
      <c r="E16">
        <v>110.6</v>
      </c>
      <c r="F16">
        <v>4.9000000000000004</v>
      </c>
      <c r="G16" s="2">
        <f t="shared" si="0"/>
        <v>9.1812400635930047E-2</v>
      </c>
      <c r="H16" s="2">
        <f t="shared" si="1"/>
        <v>1.3585313174946003</v>
      </c>
    </row>
    <row r="17" spans="1:8" x14ac:dyDescent="0.3">
      <c r="A17" s="1">
        <v>15</v>
      </c>
      <c r="B17" t="s">
        <v>13</v>
      </c>
      <c r="C17">
        <v>680</v>
      </c>
      <c r="D17">
        <v>432</v>
      </c>
      <c r="E17">
        <v>128.1</v>
      </c>
      <c r="F17">
        <v>5.6</v>
      </c>
      <c r="G17" s="2">
        <f t="shared" si="0"/>
        <v>0.19661764705882351</v>
      </c>
      <c r="H17" s="2">
        <f t="shared" si="1"/>
        <v>1.5740740740740742</v>
      </c>
    </row>
    <row r="18" spans="1:8" x14ac:dyDescent="0.3">
      <c r="A18" s="1">
        <v>16</v>
      </c>
      <c r="B18" t="s">
        <v>14</v>
      </c>
      <c r="C18">
        <v>521</v>
      </c>
      <c r="D18">
        <v>293</v>
      </c>
      <c r="E18">
        <v>46.4</v>
      </c>
      <c r="F18">
        <v>1.6</v>
      </c>
      <c r="G18" s="2">
        <f t="shared" si="0"/>
        <v>9.2130518234165071E-2</v>
      </c>
      <c r="H18" s="2">
        <f t="shared" si="1"/>
        <v>1.7781569965870307</v>
      </c>
    </row>
    <row r="19" spans="1:8" x14ac:dyDescent="0.3">
      <c r="A19" s="1">
        <v>17</v>
      </c>
      <c r="B19" t="s">
        <v>15</v>
      </c>
      <c r="C19">
        <v>1273</v>
      </c>
      <c r="D19">
        <v>1056</v>
      </c>
      <c r="E19">
        <v>161</v>
      </c>
      <c r="F19">
        <v>4.9000000000000004</v>
      </c>
      <c r="G19" s="2">
        <f t="shared" si="0"/>
        <v>0.13032207384131972</v>
      </c>
      <c r="H19" s="2">
        <f t="shared" si="1"/>
        <v>1.2054924242424243</v>
      </c>
    </row>
    <row r="20" spans="1:8" x14ac:dyDescent="0.3">
      <c r="A20" s="1">
        <v>18</v>
      </c>
      <c r="B20" t="s">
        <v>16</v>
      </c>
      <c r="C20">
        <v>540</v>
      </c>
      <c r="D20">
        <v>232</v>
      </c>
      <c r="E20">
        <v>185.1</v>
      </c>
      <c r="F20">
        <v>12.2</v>
      </c>
      <c r="G20" s="2">
        <f t="shared" si="0"/>
        <v>0.36537037037037035</v>
      </c>
      <c r="H20" s="2">
        <f t="shared" si="1"/>
        <v>2.3275862068965516</v>
      </c>
    </row>
    <row r="21" spans="1:8" x14ac:dyDescent="0.3">
      <c r="A21" s="1">
        <v>19</v>
      </c>
      <c r="B21" t="s">
        <v>17</v>
      </c>
      <c r="C21">
        <v>1067</v>
      </c>
      <c r="D21">
        <v>375</v>
      </c>
      <c r="E21">
        <v>200.4</v>
      </c>
      <c r="F21">
        <v>5.0999999999999996</v>
      </c>
      <c r="G21" s="2">
        <f t="shared" si="0"/>
        <v>0.19259606373008434</v>
      </c>
      <c r="H21" s="2">
        <f t="shared" si="1"/>
        <v>2.8453333333333335</v>
      </c>
    </row>
    <row r="22" spans="1:8" x14ac:dyDescent="0.3">
      <c r="A22" s="1">
        <v>20</v>
      </c>
      <c r="B22" t="s">
        <v>18</v>
      </c>
      <c r="C22">
        <v>1629</v>
      </c>
      <c r="D22">
        <v>715</v>
      </c>
      <c r="E22">
        <v>190.1</v>
      </c>
      <c r="F22">
        <v>16.399999999999999</v>
      </c>
      <c r="G22" s="2">
        <f t="shared" si="0"/>
        <v>0.12676488643339473</v>
      </c>
      <c r="H22" s="2">
        <f t="shared" si="1"/>
        <v>2.2783216783216784</v>
      </c>
    </row>
    <row r="23" spans="1:8" x14ac:dyDescent="0.3">
      <c r="A23" s="1">
        <v>21</v>
      </c>
      <c r="B23" t="s">
        <v>19</v>
      </c>
      <c r="C23">
        <v>1195</v>
      </c>
      <c r="D23">
        <v>1115</v>
      </c>
      <c r="E23">
        <v>149</v>
      </c>
      <c r="F23">
        <v>7.3</v>
      </c>
      <c r="G23" s="2">
        <f t="shared" si="0"/>
        <v>0.13079497907949791</v>
      </c>
      <c r="H23" s="2">
        <f t="shared" si="1"/>
        <v>1.0717488789237668</v>
      </c>
    </row>
    <row r="24" spans="1:8" x14ac:dyDescent="0.3">
      <c r="A24" s="1">
        <v>22</v>
      </c>
      <c r="B24" t="s">
        <v>20</v>
      </c>
      <c r="C24">
        <v>1024</v>
      </c>
      <c r="D24">
        <v>596</v>
      </c>
      <c r="E24">
        <v>108.8</v>
      </c>
      <c r="F24">
        <v>16.600000000000001</v>
      </c>
      <c r="G24" s="2">
        <f t="shared" si="0"/>
        <v>0.12246093750000001</v>
      </c>
      <c r="H24" s="2">
        <f t="shared" si="1"/>
        <v>1.7181208053691275</v>
      </c>
    </row>
    <row r="25" spans="1:8" x14ac:dyDescent="0.3">
      <c r="A25" s="1">
        <v>23</v>
      </c>
      <c r="B25" t="s">
        <v>21</v>
      </c>
      <c r="C25">
        <v>471</v>
      </c>
      <c r="D25">
        <v>332</v>
      </c>
      <c r="E25">
        <v>164.6</v>
      </c>
      <c r="F25">
        <v>13.6</v>
      </c>
      <c r="G25" s="2">
        <f t="shared" si="0"/>
        <v>0.37834394904458596</v>
      </c>
      <c r="H25" s="2">
        <f t="shared" si="1"/>
        <v>1.4186746987951808</v>
      </c>
    </row>
    <row r="26" spans="1:8" x14ac:dyDescent="0.3">
      <c r="A26" s="1">
        <v>24</v>
      </c>
      <c r="B26" t="s">
        <v>22</v>
      </c>
      <c r="C26">
        <v>1818</v>
      </c>
      <c r="D26">
        <v>1024</v>
      </c>
      <c r="E26">
        <v>653.29999999999995</v>
      </c>
      <c r="F26">
        <v>54.8</v>
      </c>
      <c r="G26" s="2">
        <f t="shared" si="0"/>
        <v>0.38949394939493942</v>
      </c>
      <c r="H26" s="2">
        <f t="shared" si="1"/>
        <v>1.775390625</v>
      </c>
    </row>
    <row r="27" spans="1:8" x14ac:dyDescent="0.3">
      <c r="A27" s="1">
        <v>25</v>
      </c>
      <c r="B27" t="s">
        <v>23</v>
      </c>
      <c r="C27">
        <v>2144</v>
      </c>
      <c r="D27">
        <v>1308</v>
      </c>
      <c r="E27">
        <v>280</v>
      </c>
      <c r="F27">
        <v>53.4</v>
      </c>
      <c r="G27" s="2">
        <f t="shared" si="0"/>
        <v>0.15550373134328357</v>
      </c>
      <c r="H27" s="2">
        <f t="shared" si="1"/>
        <v>1.6391437308868502</v>
      </c>
    </row>
    <row r="28" spans="1:8" x14ac:dyDescent="0.3">
      <c r="A28" s="1">
        <v>26</v>
      </c>
      <c r="B28" t="s">
        <v>24</v>
      </c>
      <c r="C28">
        <v>5664</v>
      </c>
      <c r="D28">
        <v>742</v>
      </c>
      <c r="E28">
        <v>102.8</v>
      </c>
      <c r="F28">
        <v>7.6</v>
      </c>
      <c r="G28" s="2">
        <f t="shared" si="0"/>
        <v>1.9491525423728812E-2</v>
      </c>
      <c r="H28" s="2">
        <f t="shared" si="1"/>
        <v>7.6334231805929917</v>
      </c>
    </row>
    <row r="29" spans="1:8" x14ac:dyDescent="0.3">
      <c r="A29" s="1">
        <v>27</v>
      </c>
      <c r="B29" t="s">
        <v>25</v>
      </c>
      <c r="C29">
        <v>701</v>
      </c>
      <c r="D29">
        <v>546</v>
      </c>
      <c r="E29">
        <v>208.2</v>
      </c>
      <c r="F29">
        <v>19.899999999999999</v>
      </c>
      <c r="G29" s="2">
        <f t="shared" si="0"/>
        <v>0.32539229671897291</v>
      </c>
      <c r="H29" s="2">
        <f t="shared" si="1"/>
        <v>1.283882783882784</v>
      </c>
    </row>
    <row r="30" spans="1:8" x14ac:dyDescent="0.3">
      <c r="A30" s="1">
        <v>28</v>
      </c>
      <c r="B30" t="s">
        <v>26</v>
      </c>
      <c r="C30">
        <v>863</v>
      </c>
      <c r="D30">
        <v>330</v>
      </c>
      <c r="E30">
        <v>105.2</v>
      </c>
      <c r="F30">
        <v>8.1</v>
      </c>
      <c r="G30" s="2">
        <f t="shared" si="0"/>
        <v>0.13128621089223638</v>
      </c>
      <c r="H30" s="2">
        <f t="shared" si="1"/>
        <v>2.6151515151515152</v>
      </c>
    </row>
    <row r="31" spans="1:8" x14ac:dyDescent="0.3">
      <c r="A31" s="1">
        <v>29</v>
      </c>
      <c r="B31" t="s">
        <v>27</v>
      </c>
      <c r="C31">
        <v>1370</v>
      </c>
      <c r="D31">
        <v>1246</v>
      </c>
      <c r="E31">
        <v>658.7</v>
      </c>
      <c r="F31">
        <v>70.099999999999994</v>
      </c>
      <c r="G31" s="2">
        <f t="shared" si="0"/>
        <v>0.53197080291970811</v>
      </c>
      <c r="H31" s="2">
        <f t="shared" si="1"/>
        <v>1.0995184590690208</v>
      </c>
    </row>
    <row r="32" spans="1:8" x14ac:dyDescent="0.3">
      <c r="A32" s="1">
        <v>30</v>
      </c>
      <c r="B32" t="s">
        <v>28</v>
      </c>
      <c r="C32">
        <v>1761</v>
      </c>
      <c r="D32">
        <v>589</v>
      </c>
      <c r="E32">
        <v>207.1</v>
      </c>
      <c r="F32">
        <v>10.4</v>
      </c>
      <c r="G32" s="2">
        <f t="shared" si="0"/>
        <v>0.12350936967632027</v>
      </c>
      <c r="H32" s="2">
        <f t="shared" si="1"/>
        <v>2.9898132427843804</v>
      </c>
    </row>
    <row r="33" spans="1:8" x14ac:dyDescent="0.3">
      <c r="A33" s="1">
        <v>31</v>
      </c>
      <c r="B33" t="s">
        <v>29</v>
      </c>
      <c r="C33">
        <v>2162</v>
      </c>
      <c r="D33">
        <v>1726</v>
      </c>
      <c r="E33">
        <v>401.1</v>
      </c>
      <c r="F33">
        <v>25.8</v>
      </c>
      <c r="G33" s="2">
        <f t="shared" si="0"/>
        <v>0.19745605920444034</v>
      </c>
      <c r="H33" s="2">
        <f t="shared" si="1"/>
        <v>1.2526071842410198</v>
      </c>
    </row>
    <row r="34" spans="1:8" x14ac:dyDescent="0.3">
      <c r="A34" s="1">
        <v>32</v>
      </c>
      <c r="B34" t="s">
        <v>30</v>
      </c>
      <c r="C34">
        <v>1560</v>
      </c>
      <c r="D34">
        <v>903</v>
      </c>
      <c r="E34">
        <v>296.10000000000002</v>
      </c>
      <c r="F34">
        <v>30.8</v>
      </c>
      <c r="G34" s="2">
        <f t="shared" si="0"/>
        <v>0.20955128205128207</v>
      </c>
      <c r="H34" s="2">
        <f t="shared" si="1"/>
        <v>1.7275747508305648</v>
      </c>
    </row>
    <row r="35" spans="1:8" x14ac:dyDescent="0.3">
      <c r="A35" s="1">
        <v>33</v>
      </c>
      <c r="B35" t="s">
        <v>31</v>
      </c>
      <c r="C35">
        <v>4211</v>
      </c>
      <c r="D35">
        <v>637</v>
      </c>
      <c r="E35">
        <v>197</v>
      </c>
      <c r="F35">
        <v>56.7</v>
      </c>
      <c r="G35" s="2">
        <f t="shared" si="0"/>
        <v>6.0246972215625742E-2</v>
      </c>
      <c r="H35" s="2">
        <f t="shared" si="1"/>
        <v>6.6106750392464679</v>
      </c>
    </row>
    <row r="36" spans="1:8" x14ac:dyDescent="0.3">
      <c r="A36" s="1">
        <v>34</v>
      </c>
      <c r="B36" t="s">
        <v>32</v>
      </c>
      <c r="C36">
        <v>6763</v>
      </c>
      <c r="D36">
        <v>100</v>
      </c>
      <c r="E36">
        <v>230.8</v>
      </c>
      <c r="F36">
        <v>6.9</v>
      </c>
      <c r="G36" s="2">
        <f t="shared" si="0"/>
        <v>3.5147124057370992E-2</v>
      </c>
      <c r="H36" s="2">
        <f t="shared" si="1"/>
        <v>67.63</v>
      </c>
    </row>
    <row r="37" spans="1:8" x14ac:dyDescent="0.3">
      <c r="A37" s="1">
        <v>35</v>
      </c>
      <c r="B37" t="s">
        <v>33</v>
      </c>
      <c r="C37">
        <v>2166</v>
      </c>
      <c r="D37">
        <v>854</v>
      </c>
      <c r="E37">
        <v>301.60000000000002</v>
      </c>
      <c r="F37">
        <v>52.2</v>
      </c>
      <c r="G37" s="2">
        <f t="shared" si="0"/>
        <v>0.16334256694367499</v>
      </c>
      <c r="H37" s="2">
        <f t="shared" si="1"/>
        <v>2.5362997658079625</v>
      </c>
    </row>
    <row r="38" spans="1:8" x14ac:dyDescent="0.3">
      <c r="A38" s="1">
        <v>36</v>
      </c>
      <c r="B38" t="s">
        <v>34</v>
      </c>
      <c r="C38">
        <v>3383</v>
      </c>
      <c r="D38">
        <v>656</v>
      </c>
      <c r="E38">
        <v>648.9</v>
      </c>
      <c r="F38">
        <v>124.4</v>
      </c>
      <c r="G38" s="2">
        <f t="shared" si="0"/>
        <v>0.22858409695536505</v>
      </c>
      <c r="H38" s="2">
        <f t="shared" si="1"/>
        <v>5.1570121951219514</v>
      </c>
    </row>
    <row r="39" spans="1:8" x14ac:dyDescent="0.3">
      <c r="A39" s="1">
        <v>37</v>
      </c>
      <c r="B39" t="s">
        <v>35</v>
      </c>
      <c r="C39">
        <v>2138</v>
      </c>
      <c r="D39">
        <v>1720</v>
      </c>
      <c r="E39">
        <v>766.8</v>
      </c>
      <c r="F39">
        <v>66.900000000000006</v>
      </c>
      <c r="G39" s="2">
        <f t="shared" si="0"/>
        <v>0.38994387277829745</v>
      </c>
      <c r="H39" s="2">
        <f t="shared" si="1"/>
        <v>1.2430232558139536</v>
      </c>
    </row>
    <row r="40" spans="1:8" x14ac:dyDescent="0.3">
      <c r="A40" s="1">
        <v>38</v>
      </c>
      <c r="B40" t="s">
        <v>36</v>
      </c>
      <c r="C40">
        <v>3585</v>
      </c>
      <c r="D40">
        <v>2947</v>
      </c>
      <c r="E40">
        <v>363.1</v>
      </c>
      <c r="F40">
        <v>47.9</v>
      </c>
      <c r="G40" s="2">
        <f t="shared" si="0"/>
        <v>0.11464435146443515</v>
      </c>
      <c r="H40" s="2">
        <f t="shared" si="1"/>
        <v>1.2164913471326773</v>
      </c>
    </row>
    <row r="41" spans="1:8" x14ac:dyDescent="0.3">
      <c r="A41" s="1">
        <v>39</v>
      </c>
      <c r="B41" t="s">
        <v>37</v>
      </c>
      <c r="C41">
        <v>3908</v>
      </c>
      <c r="D41">
        <v>878</v>
      </c>
      <c r="E41">
        <v>2290.1999999999998</v>
      </c>
      <c r="F41">
        <v>68.7</v>
      </c>
      <c r="G41" s="2">
        <f t="shared" si="0"/>
        <v>0.60360798362333667</v>
      </c>
      <c r="H41" s="2">
        <f t="shared" si="1"/>
        <v>4.451025056947608</v>
      </c>
    </row>
    <row r="42" spans="1:8" x14ac:dyDescent="0.3">
      <c r="A42" s="1">
        <v>40</v>
      </c>
      <c r="B42" t="s">
        <v>38</v>
      </c>
      <c r="C42">
        <v>3740</v>
      </c>
      <c r="D42">
        <v>752</v>
      </c>
      <c r="E42">
        <v>529.29999999999995</v>
      </c>
      <c r="F42">
        <v>125</v>
      </c>
      <c r="G42" s="2">
        <f t="shared" si="0"/>
        <v>0.17494652406417111</v>
      </c>
      <c r="H42" s="2">
        <f t="shared" si="1"/>
        <v>4.9734042553191493</v>
      </c>
    </row>
    <row r="43" spans="1:8" x14ac:dyDescent="0.3">
      <c r="A43" s="1">
        <v>41</v>
      </c>
      <c r="B43" t="s">
        <v>39</v>
      </c>
      <c r="C43">
        <v>3154</v>
      </c>
      <c r="D43">
        <v>769</v>
      </c>
      <c r="E43">
        <v>283.7</v>
      </c>
      <c r="F43">
        <v>39.6</v>
      </c>
      <c r="G43" s="2">
        <f t="shared" si="0"/>
        <v>0.10250475586556754</v>
      </c>
      <c r="H43" s="2">
        <f t="shared" si="1"/>
        <v>4.1014304291287385</v>
      </c>
    </row>
    <row r="44" spans="1:8" x14ac:dyDescent="0.3">
      <c r="A44" s="1">
        <v>42</v>
      </c>
      <c r="B44" t="s">
        <v>40</v>
      </c>
      <c r="C44">
        <v>4936</v>
      </c>
      <c r="D44">
        <v>145</v>
      </c>
      <c r="E44">
        <v>445.3</v>
      </c>
      <c r="F44">
        <v>55.3</v>
      </c>
      <c r="G44" s="2">
        <f t="shared" si="0"/>
        <v>0.10141815235008105</v>
      </c>
      <c r="H44" s="2">
        <f t="shared" si="1"/>
        <v>34.04137931034483</v>
      </c>
    </row>
    <row r="45" spans="1:8" x14ac:dyDescent="0.3">
      <c r="A45" s="1">
        <v>43</v>
      </c>
      <c r="B45" t="s">
        <v>41</v>
      </c>
      <c r="C45">
        <v>2603</v>
      </c>
      <c r="D45">
        <v>878</v>
      </c>
      <c r="E45">
        <v>294.2</v>
      </c>
      <c r="F45">
        <v>21.6</v>
      </c>
      <c r="G45" s="2">
        <f t="shared" si="0"/>
        <v>0.12132155205532079</v>
      </c>
      <c r="H45" s="2">
        <f t="shared" si="1"/>
        <v>2.9646924829157175</v>
      </c>
    </row>
    <row r="46" spans="1:8" x14ac:dyDescent="0.3">
      <c r="A46" s="1">
        <v>44</v>
      </c>
      <c r="B46" t="s">
        <v>42</v>
      </c>
      <c r="C46">
        <v>7357</v>
      </c>
      <c r="D46">
        <v>556</v>
      </c>
      <c r="E46">
        <v>691.6</v>
      </c>
      <c r="F46">
        <v>54.9</v>
      </c>
      <c r="G46" s="2">
        <f t="shared" si="0"/>
        <v>0.10146798966970233</v>
      </c>
      <c r="H46" s="2">
        <f t="shared" si="1"/>
        <v>13.232014388489208</v>
      </c>
    </row>
    <row r="47" spans="1:8" x14ac:dyDescent="0.3">
      <c r="A47" s="1">
        <v>45</v>
      </c>
      <c r="B47" t="s">
        <v>43</v>
      </c>
      <c r="C47">
        <v>3402</v>
      </c>
      <c r="D47">
        <v>517</v>
      </c>
      <c r="E47">
        <v>432.8</v>
      </c>
      <c r="F47">
        <v>93.9</v>
      </c>
      <c r="G47" s="2">
        <f t="shared" si="0"/>
        <v>0.15482069370958262</v>
      </c>
      <c r="H47" s="2">
        <f t="shared" si="1"/>
        <v>6.5802707930367506</v>
      </c>
    </row>
    <row r="48" spans="1:8" x14ac:dyDescent="0.3">
      <c r="A48" s="1">
        <v>46</v>
      </c>
      <c r="B48" t="s">
        <v>44</v>
      </c>
      <c r="C48">
        <v>3893</v>
      </c>
      <c r="D48">
        <v>2462</v>
      </c>
      <c r="E48">
        <v>540.20000000000005</v>
      </c>
      <c r="F48">
        <v>46.2</v>
      </c>
      <c r="G48" s="2">
        <f t="shared" si="0"/>
        <v>0.15062933470331366</v>
      </c>
      <c r="H48" s="2">
        <f t="shared" si="1"/>
        <v>1.5812347684809098</v>
      </c>
    </row>
    <row r="49" spans="1:8" x14ac:dyDescent="0.3">
      <c r="A49" s="1">
        <v>47</v>
      </c>
      <c r="B49" t="s">
        <v>45</v>
      </c>
      <c r="C49">
        <v>6913</v>
      </c>
      <c r="D49">
        <v>4229</v>
      </c>
      <c r="E49">
        <v>736.6</v>
      </c>
      <c r="F49">
        <v>72.400000000000006</v>
      </c>
      <c r="G49" s="2">
        <f t="shared" si="0"/>
        <v>0.1170258932446116</v>
      </c>
      <c r="H49" s="2">
        <f t="shared" si="1"/>
        <v>1.634665405533223</v>
      </c>
    </row>
    <row r="50" spans="1:8" x14ac:dyDescent="0.3">
      <c r="A50" s="1">
        <v>48</v>
      </c>
      <c r="B50" t="s">
        <v>46</v>
      </c>
      <c r="C50">
        <v>3640</v>
      </c>
      <c r="D50">
        <v>830</v>
      </c>
      <c r="E50">
        <v>444.3</v>
      </c>
      <c r="F50">
        <v>104.7</v>
      </c>
      <c r="G50" s="2">
        <f t="shared" si="0"/>
        <v>0.15082417582417582</v>
      </c>
      <c r="H50" s="2">
        <f t="shared" si="1"/>
        <v>4.3855421686746991</v>
      </c>
    </row>
    <row r="51" spans="1:8" x14ac:dyDescent="0.3">
      <c r="A51" s="1">
        <v>49</v>
      </c>
      <c r="B51" t="s">
        <v>47</v>
      </c>
      <c r="C51">
        <v>6367</v>
      </c>
      <c r="D51">
        <v>5417</v>
      </c>
      <c r="E51">
        <v>983.7</v>
      </c>
      <c r="F51">
        <v>157.1</v>
      </c>
      <c r="G51" s="2">
        <f t="shared" si="0"/>
        <v>0.17917386524265744</v>
      </c>
      <c r="H51" s="2">
        <f t="shared" si="1"/>
        <v>1.1753738231493447</v>
      </c>
    </row>
    <row r="52" spans="1:8" x14ac:dyDescent="0.3">
      <c r="A52" s="1">
        <v>50</v>
      </c>
      <c r="B52" t="s">
        <v>48</v>
      </c>
      <c r="C52">
        <v>9802</v>
      </c>
      <c r="D52">
        <v>493</v>
      </c>
      <c r="E52">
        <v>666.7</v>
      </c>
      <c r="F52">
        <v>43.8</v>
      </c>
      <c r="G52" s="2">
        <f t="shared" si="0"/>
        <v>7.2485207100591711E-2</v>
      </c>
      <c r="H52" s="2">
        <f t="shared" si="1"/>
        <v>19.882352941176471</v>
      </c>
    </row>
    <row r="54" spans="1:8" x14ac:dyDescent="0.3">
      <c r="F54" t="s">
        <v>52</v>
      </c>
      <c r="G54" s="2">
        <f>AVERAGE(G3:G52)</f>
        <v>0.20116940274662398</v>
      </c>
    </row>
    <row r="55" spans="1:8" x14ac:dyDescent="0.3">
      <c r="F55" t="s">
        <v>53</v>
      </c>
      <c r="G55" s="2">
        <f>AVERAGE(H3:H52)</f>
        <v>5.0271901907482182</v>
      </c>
    </row>
    <row r="58" spans="1:8" x14ac:dyDescent="0.3">
      <c r="F58" t="s">
        <v>54</v>
      </c>
      <c r="G58" s="2">
        <f>_xlfn.STDEV.S(G3:G52)</f>
        <v>0.12882987800545137</v>
      </c>
    </row>
    <row r="59" spans="1:8" x14ac:dyDescent="0.3">
      <c r="F59" t="s">
        <v>55</v>
      </c>
      <c r="G59" s="2">
        <f>_xlfn.STDEV.S(H3:H52)</f>
        <v>10.548910652472198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김민혁</dc:creator>
  <cp:lastModifiedBy>김민혁</cp:lastModifiedBy>
  <dcterms:created xsi:type="dcterms:W3CDTF">2022-05-11T12:03:12Z</dcterms:created>
  <dcterms:modified xsi:type="dcterms:W3CDTF">2022-05-16T13:23:59Z</dcterms:modified>
</cp:coreProperties>
</file>