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HC\HPFB\FD\BFSSI\HEALTH RISK PROTECTION HC6\SURVEILLANCE\2015 CCHS Nutrition\Dissemination\Infobase\"/>
    </mc:Choice>
  </mc:AlternateContent>
  <bookViews>
    <workbookView xWindow="0" yWindow="60" windowWidth="21600" windowHeight="10365"/>
  </bookViews>
  <sheets>
    <sheet name="Distribution" sheetId="2" r:id="rId1"/>
    <sheet name="Map" sheetId="4" r:id="rId2"/>
  </sheets>
  <definedNames>
    <definedName name="_xlnm._FilterDatabase" localSheetId="0" hidden="1">Distribution!$A$1:$M$43</definedName>
    <definedName name="_xlnm._FilterDatabase" localSheetId="1" hidden="1">Map!$A$2:$AG$2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8" i="4" l="1"/>
  <c r="I27" i="4"/>
  <c r="I26" i="4"/>
  <c r="I25" i="4"/>
  <c r="I24" i="4"/>
  <c r="I23" i="4"/>
  <c r="I22" i="4"/>
  <c r="I21" i="4"/>
  <c r="I20" i="4"/>
  <c r="I19" i="4"/>
  <c r="I18" i="4"/>
  <c r="I17" i="4"/>
  <c r="I10" i="4"/>
  <c r="I29" i="4"/>
  <c r="I9" i="4"/>
  <c r="I8" i="4"/>
  <c r="I7" i="4"/>
  <c r="I16" i="4"/>
  <c r="I15" i="4"/>
  <c r="I6" i="4"/>
  <c r="I14" i="4"/>
  <c r="I13" i="4"/>
  <c r="I12" i="4"/>
  <c r="I5" i="4"/>
  <c r="I11" i="4"/>
  <c r="I4" i="4"/>
  <c r="I3" i="4"/>
  <c r="I4" i="2"/>
  <c r="I16" i="2"/>
  <c r="I27" i="2"/>
  <c r="I28" i="2"/>
  <c r="I34" i="2"/>
  <c r="I35" i="2"/>
  <c r="I36" i="2"/>
  <c r="I37" i="2"/>
  <c r="I38" i="2"/>
  <c r="I39" i="2"/>
  <c r="I40" i="2"/>
  <c r="I41" i="2"/>
  <c r="I42" i="2"/>
  <c r="I43" i="2"/>
  <c r="I26" i="2"/>
  <c r="I5" i="2" l="1"/>
  <c r="I9" i="2"/>
  <c r="I3" i="2"/>
  <c r="I6" i="2"/>
  <c r="I7" i="2"/>
  <c r="I8" i="2"/>
  <c r="I10" i="2"/>
  <c r="I11" i="2"/>
  <c r="I12" i="2"/>
  <c r="I13" i="2"/>
  <c r="I14" i="2"/>
  <c r="I15" i="2"/>
  <c r="I17" i="2"/>
  <c r="I18" i="2"/>
  <c r="I19" i="2"/>
  <c r="I20" i="2"/>
  <c r="I21" i="2"/>
  <c r="I22" i="2"/>
  <c r="I31" i="2"/>
  <c r="I32" i="2"/>
  <c r="I23" i="2"/>
  <c r="I33" i="2"/>
  <c r="I24" i="2"/>
  <c r="I29" i="2"/>
  <c r="I30" i="2"/>
  <c r="I25" i="2"/>
  <c r="I2" i="2"/>
</calcChain>
</file>

<file path=xl/sharedStrings.xml><?xml version="1.0" encoding="utf-8"?>
<sst xmlns="http://schemas.openxmlformats.org/spreadsheetml/2006/main" count="314" uniqueCount="131">
  <si>
    <t>Folate (DFE/d)</t>
  </si>
  <si>
    <t xml:space="preserve">Total energy intake (kcal/d) </t>
  </si>
  <si>
    <t>Percentage of total energy intake from fats</t>
  </si>
  <si>
    <t>Percentage of total energy intake from protein</t>
  </si>
  <si>
    <t>Percentage of total energy intake from carbohydrates</t>
  </si>
  <si>
    <t xml:space="preserve">Percentage of total energy intake from saturated fats </t>
  </si>
  <si>
    <t xml:space="preserve">Percentage of total energy intake from monounsaturated fats </t>
  </si>
  <si>
    <t xml:space="preserve">Percentage of total energy intake from polyunsaturated fats </t>
  </si>
  <si>
    <t xml:space="preserve">Total dietary fibre (g/d)  </t>
  </si>
  <si>
    <t xml:space="preserve">Cholesterol (mg/d) </t>
  </si>
  <si>
    <t>Iron (mg/d)</t>
  </si>
  <si>
    <t>Linoleic fatty acid (g/d)</t>
  </si>
  <si>
    <t>Percentage of total energy intake from linoleic fatty acid</t>
  </si>
  <si>
    <t>Magnesium (mg/d)</t>
  </si>
  <si>
    <t>Niacin (NE/d)</t>
  </si>
  <si>
    <t>Phosphorus (mg/d)</t>
  </si>
  <si>
    <t>Potassium (mg/d)</t>
  </si>
  <si>
    <t>Riboflavin (mg/d)</t>
  </si>
  <si>
    <t>Thiamin (mg/d)</t>
  </si>
  <si>
    <t>Vitamin B6 (mg/d)</t>
  </si>
  <si>
    <t>Zinc (mg/d)</t>
  </si>
  <si>
    <t>Linolenic fatty acid (g/d)</t>
  </si>
  <si>
    <t>Percentage of total energy intake from linolenic fatty acid</t>
  </si>
  <si>
    <t>Moisture (g/d): Usual intakes from food</t>
  </si>
  <si>
    <t>Protein (g/d): Usual intakes from food</t>
  </si>
  <si>
    <t>Total carbohydrates (g/d): Usual intakes from food</t>
  </si>
  <si>
    <t>Total fats (g/d): Usual intakes from food</t>
  </si>
  <si>
    <t>Total monounsaturated fats (g/d): Usual intakes from food</t>
  </si>
  <si>
    <t>Total polyunsaturated fats (g/d): Usual intakes from food</t>
  </si>
  <si>
    <t>Total saturated fats (g/d): Usual intakes from food</t>
  </si>
  <si>
    <t>Total sugars (g/d)</t>
  </si>
  <si>
    <t>Vitamin C (mg/d) - by smoking status</t>
  </si>
  <si>
    <t>Folacin (mcg/d)</t>
  </si>
  <si>
    <t>Vitamin D (mcg/d)</t>
  </si>
  <si>
    <t>Vitamin B12 (mcg/d)</t>
  </si>
  <si>
    <t>Naturally occurring folate (mcg/d): Usual intakes from food</t>
  </si>
  <si>
    <t>Percentage of total energy intake from sugars</t>
  </si>
  <si>
    <t>Caffeine</t>
  </si>
  <si>
    <t>EAR</t>
  </si>
  <si>
    <t>AI</t>
  </si>
  <si>
    <t>UL</t>
  </si>
  <si>
    <t>CCDR</t>
  </si>
  <si>
    <t>AMDR</t>
  </si>
  <si>
    <t xml:space="preserve">Calcium (mg/d) </t>
  </si>
  <si>
    <t xml:space="preserve">Sodium (mg/d) </t>
  </si>
  <si>
    <t xml:space="preserve">Vitamin A (RAE/d) </t>
  </si>
  <si>
    <t xml:space="preserve">Vitamin C (mg/d)  </t>
  </si>
  <si>
    <t>Inadequacy</t>
  </si>
  <si>
    <t>Y</t>
  </si>
  <si>
    <t>Core Nutrient NFT</t>
  </si>
  <si>
    <t>ANY DRI</t>
  </si>
  <si>
    <t>M 31-50</t>
  </si>
  <si>
    <t>M 19-30 &amp; 31-50</t>
  </si>
  <si>
    <t>F 51-70</t>
  </si>
  <si>
    <t>F 19-30; F 31-50</t>
  </si>
  <si>
    <t>M19-30</t>
  </si>
  <si>
    <t>N/A</t>
  </si>
  <si>
    <t>F 31-50</t>
  </si>
  <si>
    <t>F 19-30;M 19-30;  M 31-50</t>
  </si>
  <si>
    <t>M 19-30</t>
  </si>
  <si>
    <t>Within AMDR</t>
  </si>
  <si>
    <t>Above AI</t>
  </si>
  <si>
    <t>&lt;EAR</t>
  </si>
  <si>
    <t>&gt;UL</t>
  </si>
  <si>
    <t>&gt;AI</t>
  </si>
  <si>
    <t>2004 ATLAS - Adults</t>
  </si>
  <si>
    <t>Proposed for 2015</t>
  </si>
  <si>
    <t>All population under UL</t>
  </si>
  <si>
    <t xml:space="preserve">&lt;Inadequacy </t>
  </si>
  <si>
    <t>NOTES</t>
  </si>
  <si>
    <t>&gt;CDRR</t>
  </si>
  <si>
    <t>Almost all of population over AI</t>
  </si>
  <si>
    <t>E appears at P5</t>
  </si>
  <si>
    <t>E appears at P5 &amp; P10</t>
  </si>
  <si>
    <t>Note</t>
  </si>
  <si>
    <t>Both 1 to 3</t>
  </si>
  <si>
    <t>Both 4 to 8</t>
  </si>
  <si>
    <t>Male 9 to 13</t>
  </si>
  <si>
    <t>Female 9 to 13</t>
  </si>
  <si>
    <t>Male 14-18</t>
  </si>
  <si>
    <t>Female 14-18</t>
  </si>
  <si>
    <t>Male 19-30</t>
  </si>
  <si>
    <t>Female 19-30</t>
  </si>
  <si>
    <t>Male 31-50</t>
  </si>
  <si>
    <t>Female 31-50</t>
  </si>
  <si>
    <t>Male 51-70</t>
  </si>
  <si>
    <t>Female 51-70</t>
  </si>
  <si>
    <t>Male 71 years and over</t>
  </si>
  <si>
    <t>Female 71 years and over</t>
  </si>
  <si>
    <t>Male 19 years and over</t>
  </si>
  <si>
    <t>Female 19 years and over</t>
  </si>
  <si>
    <t>PEI, NS, NB</t>
  </si>
  <si>
    <t>NFLD, PEI, NS, NB</t>
  </si>
  <si>
    <t>NFLD, PEI, NS, NB, QC, ON, MB, SK, AB, BC, ATL, PRA</t>
  </si>
  <si>
    <t>NFLD, PEI, NS, NB, QC, ON, MB, SK, AB, BC, PRA</t>
  </si>
  <si>
    <t>NS, NB, SK</t>
  </si>
  <si>
    <t>Adults (19+); both sexes combined? Or males and females but 3 provinces suppressed for males</t>
  </si>
  <si>
    <t>All DRI age sex groups</t>
  </si>
  <si>
    <t>NFLD</t>
  </si>
  <si>
    <t>NFLD, PEI, NS, NB, QC, MB, SK, AB, BC, ATL, PRA</t>
  </si>
  <si>
    <t>Adults (19+); both sexes combined</t>
  </si>
  <si>
    <t>NFLD, PEI, QC, ON, MB, SK, AB, ATL, PRA</t>
  </si>
  <si>
    <t>NFLD, PEI, NS, NB, QC, ON, SK, AB, BC, PRA</t>
  </si>
  <si>
    <t>Adults (19+);  M and F separately if possible</t>
  </si>
  <si>
    <t>NFLD, PEI, NS, NB, QC, ON, MB, SK, AB, BC, ATL,</t>
  </si>
  <si>
    <t>QC</t>
  </si>
  <si>
    <t>QC, BC</t>
  </si>
  <si>
    <t xml:space="preserve">&lt;EAR </t>
  </si>
  <si>
    <t>NFLD, PEI, NS, QC, ON, MB, SK, AB, BC, ATL, PRA</t>
  </si>
  <si>
    <t>AB</t>
  </si>
  <si>
    <t>NS, SK, AB</t>
  </si>
  <si>
    <t>SK</t>
  </si>
  <si>
    <t>NFLD, PEI, SK</t>
  </si>
  <si>
    <t>NFLD, NS, NB, SK, AB</t>
  </si>
  <si>
    <t>NFLD, PEI, NB, ON, MB, SK, AB, ATL</t>
  </si>
  <si>
    <t>PEI</t>
  </si>
  <si>
    <t xml:space="preserve">Adults (19+);  M and F separately </t>
  </si>
  <si>
    <t>Adults (19+);  M and F separately but for SASK 2004 females would be suppressed</t>
  </si>
  <si>
    <t>NOT POSSIBLE BECAUSE SO MUCH DATA SUPPRESSION</t>
  </si>
  <si>
    <t>A LOT OF SUPPRESSED DATA</t>
  </si>
  <si>
    <t>low</t>
  </si>
  <si>
    <t>med</t>
  </si>
  <si>
    <t>high</t>
  </si>
  <si>
    <t>PRIORITY</t>
  </si>
  <si>
    <t>High</t>
  </si>
  <si>
    <t>Low</t>
  </si>
  <si>
    <t>Med</t>
  </si>
  <si>
    <t>N.A</t>
  </si>
  <si>
    <t>What would we be able to present</t>
  </si>
  <si>
    <t>Priority</t>
  </si>
  <si>
    <t>Review of where there are E, F and &lt;3 in the 2015 CCHS-Nutrition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</si>
</sst>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trike/>
      <sz val="11"/>
      <color theme="1"/>
      <name val="Calibri"/>
      <family val="2"/>
      <scheme val="minor"/>
    </font>
  </fonts>
  <fills count="11">
    <fill>
      <patternFill patternType="none"/>
    </fill>
    <fill>
      <patternFill patternType="gray125"/>
    </fill>
    <fill>
      <patternFill patternType="solid">
        <fgColor theme="0" tint="-0.34998626667073579"/>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medium">
        <color indexed="64"/>
      </top>
      <bottom/>
      <diagonal/>
    </border>
  </borders>
  <cellStyleXfs count="1">
    <xf numFmtId="0" fontId="0" fillId="0" borderId="0"/>
  </cellStyleXfs>
  <cellXfs count="31">
    <xf numFmtId="0" fontId="0" fillId="0" borderId="0" xfId="0"/>
    <xf numFmtId="0" fontId="0" fillId="2" borderId="0" xfId="0" applyFill="1"/>
    <xf numFmtId="0" fontId="0" fillId="0" borderId="0" xfId="0" applyBorder="1"/>
    <xf numFmtId="0" fontId="0" fillId="2" borderId="0" xfId="0" applyFill="1" applyBorder="1"/>
    <xf numFmtId="0" fontId="0" fillId="0" borderId="0" xfId="0" applyFill="1" applyBorder="1"/>
    <xf numFmtId="0" fontId="0" fillId="0" borderId="0" xfId="0" applyFill="1"/>
    <xf numFmtId="0" fontId="0" fillId="0" borderId="0" xfId="0" applyAlignment="1">
      <alignment wrapText="1"/>
    </xf>
    <xf numFmtId="0" fontId="0" fillId="0" borderId="4" xfId="0" applyBorder="1" applyAlignment="1">
      <alignment wrapText="1"/>
    </xf>
    <xf numFmtId="0" fontId="0" fillId="4" borderId="0" xfId="0" applyFill="1" applyAlignment="1">
      <alignment wrapText="1"/>
    </xf>
    <xf numFmtId="0" fontId="0" fillId="0" borderId="1" xfId="0"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0" fillId="5" borderId="0" xfId="0" applyFill="1" applyBorder="1"/>
    <xf numFmtId="0" fontId="0" fillId="5" borderId="0" xfId="0" applyFill="1"/>
    <xf numFmtId="0" fontId="0" fillId="2" borderId="1" xfId="0" applyFill="1" applyBorder="1" applyAlignment="1">
      <alignment wrapText="1"/>
    </xf>
    <xf numFmtId="0" fontId="0" fillId="2" borderId="2" xfId="0" applyFill="1" applyBorder="1" applyAlignment="1">
      <alignment wrapText="1"/>
    </xf>
    <xf numFmtId="0" fontId="0" fillId="2" borderId="3" xfId="0" applyFill="1" applyBorder="1" applyAlignment="1">
      <alignment wrapText="1"/>
    </xf>
    <xf numFmtId="0" fontId="0" fillId="0" borderId="0" xfId="0" applyFill="1" applyAlignment="1">
      <alignment wrapText="1"/>
    </xf>
    <xf numFmtId="0" fontId="0" fillId="3" borderId="0" xfId="0" applyFill="1" applyAlignment="1">
      <alignment wrapText="1"/>
    </xf>
    <xf numFmtId="0" fontId="0" fillId="6" borderId="0" xfId="0" applyFill="1"/>
    <xf numFmtId="0" fontId="0" fillId="7" borderId="1" xfId="0" applyFill="1" applyBorder="1" applyAlignment="1">
      <alignment wrapText="1"/>
    </xf>
    <xf numFmtId="0" fontId="0" fillId="9" borderId="0" xfId="0" applyFill="1" applyAlignment="1">
      <alignment wrapText="1"/>
    </xf>
    <xf numFmtId="0" fontId="0" fillId="7" borderId="0" xfId="0" applyFill="1" applyAlignment="1">
      <alignment wrapText="1"/>
    </xf>
    <xf numFmtId="0" fontId="0" fillId="8" borderId="0" xfId="0" applyFill="1" applyAlignment="1">
      <alignment wrapText="1"/>
    </xf>
    <xf numFmtId="0" fontId="0" fillId="10" borderId="0" xfId="0" applyFill="1" applyAlignment="1">
      <alignment wrapText="1"/>
    </xf>
    <xf numFmtId="0" fontId="1" fillId="0" borderId="0" xfId="0" applyFont="1"/>
    <xf numFmtId="0" fontId="1" fillId="7" borderId="1" xfId="0" applyFont="1" applyFill="1" applyBorder="1" applyAlignment="1">
      <alignment wrapText="1"/>
    </xf>
    <xf numFmtId="0" fontId="1" fillId="0" borderId="0" xfId="0" applyFont="1" applyBorder="1"/>
    <xf numFmtId="0" fontId="1" fillId="0" borderId="0" xfId="0" applyFont="1" applyFill="1"/>
    <xf numFmtId="0" fontId="1" fillId="0" borderId="0" xfId="0" applyFont="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14</xdr:col>
      <xdr:colOff>432955</xdr:colOff>
      <xdr:row>1</xdr:row>
      <xdr:rowOff>77932</xdr:rowOff>
    </xdr:from>
    <xdr:to>
      <xdr:col>22</xdr:col>
      <xdr:colOff>8659</xdr:colOff>
      <xdr:row>4</xdr:row>
      <xdr:rowOff>181841</xdr:rowOff>
    </xdr:to>
    <xdr:sp macro="" textlink="">
      <xdr:nvSpPr>
        <xdr:cNvPr id="2" name="TextBox 1"/>
        <xdr:cNvSpPr txBox="1"/>
      </xdr:nvSpPr>
      <xdr:spPr>
        <a:xfrm>
          <a:off x="11014364" y="649432"/>
          <a:ext cx="4424795" cy="86590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u="sng"/>
            <a:t>Note:</a:t>
          </a:r>
          <a:r>
            <a:rPr lang="en-CA" sz="1100" b="1" u="none"/>
            <a:t> </a:t>
          </a:r>
          <a:r>
            <a:rPr lang="en-CA" sz="1100"/>
            <a:t>We</a:t>
          </a:r>
          <a:r>
            <a:rPr lang="en-CA" sz="1100" baseline="0"/>
            <a:t> used this information to guide our decision on which compendium nutrients to include in the distribution visualizations. Based on this information, we requested that Cunye generate distribution datasets for nutrients with a DRI value and/or included on the NFT. </a:t>
          </a:r>
          <a:endParaRPr lang="en-CA"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35</xdr:col>
      <xdr:colOff>1</xdr:colOff>
      <xdr:row>2</xdr:row>
      <xdr:rowOff>0</xdr:rowOff>
    </xdr:from>
    <xdr:to>
      <xdr:col>42</xdr:col>
      <xdr:colOff>142876</xdr:colOff>
      <xdr:row>4</xdr:row>
      <xdr:rowOff>440531</xdr:rowOff>
    </xdr:to>
    <xdr:sp macro="" textlink="">
      <xdr:nvSpPr>
        <xdr:cNvPr id="2" name="TextBox 1"/>
        <xdr:cNvSpPr txBox="1"/>
      </xdr:nvSpPr>
      <xdr:spPr>
        <a:xfrm>
          <a:off x="22848095" y="762000"/>
          <a:ext cx="4393406" cy="120253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u="sng"/>
            <a:t>Note:</a:t>
          </a:r>
          <a:r>
            <a:rPr lang="en-CA" sz="1100" b="1" u="none"/>
            <a:t> </a:t>
          </a:r>
          <a:r>
            <a:rPr lang="en-CA" sz="1100"/>
            <a:t>We</a:t>
          </a:r>
          <a:r>
            <a:rPr lang="en-CA" sz="1100" baseline="0"/>
            <a:t> used this information to guide our decision on which compendium nutrients to include in the map visualizations and which age/sex groupings to proceed with. Based on this information, we requested that Cunye generate data tables with % of population above or below relevant DRIs for Canadians 19+ (males, females and M&amp;F combined). </a:t>
          </a:r>
          <a:endParaRPr lang="en-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3"/>
  <sheetViews>
    <sheetView tabSelected="1" zoomScale="110" zoomScaleNormal="110" workbookViewId="0">
      <pane ySplit="1" topLeftCell="A2" activePane="bottomLeft" state="frozen"/>
      <selection pane="bottomLeft" activeCell="Q8" sqref="Q8"/>
    </sheetView>
  </sheetViews>
  <sheetFormatPr defaultRowHeight="15" x14ac:dyDescent="0.25"/>
  <cols>
    <col min="1" max="1" width="37.28515625" style="6" customWidth="1"/>
    <col min="2" max="2" width="9" customWidth="1"/>
    <col min="3" max="3" width="7.28515625" customWidth="1"/>
    <col min="4" max="4" width="7.140625" customWidth="1"/>
    <col min="5" max="5" width="5.28515625" customWidth="1"/>
    <col min="6" max="6" width="7.7109375" customWidth="1"/>
    <col min="7" max="7" width="6.5703125" customWidth="1"/>
    <col min="8" max="8" width="13.42578125" customWidth="1"/>
    <col min="9" max="9" width="8.5703125" customWidth="1"/>
    <col min="10" max="10" width="11.7109375" style="6" customWidth="1"/>
    <col min="11" max="11" width="11.42578125" style="6" customWidth="1"/>
    <col min="12" max="12" width="15.140625" customWidth="1"/>
  </cols>
  <sheetData>
    <row r="1" spans="1:13" s="6" customFormat="1" ht="45" x14ac:dyDescent="0.25">
      <c r="B1" s="6" t="s">
        <v>49</v>
      </c>
      <c r="C1" s="6" t="s">
        <v>38</v>
      </c>
      <c r="D1" s="6" t="s">
        <v>39</v>
      </c>
      <c r="E1" s="6" t="s">
        <v>40</v>
      </c>
      <c r="F1" s="6" t="s">
        <v>41</v>
      </c>
      <c r="G1" s="6" t="s">
        <v>42</v>
      </c>
      <c r="H1" s="6" t="s">
        <v>47</v>
      </c>
      <c r="I1" s="6" t="s">
        <v>50</v>
      </c>
      <c r="J1" s="7" t="s">
        <v>72</v>
      </c>
      <c r="K1" s="6" t="s">
        <v>73</v>
      </c>
      <c r="L1" s="6" t="s">
        <v>74</v>
      </c>
      <c r="M1" s="6" t="s">
        <v>129</v>
      </c>
    </row>
    <row r="2" spans="1:13" x14ac:dyDescent="0.25">
      <c r="A2" s="9" t="s">
        <v>43</v>
      </c>
      <c r="B2" s="2" t="s">
        <v>48</v>
      </c>
      <c r="C2">
        <v>1</v>
      </c>
      <c r="D2">
        <v>0</v>
      </c>
      <c r="E2">
        <v>1</v>
      </c>
      <c r="F2">
        <v>0</v>
      </c>
      <c r="G2">
        <v>0</v>
      </c>
      <c r="H2">
        <v>0</v>
      </c>
      <c r="I2">
        <f t="shared" ref="I2:I43" si="0">SUM(C2:H2)</f>
        <v>2</v>
      </c>
      <c r="M2" t="s">
        <v>122</v>
      </c>
    </row>
    <row r="3" spans="1:13" x14ac:dyDescent="0.25">
      <c r="A3" s="9" t="s">
        <v>33</v>
      </c>
      <c r="B3" s="2" t="s">
        <v>48</v>
      </c>
      <c r="C3">
        <v>1</v>
      </c>
      <c r="D3">
        <v>0</v>
      </c>
      <c r="E3">
        <v>1</v>
      </c>
      <c r="F3">
        <v>0</v>
      </c>
      <c r="G3">
        <v>0</v>
      </c>
      <c r="H3">
        <v>0</v>
      </c>
      <c r="I3">
        <f t="shared" si="0"/>
        <v>2</v>
      </c>
      <c r="J3" s="8" t="s">
        <v>51</v>
      </c>
      <c r="M3" t="s">
        <v>122</v>
      </c>
    </row>
    <row r="4" spans="1:13" ht="30" x14ac:dyDescent="0.25">
      <c r="A4" s="9" t="s">
        <v>25</v>
      </c>
      <c r="B4" s="2" t="s">
        <v>48</v>
      </c>
      <c r="C4">
        <v>1</v>
      </c>
      <c r="D4">
        <v>0</v>
      </c>
      <c r="E4">
        <v>0</v>
      </c>
      <c r="F4">
        <v>0</v>
      </c>
      <c r="G4">
        <v>0</v>
      </c>
      <c r="H4">
        <v>0</v>
      </c>
      <c r="I4">
        <f t="shared" si="0"/>
        <v>1</v>
      </c>
      <c r="J4" s="17"/>
      <c r="M4" t="s">
        <v>121</v>
      </c>
    </row>
    <row r="5" spans="1:13" x14ac:dyDescent="0.25">
      <c r="A5" s="10" t="s">
        <v>10</v>
      </c>
      <c r="B5" s="4" t="s">
        <v>48</v>
      </c>
      <c r="C5">
        <v>0</v>
      </c>
      <c r="D5">
        <v>0</v>
      </c>
      <c r="E5">
        <v>1</v>
      </c>
      <c r="F5">
        <v>0</v>
      </c>
      <c r="G5">
        <v>0</v>
      </c>
      <c r="H5">
        <v>1</v>
      </c>
      <c r="I5">
        <f t="shared" si="0"/>
        <v>2</v>
      </c>
      <c r="M5" t="s">
        <v>122</v>
      </c>
    </row>
    <row r="6" spans="1:13" ht="30" x14ac:dyDescent="0.25">
      <c r="A6" s="9" t="s">
        <v>4</v>
      </c>
      <c r="B6" s="2" t="s">
        <v>48</v>
      </c>
      <c r="C6">
        <v>0</v>
      </c>
      <c r="D6">
        <v>0</v>
      </c>
      <c r="E6">
        <v>0</v>
      </c>
      <c r="F6">
        <v>0</v>
      </c>
      <c r="G6">
        <v>1</v>
      </c>
      <c r="H6">
        <v>0</v>
      </c>
      <c r="I6">
        <f t="shared" si="0"/>
        <v>1</v>
      </c>
      <c r="M6" t="s">
        <v>120</v>
      </c>
    </row>
    <row r="7" spans="1:13" ht="30" x14ac:dyDescent="0.25">
      <c r="A7" s="9" t="s">
        <v>2</v>
      </c>
      <c r="B7" s="4" t="s">
        <v>48</v>
      </c>
      <c r="C7">
        <v>0</v>
      </c>
      <c r="D7">
        <v>0</v>
      </c>
      <c r="E7">
        <v>0</v>
      </c>
      <c r="F7">
        <v>0</v>
      </c>
      <c r="G7">
        <v>1</v>
      </c>
      <c r="H7">
        <v>0</v>
      </c>
      <c r="I7">
        <f t="shared" si="0"/>
        <v>1</v>
      </c>
      <c r="M7" t="s">
        <v>120</v>
      </c>
    </row>
    <row r="8" spans="1:13" ht="30" x14ac:dyDescent="0.25">
      <c r="A8" s="9" t="s">
        <v>3</v>
      </c>
      <c r="B8" s="2" t="s">
        <v>48</v>
      </c>
      <c r="C8">
        <v>0</v>
      </c>
      <c r="D8">
        <v>0</v>
      </c>
      <c r="E8">
        <v>0</v>
      </c>
      <c r="F8">
        <v>0</v>
      </c>
      <c r="G8">
        <v>1</v>
      </c>
      <c r="H8">
        <v>0</v>
      </c>
      <c r="I8">
        <f t="shared" si="0"/>
        <v>1</v>
      </c>
      <c r="M8" t="s">
        <v>120</v>
      </c>
    </row>
    <row r="9" spans="1:13" ht="30" x14ac:dyDescent="0.25">
      <c r="A9" s="9" t="s">
        <v>44</v>
      </c>
      <c r="B9" s="4" t="s">
        <v>48</v>
      </c>
      <c r="C9">
        <v>0</v>
      </c>
      <c r="D9">
        <v>1</v>
      </c>
      <c r="E9">
        <v>0</v>
      </c>
      <c r="F9">
        <v>1</v>
      </c>
      <c r="G9">
        <v>0</v>
      </c>
      <c r="H9">
        <v>0</v>
      </c>
      <c r="I9">
        <f t="shared" si="0"/>
        <v>2</v>
      </c>
      <c r="J9" s="8" t="s">
        <v>52</v>
      </c>
      <c r="M9" t="s">
        <v>122</v>
      </c>
    </row>
    <row r="10" spans="1:13" x14ac:dyDescent="0.25">
      <c r="A10" s="9" t="s">
        <v>16</v>
      </c>
      <c r="B10" s="4" t="s">
        <v>48</v>
      </c>
      <c r="C10">
        <v>0</v>
      </c>
      <c r="D10">
        <v>1</v>
      </c>
      <c r="E10">
        <v>0</v>
      </c>
      <c r="F10">
        <v>0</v>
      </c>
      <c r="G10">
        <v>0</v>
      </c>
      <c r="H10">
        <v>0</v>
      </c>
      <c r="I10">
        <f t="shared" si="0"/>
        <v>1</v>
      </c>
      <c r="M10" t="s">
        <v>122</v>
      </c>
    </row>
    <row r="11" spans="1:13" x14ac:dyDescent="0.25">
      <c r="A11" s="10" t="s">
        <v>9</v>
      </c>
      <c r="B11" s="4" t="s">
        <v>48</v>
      </c>
      <c r="C11" s="5">
        <v>0</v>
      </c>
      <c r="D11" s="5">
        <v>0</v>
      </c>
      <c r="E11" s="5">
        <v>0</v>
      </c>
      <c r="F11" s="5">
        <v>0</v>
      </c>
      <c r="G11" s="5">
        <v>0</v>
      </c>
      <c r="H11" s="5">
        <v>0</v>
      </c>
      <c r="I11" s="5">
        <f t="shared" si="0"/>
        <v>0</v>
      </c>
      <c r="M11" t="s">
        <v>120</v>
      </c>
    </row>
    <row r="12" spans="1:13" ht="30" x14ac:dyDescent="0.25">
      <c r="A12" s="10" t="s">
        <v>5</v>
      </c>
      <c r="B12" s="4" t="s">
        <v>48</v>
      </c>
      <c r="C12" s="5">
        <v>0</v>
      </c>
      <c r="D12" s="5">
        <v>0</v>
      </c>
      <c r="E12" s="5">
        <v>0</v>
      </c>
      <c r="F12" s="5">
        <v>0</v>
      </c>
      <c r="G12" s="5">
        <v>0</v>
      </c>
      <c r="H12" s="5">
        <v>0</v>
      </c>
      <c r="I12">
        <f t="shared" si="0"/>
        <v>0</v>
      </c>
      <c r="M12" t="s">
        <v>122</v>
      </c>
    </row>
    <row r="13" spans="1:13" ht="30" x14ac:dyDescent="0.25">
      <c r="A13" s="10" t="s">
        <v>36</v>
      </c>
      <c r="B13" s="4" t="s">
        <v>48</v>
      </c>
      <c r="C13" s="5">
        <v>0</v>
      </c>
      <c r="D13" s="5">
        <v>0</v>
      </c>
      <c r="E13" s="5">
        <v>0</v>
      </c>
      <c r="F13" s="5">
        <v>0</v>
      </c>
      <c r="G13" s="5">
        <v>0</v>
      </c>
      <c r="H13" s="5">
        <v>0</v>
      </c>
      <c r="I13">
        <f t="shared" si="0"/>
        <v>0</v>
      </c>
      <c r="M13" t="s">
        <v>122</v>
      </c>
    </row>
    <row r="14" spans="1:13" x14ac:dyDescent="0.25">
      <c r="A14" s="10" t="s">
        <v>1</v>
      </c>
      <c r="B14" s="4" t="s">
        <v>48</v>
      </c>
      <c r="C14" s="5">
        <v>0</v>
      </c>
      <c r="D14" s="5">
        <v>0</v>
      </c>
      <c r="E14" s="5">
        <v>0</v>
      </c>
      <c r="F14" s="5">
        <v>0</v>
      </c>
      <c r="G14" s="5">
        <v>0</v>
      </c>
      <c r="H14" s="5">
        <v>0</v>
      </c>
      <c r="I14">
        <f t="shared" si="0"/>
        <v>0</v>
      </c>
      <c r="J14" s="8" t="s">
        <v>53</v>
      </c>
      <c r="M14" t="s">
        <v>122</v>
      </c>
    </row>
    <row r="15" spans="1:13" x14ac:dyDescent="0.25">
      <c r="A15" s="10" t="s">
        <v>30</v>
      </c>
      <c r="B15" s="4" t="s">
        <v>48</v>
      </c>
      <c r="C15" s="5">
        <v>0</v>
      </c>
      <c r="D15" s="5">
        <v>0</v>
      </c>
      <c r="E15" s="5">
        <v>0</v>
      </c>
      <c r="F15" s="5">
        <v>0</v>
      </c>
      <c r="G15" s="5">
        <v>0</v>
      </c>
      <c r="H15" s="5">
        <v>0</v>
      </c>
      <c r="I15">
        <f t="shared" si="0"/>
        <v>0</v>
      </c>
      <c r="M15" t="s">
        <v>121</v>
      </c>
    </row>
    <row r="16" spans="1:13" x14ac:dyDescent="0.25">
      <c r="A16" s="9" t="s">
        <v>8</v>
      </c>
      <c r="B16" s="2" t="s">
        <v>48</v>
      </c>
      <c r="C16">
        <v>0</v>
      </c>
      <c r="D16">
        <v>1</v>
      </c>
      <c r="E16">
        <v>0</v>
      </c>
      <c r="F16">
        <v>0</v>
      </c>
      <c r="G16">
        <v>0</v>
      </c>
      <c r="H16">
        <v>0</v>
      </c>
      <c r="I16">
        <f t="shared" si="0"/>
        <v>1</v>
      </c>
      <c r="J16" s="17"/>
      <c r="M16" t="s">
        <v>122</v>
      </c>
    </row>
    <row r="17" spans="1:13" x14ac:dyDescent="0.25">
      <c r="A17" s="9" t="s">
        <v>15</v>
      </c>
      <c r="B17" s="2"/>
      <c r="C17">
        <v>1</v>
      </c>
      <c r="D17">
        <v>0</v>
      </c>
      <c r="E17">
        <v>1</v>
      </c>
      <c r="F17">
        <v>0</v>
      </c>
      <c r="G17">
        <v>0</v>
      </c>
      <c r="H17">
        <v>0</v>
      </c>
      <c r="I17">
        <f t="shared" si="0"/>
        <v>2</v>
      </c>
      <c r="M17" t="s">
        <v>120</v>
      </c>
    </row>
    <row r="18" spans="1:13" x14ac:dyDescent="0.25">
      <c r="A18" s="9" t="s">
        <v>19</v>
      </c>
      <c r="B18" s="2"/>
      <c r="C18">
        <v>1</v>
      </c>
      <c r="D18">
        <v>0</v>
      </c>
      <c r="E18">
        <v>1</v>
      </c>
      <c r="F18">
        <v>0</v>
      </c>
      <c r="G18">
        <v>0</v>
      </c>
      <c r="H18">
        <v>0</v>
      </c>
      <c r="I18">
        <f t="shared" si="0"/>
        <v>2</v>
      </c>
      <c r="M18" t="s">
        <v>120</v>
      </c>
    </row>
    <row r="19" spans="1:13" ht="30" x14ac:dyDescent="0.25">
      <c r="A19" s="9" t="s">
        <v>46</v>
      </c>
      <c r="B19" s="2"/>
      <c r="C19">
        <v>1</v>
      </c>
      <c r="D19">
        <v>0</v>
      </c>
      <c r="E19">
        <v>1</v>
      </c>
      <c r="F19">
        <v>0</v>
      </c>
      <c r="G19">
        <v>0</v>
      </c>
      <c r="H19">
        <v>0</v>
      </c>
      <c r="I19">
        <f t="shared" si="0"/>
        <v>2</v>
      </c>
      <c r="J19" s="8" t="s">
        <v>54</v>
      </c>
      <c r="K19" s="18" t="s">
        <v>55</v>
      </c>
      <c r="M19" t="s">
        <v>121</v>
      </c>
    </row>
    <row r="20" spans="1:13" s="5" customFormat="1" x14ac:dyDescent="0.25">
      <c r="A20" s="11" t="s">
        <v>31</v>
      </c>
      <c r="B20" s="12"/>
      <c r="C20" s="13">
        <v>1</v>
      </c>
      <c r="D20" s="13">
        <v>0</v>
      </c>
      <c r="E20" s="13">
        <v>1</v>
      </c>
      <c r="F20" s="13">
        <v>0</v>
      </c>
      <c r="G20" s="13">
        <v>0</v>
      </c>
      <c r="H20" s="13">
        <v>0</v>
      </c>
      <c r="I20" s="13">
        <f t="shared" si="0"/>
        <v>2</v>
      </c>
      <c r="J20" s="6"/>
      <c r="K20" s="6"/>
    </row>
    <row r="21" spans="1:13" x14ac:dyDescent="0.25">
      <c r="A21" s="9" t="s">
        <v>20</v>
      </c>
      <c r="B21" s="2"/>
      <c r="C21">
        <v>1</v>
      </c>
      <c r="D21">
        <v>0</v>
      </c>
      <c r="E21">
        <v>1</v>
      </c>
      <c r="F21">
        <v>0</v>
      </c>
      <c r="G21">
        <v>0</v>
      </c>
      <c r="H21">
        <v>0</v>
      </c>
      <c r="I21">
        <f t="shared" si="0"/>
        <v>2</v>
      </c>
      <c r="K21" s="17"/>
      <c r="M21" t="s">
        <v>121</v>
      </c>
    </row>
    <row r="22" spans="1:13" x14ac:dyDescent="0.25">
      <c r="A22" s="10" t="s">
        <v>0</v>
      </c>
      <c r="B22" s="4"/>
      <c r="C22" s="5">
        <v>1</v>
      </c>
      <c r="D22" s="5">
        <v>0</v>
      </c>
      <c r="E22" s="5">
        <v>0</v>
      </c>
      <c r="F22" s="5">
        <v>0</v>
      </c>
      <c r="G22" s="5">
        <v>0</v>
      </c>
      <c r="H22" s="5">
        <v>0</v>
      </c>
      <c r="I22" s="5">
        <f t="shared" si="0"/>
        <v>1</v>
      </c>
      <c r="J22" s="17"/>
      <c r="M22" t="s">
        <v>122</v>
      </c>
    </row>
    <row r="23" spans="1:13" x14ac:dyDescent="0.25">
      <c r="A23" s="9" t="s">
        <v>13</v>
      </c>
      <c r="B23" s="2"/>
      <c r="C23">
        <v>1</v>
      </c>
      <c r="D23">
        <v>0</v>
      </c>
      <c r="E23">
        <v>0</v>
      </c>
      <c r="F23">
        <v>0</v>
      </c>
      <c r="G23">
        <v>0</v>
      </c>
      <c r="H23">
        <v>0</v>
      </c>
      <c r="I23">
        <f t="shared" si="0"/>
        <v>1</v>
      </c>
      <c r="M23" t="s">
        <v>121</v>
      </c>
    </row>
    <row r="24" spans="1:13" x14ac:dyDescent="0.25">
      <c r="A24" s="9" t="s">
        <v>14</v>
      </c>
      <c r="B24" s="2"/>
      <c r="C24">
        <v>1</v>
      </c>
      <c r="D24">
        <v>0</v>
      </c>
      <c r="E24">
        <v>0</v>
      </c>
      <c r="F24">
        <v>0</v>
      </c>
      <c r="G24">
        <v>0</v>
      </c>
      <c r="H24">
        <v>0</v>
      </c>
      <c r="I24">
        <f t="shared" si="0"/>
        <v>1</v>
      </c>
      <c r="M24" t="s">
        <v>120</v>
      </c>
    </row>
    <row r="25" spans="1:13" x14ac:dyDescent="0.25">
      <c r="A25" s="9" t="s">
        <v>17</v>
      </c>
      <c r="B25" s="2"/>
      <c r="C25">
        <v>1</v>
      </c>
      <c r="D25">
        <v>0</v>
      </c>
      <c r="E25">
        <v>0</v>
      </c>
      <c r="F25">
        <v>0</v>
      </c>
      <c r="G25">
        <v>0</v>
      </c>
      <c r="H25">
        <v>0</v>
      </c>
      <c r="I25">
        <f t="shared" si="0"/>
        <v>1</v>
      </c>
      <c r="M25" t="s">
        <v>120</v>
      </c>
    </row>
    <row r="26" spans="1:13" x14ac:dyDescent="0.25">
      <c r="A26" s="9" t="s">
        <v>18</v>
      </c>
      <c r="B26" s="2"/>
      <c r="C26">
        <v>1</v>
      </c>
      <c r="D26">
        <v>0</v>
      </c>
      <c r="E26">
        <v>0</v>
      </c>
      <c r="F26">
        <v>0</v>
      </c>
      <c r="G26">
        <v>0</v>
      </c>
      <c r="H26">
        <v>0</v>
      </c>
      <c r="I26">
        <f t="shared" si="0"/>
        <v>1</v>
      </c>
      <c r="J26" s="17"/>
      <c r="M26" t="s">
        <v>120</v>
      </c>
    </row>
    <row r="27" spans="1:13" x14ac:dyDescent="0.25">
      <c r="A27" s="9" t="s">
        <v>45</v>
      </c>
      <c r="B27" s="2"/>
      <c r="C27">
        <v>1</v>
      </c>
      <c r="D27">
        <v>0</v>
      </c>
      <c r="E27">
        <v>0</v>
      </c>
      <c r="F27">
        <v>0</v>
      </c>
      <c r="G27">
        <v>0</v>
      </c>
      <c r="H27">
        <v>0</v>
      </c>
      <c r="I27">
        <f t="shared" si="0"/>
        <v>1</v>
      </c>
      <c r="J27" s="17"/>
      <c r="M27" t="s">
        <v>121</v>
      </c>
    </row>
    <row r="28" spans="1:13" ht="45" x14ac:dyDescent="0.25">
      <c r="A28" s="9" t="s">
        <v>34</v>
      </c>
      <c r="B28" s="2"/>
      <c r="C28">
        <v>1</v>
      </c>
      <c r="D28">
        <v>0</v>
      </c>
      <c r="E28">
        <v>0</v>
      </c>
      <c r="F28">
        <v>0</v>
      </c>
      <c r="G28">
        <v>0</v>
      </c>
      <c r="H28">
        <v>0</v>
      </c>
      <c r="I28">
        <f t="shared" si="0"/>
        <v>1</v>
      </c>
      <c r="J28" s="8" t="s">
        <v>58</v>
      </c>
      <c r="K28" s="18" t="s">
        <v>57</v>
      </c>
      <c r="M28" t="s">
        <v>122</v>
      </c>
    </row>
    <row r="29" spans="1:13" s="5" customFormat="1" ht="30" x14ac:dyDescent="0.25">
      <c r="A29" s="9" t="s">
        <v>12</v>
      </c>
      <c r="B29" s="2"/>
      <c r="C29">
        <v>0</v>
      </c>
      <c r="D29">
        <v>0</v>
      </c>
      <c r="E29">
        <v>0</v>
      </c>
      <c r="F29">
        <v>0</v>
      </c>
      <c r="G29">
        <v>1</v>
      </c>
      <c r="H29">
        <v>0</v>
      </c>
      <c r="I29">
        <f t="shared" si="0"/>
        <v>1</v>
      </c>
      <c r="J29" s="6"/>
      <c r="K29" s="17"/>
      <c r="M29" s="5" t="s">
        <v>120</v>
      </c>
    </row>
    <row r="30" spans="1:13" s="5" customFormat="1" ht="30" x14ac:dyDescent="0.25">
      <c r="A30" s="9" t="s">
        <v>22</v>
      </c>
      <c r="B30" s="2"/>
      <c r="C30">
        <v>0</v>
      </c>
      <c r="D30">
        <v>0</v>
      </c>
      <c r="E30">
        <v>0</v>
      </c>
      <c r="F30">
        <v>0</v>
      </c>
      <c r="G30">
        <v>1</v>
      </c>
      <c r="H30">
        <v>0</v>
      </c>
      <c r="I30">
        <f t="shared" si="0"/>
        <v>1</v>
      </c>
      <c r="J30" s="8" t="s">
        <v>59</v>
      </c>
      <c r="K30" s="17"/>
      <c r="M30" s="5" t="s">
        <v>120</v>
      </c>
    </row>
    <row r="31" spans="1:13" s="5" customFormat="1" x14ac:dyDescent="0.25">
      <c r="A31" s="11" t="s">
        <v>11</v>
      </c>
      <c r="B31" s="12"/>
      <c r="C31" s="13">
        <v>0</v>
      </c>
      <c r="D31" s="13">
        <v>1</v>
      </c>
      <c r="E31" s="13">
        <v>0</v>
      </c>
      <c r="F31" s="13">
        <v>0</v>
      </c>
      <c r="G31" s="13">
        <v>0</v>
      </c>
      <c r="H31" s="13">
        <v>0</v>
      </c>
      <c r="I31" s="13">
        <f t="shared" si="0"/>
        <v>1</v>
      </c>
      <c r="J31" s="6"/>
      <c r="K31" s="17"/>
    </row>
    <row r="32" spans="1:13" s="5" customFormat="1" x14ac:dyDescent="0.25">
      <c r="A32" s="11" t="s">
        <v>21</v>
      </c>
      <c r="B32" s="12"/>
      <c r="C32" s="13">
        <v>0</v>
      </c>
      <c r="D32" s="13">
        <v>1</v>
      </c>
      <c r="E32" s="13">
        <v>0</v>
      </c>
      <c r="F32" s="13">
        <v>0</v>
      </c>
      <c r="G32" s="13">
        <v>0</v>
      </c>
      <c r="H32" s="13">
        <v>0</v>
      </c>
      <c r="I32" s="13">
        <f t="shared" si="0"/>
        <v>1</v>
      </c>
      <c r="J32" s="18" t="s">
        <v>55</v>
      </c>
      <c r="K32" s="17"/>
    </row>
    <row r="33" spans="1:11" s="5" customFormat="1" x14ac:dyDescent="0.25">
      <c r="A33" s="11" t="s">
        <v>23</v>
      </c>
      <c r="B33" s="12"/>
      <c r="C33" s="13">
        <v>0</v>
      </c>
      <c r="D33" s="13">
        <v>1</v>
      </c>
      <c r="E33" s="13">
        <v>0</v>
      </c>
      <c r="F33" s="13">
        <v>0</v>
      </c>
      <c r="G33" s="13">
        <v>0</v>
      </c>
      <c r="H33" s="13">
        <v>0</v>
      </c>
      <c r="I33" s="13">
        <f t="shared" si="0"/>
        <v>1</v>
      </c>
      <c r="J33" s="6"/>
      <c r="K33" s="17"/>
    </row>
    <row r="34" spans="1:11" s="5" customFormat="1" x14ac:dyDescent="0.25">
      <c r="A34" s="14" t="s">
        <v>37</v>
      </c>
      <c r="B34" s="3"/>
      <c r="C34" s="1">
        <v>0</v>
      </c>
      <c r="D34" s="1">
        <v>0</v>
      </c>
      <c r="E34" s="1">
        <v>0</v>
      </c>
      <c r="F34" s="1">
        <v>0</v>
      </c>
      <c r="G34" s="1">
        <v>0</v>
      </c>
      <c r="H34" s="1">
        <v>0</v>
      </c>
      <c r="I34" s="1">
        <f t="shared" si="0"/>
        <v>0</v>
      </c>
      <c r="J34" s="17"/>
      <c r="K34" s="17"/>
    </row>
    <row r="35" spans="1:11" s="5" customFormat="1" x14ac:dyDescent="0.25">
      <c r="A35" s="14" t="s">
        <v>32</v>
      </c>
      <c r="B35" s="3"/>
      <c r="C35" s="1">
        <v>0</v>
      </c>
      <c r="D35" s="1">
        <v>0</v>
      </c>
      <c r="E35" s="1">
        <v>0</v>
      </c>
      <c r="F35" s="1">
        <v>0</v>
      </c>
      <c r="G35" s="1">
        <v>0</v>
      </c>
      <c r="H35" s="1">
        <v>0</v>
      </c>
      <c r="I35" s="1">
        <f t="shared" si="0"/>
        <v>0</v>
      </c>
      <c r="J35" s="17"/>
      <c r="K35" s="17"/>
    </row>
    <row r="36" spans="1:11" s="5" customFormat="1" ht="30" x14ac:dyDescent="0.25">
      <c r="A36" s="14" t="s">
        <v>35</v>
      </c>
      <c r="B36" s="3"/>
      <c r="C36" s="1">
        <v>0</v>
      </c>
      <c r="D36" s="1">
        <v>0</v>
      </c>
      <c r="E36" s="1">
        <v>0</v>
      </c>
      <c r="F36" s="1">
        <v>0</v>
      </c>
      <c r="G36" s="1">
        <v>0</v>
      </c>
      <c r="H36" s="1">
        <v>0</v>
      </c>
      <c r="I36" s="1">
        <f t="shared" si="0"/>
        <v>0</v>
      </c>
      <c r="J36" s="17"/>
      <c r="K36" s="17"/>
    </row>
    <row r="37" spans="1:11" s="5" customFormat="1" ht="30" x14ac:dyDescent="0.25">
      <c r="A37" s="14" t="s">
        <v>6</v>
      </c>
      <c r="B37" s="3"/>
      <c r="C37" s="1">
        <v>0</v>
      </c>
      <c r="D37" s="1">
        <v>0</v>
      </c>
      <c r="E37" s="1">
        <v>0</v>
      </c>
      <c r="F37" s="1">
        <v>0</v>
      </c>
      <c r="G37" s="1">
        <v>0</v>
      </c>
      <c r="H37" s="1">
        <v>0</v>
      </c>
      <c r="I37" s="1">
        <f t="shared" si="0"/>
        <v>0</v>
      </c>
      <c r="J37" s="17"/>
      <c r="K37" s="17"/>
    </row>
    <row r="38" spans="1:11" s="5" customFormat="1" ht="30" x14ac:dyDescent="0.25">
      <c r="A38" s="14" t="s">
        <v>7</v>
      </c>
      <c r="B38" s="3"/>
      <c r="C38" s="1">
        <v>0</v>
      </c>
      <c r="D38" s="1">
        <v>0</v>
      </c>
      <c r="E38" s="1">
        <v>0</v>
      </c>
      <c r="F38" s="1">
        <v>0</v>
      </c>
      <c r="G38" s="1">
        <v>0</v>
      </c>
      <c r="H38" s="1">
        <v>0</v>
      </c>
      <c r="I38" s="1">
        <f t="shared" si="0"/>
        <v>0</v>
      </c>
      <c r="J38" s="17"/>
      <c r="K38" s="17"/>
    </row>
    <row r="39" spans="1:11" s="5" customFormat="1" x14ac:dyDescent="0.25">
      <c r="A39" s="14" t="s">
        <v>24</v>
      </c>
      <c r="B39" s="3"/>
      <c r="C39" s="1">
        <v>0</v>
      </c>
      <c r="D39" s="1">
        <v>0</v>
      </c>
      <c r="E39" s="1">
        <v>0</v>
      </c>
      <c r="F39" s="1">
        <v>0</v>
      </c>
      <c r="G39" s="1">
        <v>0</v>
      </c>
      <c r="H39" s="1">
        <v>0</v>
      </c>
      <c r="I39" s="1">
        <f t="shared" si="0"/>
        <v>0</v>
      </c>
      <c r="J39" s="17"/>
      <c r="K39" s="17"/>
    </row>
    <row r="40" spans="1:11" s="5" customFormat="1" x14ac:dyDescent="0.25">
      <c r="A40" s="14" t="s">
        <v>26</v>
      </c>
      <c r="B40" s="3"/>
      <c r="C40" s="1">
        <v>0</v>
      </c>
      <c r="D40" s="1">
        <v>0</v>
      </c>
      <c r="E40" s="1">
        <v>0</v>
      </c>
      <c r="F40" s="1">
        <v>0</v>
      </c>
      <c r="G40" s="1">
        <v>0</v>
      </c>
      <c r="H40" s="1">
        <v>0</v>
      </c>
      <c r="I40" s="1">
        <f t="shared" si="0"/>
        <v>0</v>
      </c>
      <c r="J40" s="17"/>
      <c r="K40" s="17"/>
    </row>
    <row r="41" spans="1:11" s="5" customFormat="1" ht="30" x14ac:dyDescent="0.25">
      <c r="A41" s="15" t="s">
        <v>27</v>
      </c>
      <c r="B41" s="3"/>
      <c r="C41" s="1">
        <v>0</v>
      </c>
      <c r="D41" s="1">
        <v>0</v>
      </c>
      <c r="E41" s="1">
        <v>0</v>
      </c>
      <c r="F41" s="1">
        <v>0</v>
      </c>
      <c r="G41" s="1">
        <v>0</v>
      </c>
      <c r="H41" s="1">
        <v>0</v>
      </c>
      <c r="I41" s="1">
        <f t="shared" si="0"/>
        <v>0</v>
      </c>
      <c r="J41" s="17"/>
      <c r="K41" s="17"/>
    </row>
    <row r="42" spans="1:11" s="5" customFormat="1" ht="30" x14ac:dyDescent="0.25">
      <c r="A42" s="14" t="s">
        <v>28</v>
      </c>
      <c r="B42" s="3"/>
      <c r="C42" s="1">
        <v>0</v>
      </c>
      <c r="D42" s="1">
        <v>0</v>
      </c>
      <c r="E42" s="1">
        <v>0</v>
      </c>
      <c r="F42" s="1">
        <v>0</v>
      </c>
      <c r="G42" s="1">
        <v>0</v>
      </c>
      <c r="H42" s="1">
        <v>0</v>
      </c>
      <c r="I42" s="1">
        <f t="shared" si="0"/>
        <v>0</v>
      </c>
      <c r="J42" s="17"/>
      <c r="K42" s="17"/>
    </row>
    <row r="43" spans="1:11" s="5" customFormat="1" ht="30" x14ac:dyDescent="0.25">
      <c r="A43" s="16" t="s">
        <v>29</v>
      </c>
      <c r="B43" s="3"/>
      <c r="C43" s="1">
        <v>0</v>
      </c>
      <c r="D43" s="1">
        <v>0</v>
      </c>
      <c r="E43" s="1">
        <v>0</v>
      </c>
      <c r="F43" s="1">
        <v>0</v>
      </c>
      <c r="G43" s="1">
        <v>0</v>
      </c>
      <c r="H43" s="1">
        <v>0</v>
      </c>
      <c r="I43" s="1">
        <f t="shared" si="0"/>
        <v>0</v>
      </c>
      <c r="J43" s="17"/>
      <c r="K43" s="17"/>
    </row>
  </sheetData>
  <autoFilter ref="A1:M43"/>
  <sortState ref="A1:N43">
    <sortCondition ref="B1:B43"/>
    <sortCondition descending="1" ref="C1:C43"/>
    <sortCondition descending="1" ref="E1:E43"/>
    <sortCondition descending="1" ref="G1:G43"/>
  </sortState>
  <pageMargins left="0.7" right="0.7" top="0.75" bottom="0.75" header="0.3" footer="0.3"/>
  <pageSetup scale="52"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29"/>
  <sheetViews>
    <sheetView zoomScale="80" zoomScaleNormal="80" workbookViewId="0">
      <pane xSplit="1" ySplit="2" topLeftCell="B3" activePane="bottomRight" state="frozen"/>
      <selection pane="topRight" activeCell="B1" sqref="B1"/>
      <selection pane="bottomLeft" activeCell="A3" sqref="A3"/>
      <selection pane="bottomRight" activeCell="AO6" sqref="AO6"/>
    </sheetView>
  </sheetViews>
  <sheetFormatPr defaultRowHeight="15" x14ac:dyDescent="0.25"/>
  <cols>
    <col min="1" max="1" width="37.28515625" style="6" customWidth="1"/>
    <col min="2" max="2" width="9" customWidth="1"/>
    <col min="3" max="3" width="10.140625" hidden="1" customWidth="1"/>
    <col min="4" max="4" width="11.7109375" hidden="1" customWidth="1"/>
    <col min="5" max="5" width="10.85546875" hidden="1" customWidth="1"/>
    <col min="6" max="6" width="11.140625" hidden="1" customWidth="1"/>
    <col min="7" max="7" width="10.85546875" hidden="1" customWidth="1"/>
    <col min="8" max="8" width="13.42578125" hidden="1" customWidth="1"/>
    <col min="9" max="9" width="8.5703125" customWidth="1"/>
    <col min="13" max="13" width="14.28515625" customWidth="1"/>
    <col min="14" max="14" width="19.140625" customWidth="1"/>
    <col min="15" max="15" width="22.42578125" customWidth="1"/>
    <col min="16" max="16" width="29.7109375" customWidth="1"/>
    <col min="17" max="17" width="11" customWidth="1"/>
    <col min="18" max="33" width="9.140625" style="6"/>
  </cols>
  <sheetData>
    <row r="1" spans="1:33" x14ac:dyDescent="0.25">
      <c r="R1" s="30" t="s">
        <v>130</v>
      </c>
      <c r="S1" s="30"/>
      <c r="T1" s="30"/>
      <c r="U1" s="30"/>
      <c r="V1" s="30"/>
      <c r="W1" s="30"/>
      <c r="X1" s="30"/>
      <c r="Y1" s="30"/>
      <c r="Z1" s="30"/>
      <c r="AA1" s="30"/>
      <c r="AB1" s="30"/>
      <c r="AC1" s="30"/>
      <c r="AD1" s="30"/>
      <c r="AE1" s="30"/>
      <c r="AF1" s="30"/>
      <c r="AG1" s="30"/>
    </row>
    <row r="2" spans="1:33" s="6" customFormat="1" ht="45" x14ac:dyDescent="0.25">
      <c r="B2" s="6" t="s">
        <v>49</v>
      </c>
      <c r="C2" s="6" t="s">
        <v>38</v>
      </c>
      <c r="D2" s="6" t="s">
        <v>39</v>
      </c>
      <c r="E2" s="6" t="s">
        <v>40</v>
      </c>
      <c r="F2" s="6" t="s">
        <v>41</v>
      </c>
      <c r="G2" s="6" t="s">
        <v>42</v>
      </c>
      <c r="H2" s="6" t="s">
        <v>47</v>
      </c>
      <c r="I2" s="6" t="s">
        <v>50</v>
      </c>
      <c r="M2" s="6" t="s">
        <v>65</v>
      </c>
      <c r="N2" s="6" t="s">
        <v>66</v>
      </c>
      <c r="O2" s="6" t="s">
        <v>128</v>
      </c>
      <c r="P2" s="6" t="s">
        <v>69</v>
      </c>
      <c r="Q2" s="6" t="s">
        <v>123</v>
      </c>
      <c r="R2" s="6" t="s">
        <v>75</v>
      </c>
      <c r="S2" s="6" t="s">
        <v>76</v>
      </c>
      <c r="T2" s="6" t="s">
        <v>77</v>
      </c>
      <c r="U2" s="6" t="s">
        <v>78</v>
      </c>
      <c r="V2" s="6" t="s">
        <v>79</v>
      </c>
      <c r="W2" s="6" t="s">
        <v>80</v>
      </c>
      <c r="X2" s="6" t="s">
        <v>81</v>
      </c>
      <c r="Y2" s="6" t="s">
        <v>82</v>
      </c>
      <c r="Z2" s="6" t="s">
        <v>83</v>
      </c>
      <c r="AA2" s="6" t="s">
        <v>84</v>
      </c>
      <c r="AB2" s="6" t="s">
        <v>85</v>
      </c>
      <c r="AC2" s="6" t="s">
        <v>86</v>
      </c>
      <c r="AD2" s="6" t="s">
        <v>87</v>
      </c>
      <c r="AE2" s="6" t="s">
        <v>88</v>
      </c>
      <c r="AF2" s="6" t="s">
        <v>89</v>
      </c>
      <c r="AG2" s="6" t="s">
        <v>90</v>
      </c>
    </row>
    <row r="3" spans="1:33" ht="30" x14ac:dyDescent="0.25">
      <c r="A3" s="9" t="s">
        <v>43</v>
      </c>
      <c r="B3" s="2" t="s">
        <v>48</v>
      </c>
      <c r="C3">
        <v>1</v>
      </c>
      <c r="D3">
        <v>0</v>
      </c>
      <c r="E3">
        <v>1</v>
      </c>
      <c r="F3">
        <v>0</v>
      </c>
      <c r="G3">
        <v>0</v>
      </c>
      <c r="H3">
        <v>0</v>
      </c>
      <c r="I3">
        <f t="shared" ref="I3:I28" si="0">SUM(C3:H3)</f>
        <v>2</v>
      </c>
      <c r="K3" s="6"/>
      <c r="M3" t="s">
        <v>62</v>
      </c>
      <c r="N3" t="s">
        <v>62</v>
      </c>
      <c r="P3" t="s">
        <v>67</v>
      </c>
      <c r="Q3" t="s">
        <v>124</v>
      </c>
      <c r="R3" s="21" t="s">
        <v>91</v>
      </c>
    </row>
    <row r="4" spans="1:33" ht="30" x14ac:dyDescent="0.25">
      <c r="A4" s="20" t="s">
        <v>33</v>
      </c>
      <c r="B4" s="2" t="s">
        <v>48</v>
      </c>
      <c r="C4">
        <v>1</v>
      </c>
      <c r="D4">
        <v>0</v>
      </c>
      <c r="E4">
        <v>1</v>
      </c>
      <c r="F4">
        <v>0</v>
      </c>
      <c r="G4">
        <v>0</v>
      </c>
      <c r="H4">
        <v>0</v>
      </c>
      <c r="I4">
        <f t="shared" si="0"/>
        <v>2</v>
      </c>
      <c r="M4" t="s">
        <v>62</v>
      </c>
      <c r="N4" t="s">
        <v>62</v>
      </c>
      <c r="O4" s="6" t="s">
        <v>97</v>
      </c>
      <c r="P4" t="s">
        <v>67</v>
      </c>
      <c r="Q4" t="s">
        <v>124</v>
      </c>
    </row>
    <row r="5" spans="1:33" ht="123" customHeight="1" x14ac:dyDescent="0.25">
      <c r="A5" s="10" t="s">
        <v>10</v>
      </c>
      <c r="B5" s="4" t="s">
        <v>48</v>
      </c>
      <c r="C5" s="5">
        <v>0</v>
      </c>
      <c r="D5" s="5">
        <v>0</v>
      </c>
      <c r="E5" s="5">
        <v>1</v>
      </c>
      <c r="F5" s="5">
        <v>0</v>
      </c>
      <c r="G5" s="5">
        <v>0</v>
      </c>
      <c r="H5" s="5">
        <v>1</v>
      </c>
      <c r="I5" s="5">
        <f t="shared" si="0"/>
        <v>2</v>
      </c>
      <c r="M5" t="s">
        <v>62</v>
      </c>
      <c r="N5" t="s">
        <v>68</v>
      </c>
      <c r="O5" s="6" t="s">
        <v>96</v>
      </c>
      <c r="P5" t="s">
        <v>67</v>
      </c>
      <c r="Q5" t="s">
        <v>124</v>
      </c>
      <c r="R5" s="21" t="s">
        <v>92</v>
      </c>
      <c r="S5" s="21" t="s">
        <v>93</v>
      </c>
      <c r="T5" s="21" t="s">
        <v>93</v>
      </c>
      <c r="V5" s="21" t="s">
        <v>94</v>
      </c>
      <c r="X5" s="21" t="s">
        <v>93</v>
      </c>
      <c r="AF5" s="21" t="s">
        <v>95</v>
      </c>
    </row>
    <row r="6" spans="1:33" ht="30" x14ac:dyDescent="0.25">
      <c r="A6" s="20" t="s">
        <v>44</v>
      </c>
      <c r="B6" s="4" t="s">
        <v>48</v>
      </c>
      <c r="C6">
        <v>0</v>
      </c>
      <c r="D6">
        <v>1</v>
      </c>
      <c r="E6">
        <v>0</v>
      </c>
      <c r="F6">
        <v>1</v>
      </c>
      <c r="G6">
        <v>0</v>
      </c>
      <c r="H6">
        <v>0</v>
      </c>
      <c r="I6">
        <f t="shared" si="0"/>
        <v>2</v>
      </c>
      <c r="M6" t="s">
        <v>63</v>
      </c>
      <c r="N6" t="s">
        <v>70</v>
      </c>
      <c r="O6" s="22" t="s">
        <v>116</v>
      </c>
      <c r="P6" t="s">
        <v>71</v>
      </c>
      <c r="Q6" t="s">
        <v>124</v>
      </c>
      <c r="Y6" s="21" t="s">
        <v>98</v>
      </c>
    </row>
    <row r="7" spans="1:33" ht="105" x14ac:dyDescent="0.25">
      <c r="A7" s="20" t="s">
        <v>15</v>
      </c>
      <c r="B7" s="2"/>
      <c r="C7">
        <v>1</v>
      </c>
      <c r="D7">
        <v>0</v>
      </c>
      <c r="E7">
        <v>1</v>
      </c>
      <c r="F7">
        <v>0</v>
      </c>
      <c r="G7">
        <v>0</v>
      </c>
      <c r="H7">
        <v>0</v>
      </c>
      <c r="I7">
        <f t="shared" si="0"/>
        <v>2</v>
      </c>
      <c r="J7" s="5"/>
      <c r="M7" t="s">
        <v>56</v>
      </c>
      <c r="N7" t="s">
        <v>62</v>
      </c>
      <c r="O7" s="24" t="s">
        <v>100</v>
      </c>
      <c r="P7" t="s">
        <v>67</v>
      </c>
      <c r="Q7" t="s">
        <v>125</v>
      </c>
      <c r="AF7" s="21" t="s">
        <v>99</v>
      </c>
      <c r="AG7" s="21" t="s">
        <v>93</v>
      </c>
    </row>
    <row r="8" spans="1:33" ht="124.5" customHeight="1" x14ac:dyDescent="0.25">
      <c r="A8" s="9" t="s">
        <v>19</v>
      </c>
      <c r="B8" s="2"/>
      <c r="C8">
        <v>1</v>
      </c>
      <c r="D8">
        <v>0</v>
      </c>
      <c r="E8">
        <v>1</v>
      </c>
      <c r="F8">
        <v>0</v>
      </c>
      <c r="G8">
        <v>0</v>
      </c>
      <c r="H8">
        <v>0</v>
      </c>
      <c r="I8">
        <f t="shared" si="0"/>
        <v>2</v>
      </c>
      <c r="J8" s="5"/>
      <c r="M8" t="s">
        <v>62</v>
      </c>
      <c r="N8" t="s">
        <v>62</v>
      </c>
      <c r="O8" s="6" t="s">
        <v>103</v>
      </c>
      <c r="P8" t="s">
        <v>67</v>
      </c>
      <c r="Q8" t="s">
        <v>125</v>
      </c>
      <c r="R8" s="21" t="s">
        <v>93</v>
      </c>
      <c r="S8" s="21" t="s">
        <v>101</v>
      </c>
      <c r="T8" s="21" t="s">
        <v>93</v>
      </c>
      <c r="U8" s="21" t="s">
        <v>93</v>
      </c>
      <c r="V8" s="21" t="s">
        <v>102</v>
      </c>
      <c r="X8" s="21" t="s">
        <v>93</v>
      </c>
      <c r="Z8" s="21" t="s">
        <v>93</v>
      </c>
      <c r="AA8" s="21" t="s">
        <v>93</v>
      </c>
    </row>
    <row r="9" spans="1:33" ht="119.25" customHeight="1" x14ac:dyDescent="0.25">
      <c r="A9" s="20" t="s">
        <v>46</v>
      </c>
      <c r="B9" s="2"/>
      <c r="C9">
        <v>1</v>
      </c>
      <c r="D9">
        <v>0</v>
      </c>
      <c r="E9">
        <v>1</v>
      </c>
      <c r="F9">
        <v>0</v>
      </c>
      <c r="G9">
        <v>0</v>
      </c>
      <c r="H9">
        <v>0</v>
      </c>
      <c r="I9">
        <f t="shared" si="0"/>
        <v>2</v>
      </c>
      <c r="J9" s="5"/>
      <c r="L9" s="5"/>
      <c r="M9" s="5" t="s">
        <v>62</v>
      </c>
      <c r="N9" s="5" t="s">
        <v>62</v>
      </c>
      <c r="O9" s="22" t="s">
        <v>116</v>
      </c>
      <c r="P9" t="s">
        <v>67</v>
      </c>
      <c r="Q9" t="s">
        <v>126</v>
      </c>
      <c r="R9" s="21" t="s">
        <v>93</v>
      </c>
      <c r="S9" s="21" t="s">
        <v>93</v>
      </c>
      <c r="T9" s="21" t="s">
        <v>104</v>
      </c>
      <c r="U9" s="21" t="s">
        <v>93</v>
      </c>
      <c r="X9" s="21" t="s">
        <v>105</v>
      </c>
      <c r="Y9" s="21" t="s">
        <v>105</v>
      </c>
      <c r="AA9" s="21" t="s">
        <v>106</v>
      </c>
    </row>
    <row r="10" spans="1:33" ht="126.75" customHeight="1" x14ac:dyDescent="0.25">
      <c r="A10" s="20" t="s">
        <v>20</v>
      </c>
      <c r="B10" s="2"/>
      <c r="C10">
        <v>1</v>
      </c>
      <c r="D10">
        <v>0</v>
      </c>
      <c r="E10">
        <v>1</v>
      </c>
      <c r="F10">
        <v>0</v>
      </c>
      <c r="G10">
        <v>0</v>
      </c>
      <c r="H10">
        <v>0</v>
      </c>
      <c r="I10">
        <f t="shared" si="0"/>
        <v>2</v>
      </c>
      <c r="M10" t="s">
        <v>62</v>
      </c>
      <c r="N10" t="s">
        <v>107</v>
      </c>
      <c r="O10" s="6" t="s">
        <v>117</v>
      </c>
      <c r="Q10" t="s">
        <v>126</v>
      </c>
      <c r="R10" s="21" t="s">
        <v>108</v>
      </c>
      <c r="S10" s="21" t="s">
        <v>93</v>
      </c>
      <c r="T10" s="21" t="s">
        <v>93</v>
      </c>
      <c r="V10" s="21" t="s">
        <v>109</v>
      </c>
      <c r="X10" s="21" t="s">
        <v>93</v>
      </c>
      <c r="Y10" s="21" t="s">
        <v>110</v>
      </c>
      <c r="AA10" s="21" t="s">
        <v>93</v>
      </c>
      <c r="AC10" s="21" t="s">
        <v>111</v>
      </c>
    </row>
    <row r="11" spans="1:33" ht="30" x14ac:dyDescent="0.25">
      <c r="A11" s="20" t="s">
        <v>25</v>
      </c>
      <c r="B11" s="2" t="s">
        <v>48</v>
      </c>
      <c r="C11">
        <v>1</v>
      </c>
      <c r="D11">
        <v>0</v>
      </c>
      <c r="E11">
        <v>0</v>
      </c>
      <c r="F11">
        <v>0</v>
      </c>
      <c r="G11">
        <v>0</v>
      </c>
      <c r="H11">
        <v>0</v>
      </c>
      <c r="I11">
        <f t="shared" si="0"/>
        <v>1</v>
      </c>
      <c r="J11" s="5"/>
      <c r="M11" t="s">
        <v>56</v>
      </c>
      <c r="N11" t="s">
        <v>56</v>
      </c>
      <c r="O11" s="6" t="s">
        <v>119</v>
      </c>
      <c r="Q11" t="s">
        <v>126</v>
      </c>
    </row>
    <row r="12" spans="1:33" ht="30" x14ac:dyDescent="0.25">
      <c r="A12" s="20" t="s">
        <v>4</v>
      </c>
      <c r="B12" s="2" t="s">
        <v>48</v>
      </c>
      <c r="C12">
        <v>0</v>
      </c>
      <c r="D12">
        <v>0</v>
      </c>
      <c r="E12">
        <v>0</v>
      </c>
      <c r="F12">
        <v>0</v>
      </c>
      <c r="G12">
        <v>1</v>
      </c>
      <c r="H12">
        <v>0</v>
      </c>
      <c r="I12">
        <f t="shared" si="0"/>
        <v>1</v>
      </c>
      <c r="M12" t="s">
        <v>60</v>
      </c>
      <c r="N12" t="s">
        <v>60</v>
      </c>
      <c r="O12" s="22" t="s">
        <v>97</v>
      </c>
      <c r="Q12" t="s">
        <v>125</v>
      </c>
    </row>
    <row r="13" spans="1:33" ht="30" x14ac:dyDescent="0.25">
      <c r="A13" s="20" t="s">
        <v>2</v>
      </c>
      <c r="B13" s="4" t="s">
        <v>48</v>
      </c>
      <c r="C13">
        <v>0</v>
      </c>
      <c r="D13">
        <v>0</v>
      </c>
      <c r="E13">
        <v>0</v>
      </c>
      <c r="F13">
        <v>0</v>
      </c>
      <c r="G13">
        <v>1</v>
      </c>
      <c r="H13">
        <v>0</v>
      </c>
      <c r="I13">
        <f t="shared" si="0"/>
        <v>1</v>
      </c>
      <c r="M13" t="s">
        <v>60</v>
      </c>
      <c r="N13" t="s">
        <v>60</v>
      </c>
      <c r="O13" s="22" t="s">
        <v>97</v>
      </c>
      <c r="Q13" t="s">
        <v>125</v>
      </c>
    </row>
    <row r="14" spans="1:33" ht="30" x14ac:dyDescent="0.25">
      <c r="A14" s="20" t="s">
        <v>3</v>
      </c>
      <c r="B14" s="2" t="s">
        <v>48</v>
      </c>
      <c r="C14">
        <v>0</v>
      </c>
      <c r="D14">
        <v>0</v>
      </c>
      <c r="E14">
        <v>0</v>
      </c>
      <c r="F14">
        <v>0</v>
      </c>
      <c r="G14">
        <v>1</v>
      </c>
      <c r="H14">
        <v>0</v>
      </c>
      <c r="I14">
        <f t="shared" si="0"/>
        <v>1</v>
      </c>
      <c r="M14" t="s">
        <v>60</v>
      </c>
      <c r="N14" t="s">
        <v>60</v>
      </c>
      <c r="O14" s="22" t="s">
        <v>97</v>
      </c>
      <c r="Q14" t="s">
        <v>125</v>
      </c>
    </row>
    <row r="15" spans="1:33" ht="75" x14ac:dyDescent="0.25">
      <c r="A15" s="9" t="s">
        <v>16</v>
      </c>
      <c r="B15" s="4" t="s">
        <v>48</v>
      </c>
      <c r="C15">
        <v>0</v>
      </c>
      <c r="D15">
        <v>1</v>
      </c>
      <c r="E15">
        <v>0</v>
      </c>
      <c r="F15">
        <v>0</v>
      </c>
      <c r="G15">
        <v>0</v>
      </c>
      <c r="H15">
        <v>0</v>
      </c>
      <c r="I15">
        <f t="shared" si="0"/>
        <v>1</v>
      </c>
      <c r="M15" t="s">
        <v>61</v>
      </c>
      <c r="N15" s="19" t="s">
        <v>61</v>
      </c>
      <c r="O15" s="6" t="s">
        <v>103</v>
      </c>
      <c r="Q15" t="s">
        <v>124</v>
      </c>
      <c r="X15" s="23" t="s">
        <v>112</v>
      </c>
      <c r="Y15" s="23" t="s">
        <v>113</v>
      </c>
      <c r="AA15" s="23" t="s">
        <v>114</v>
      </c>
      <c r="AD15" s="23" t="s">
        <v>115</v>
      </c>
    </row>
    <row r="16" spans="1:33" x14ac:dyDescent="0.25">
      <c r="A16" s="9" t="s">
        <v>8</v>
      </c>
      <c r="B16" s="2" t="s">
        <v>48</v>
      </c>
      <c r="C16">
        <v>0</v>
      </c>
      <c r="D16">
        <v>1</v>
      </c>
      <c r="E16">
        <v>0</v>
      </c>
      <c r="F16">
        <v>0</v>
      </c>
      <c r="G16">
        <v>0</v>
      </c>
      <c r="H16">
        <v>0</v>
      </c>
      <c r="I16">
        <f t="shared" si="0"/>
        <v>1</v>
      </c>
      <c r="J16" s="5"/>
      <c r="M16" t="s">
        <v>61</v>
      </c>
      <c r="N16" s="19" t="s">
        <v>61</v>
      </c>
      <c r="Q16" t="s">
        <v>124</v>
      </c>
    </row>
    <row r="17" spans="1:33" ht="30" x14ac:dyDescent="0.25">
      <c r="A17" s="20" t="s">
        <v>0</v>
      </c>
      <c r="B17" s="4"/>
      <c r="C17" s="5">
        <v>1</v>
      </c>
      <c r="D17" s="5">
        <v>0</v>
      </c>
      <c r="E17" s="5">
        <v>0</v>
      </c>
      <c r="F17" s="5">
        <v>0</v>
      </c>
      <c r="G17" s="5">
        <v>0</v>
      </c>
      <c r="H17" s="5">
        <v>0</v>
      </c>
      <c r="I17" s="5">
        <f t="shared" si="0"/>
        <v>1</v>
      </c>
      <c r="J17" s="5"/>
      <c r="M17" t="s">
        <v>62</v>
      </c>
      <c r="N17" t="s">
        <v>62</v>
      </c>
      <c r="O17" s="22" t="s">
        <v>116</v>
      </c>
      <c r="Q17" t="s">
        <v>124</v>
      </c>
    </row>
    <row r="18" spans="1:33" x14ac:dyDescent="0.25">
      <c r="A18" s="9" t="s">
        <v>13</v>
      </c>
      <c r="B18" s="2"/>
      <c r="C18">
        <v>1</v>
      </c>
      <c r="D18">
        <v>0</v>
      </c>
      <c r="E18">
        <v>0</v>
      </c>
      <c r="F18">
        <v>0</v>
      </c>
      <c r="G18">
        <v>0</v>
      </c>
      <c r="H18">
        <v>0</v>
      </c>
      <c r="I18">
        <f t="shared" si="0"/>
        <v>1</v>
      </c>
      <c r="J18" s="5"/>
      <c r="M18" t="s">
        <v>62</v>
      </c>
      <c r="N18" t="s">
        <v>62</v>
      </c>
      <c r="Q18" t="s">
        <v>126</v>
      </c>
    </row>
    <row r="19" spans="1:33" ht="30" x14ac:dyDescent="0.25">
      <c r="A19" s="20" t="s">
        <v>14</v>
      </c>
      <c r="B19" s="2"/>
      <c r="C19">
        <v>1</v>
      </c>
      <c r="D19">
        <v>0</v>
      </c>
      <c r="E19">
        <v>0</v>
      </c>
      <c r="F19">
        <v>0</v>
      </c>
      <c r="G19">
        <v>0</v>
      </c>
      <c r="H19">
        <v>0</v>
      </c>
      <c r="I19">
        <f t="shared" si="0"/>
        <v>1</v>
      </c>
      <c r="J19" s="5"/>
      <c r="M19" t="s">
        <v>62</v>
      </c>
      <c r="N19" t="s">
        <v>62</v>
      </c>
      <c r="O19" s="22" t="s">
        <v>116</v>
      </c>
      <c r="Q19" t="s">
        <v>125</v>
      </c>
    </row>
    <row r="20" spans="1:33" s="5" customFormat="1" ht="75" x14ac:dyDescent="0.25">
      <c r="A20" s="20" t="s">
        <v>17</v>
      </c>
      <c r="B20" s="2"/>
      <c r="C20">
        <v>1</v>
      </c>
      <c r="D20">
        <v>0</v>
      </c>
      <c r="E20">
        <v>0</v>
      </c>
      <c r="F20">
        <v>0</v>
      </c>
      <c r="G20">
        <v>0</v>
      </c>
      <c r="H20">
        <v>0</v>
      </c>
      <c r="I20">
        <f t="shared" si="0"/>
        <v>1</v>
      </c>
      <c r="M20" s="5" t="s">
        <v>56</v>
      </c>
      <c r="N20" s="5" t="s">
        <v>56</v>
      </c>
      <c r="O20" s="6" t="s">
        <v>117</v>
      </c>
      <c r="Q20" s="5" t="s">
        <v>125</v>
      </c>
      <c r="R20" s="17"/>
      <c r="S20" s="17"/>
      <c r="T20" s="17"/>
      <c r="U20" s="17"/>
      <c r="V20" s="17"/>
      <c r="W20" s="17"/>
      <c r="X20" s="17"/>
      <c r="Y20" s="17"/>
      <c r="Z20" s="17"/>
      <c r="AA20" s="17"/>
      <c r="AB20" s="17"/>
      <c r="AC20" s="17"/>
      <c r="AD20" s="17"/>
      <c r="AE20" s="17"/>
      <c r="AF20" s="17"/>
      <c r="AG20" s="17"/>
    </row>
    <row r="21" spans="1:33" ht="30" x14ac:dyDescent="0.25">
      <c r="A21" s="20" t="s">
        <v>18</v>
      </c>
      <c r="B21" s="2"/>
      <c r="C21">
        <v>1</v>
      </c>
      <c r="D21">
        <v>0</v>
      </c>
      <c r="E21">
        <v>0</v>
      </c>
      <c r="F21">
        <v>0</v>
      </c>
      <c r="G21">
        <v>0</v>
      </c>
      <c r="H21">
        <v>0</v>
      </c>
      <c r="I21">
        <f t="shared" si="0"/>
        <v>1</v>
      </c>
      <c r="J21" s="5"/>
      <c r="M21" s="5" t="s">
        <v>56</v>
      </c>
      <c r="N21" s="5" t="s">
        <v>56</v>
      </c>
      <c r="O21" s="24" t="s">
        <v>100</v>
      </c>
      <c r="Q21" s="5" t="s">
        <v>125</v>
      </c>
    </row>
    <row r="22" spans="1:33" ht="30" x14ac:dyDescent="0.25">
      <c r="A22" s="20" t="s">
        <v>45</v>
      </c>
      <c r="B22" s="2"/>
      <c r="C22">
        <v>1</v>
      </c>
      <c r="D22">
        <v>0</v>
      </c>
      <c r="E22">
        <v>0</v>
      </c>
      <c r="F22">
        <v>0</v>
      </c>
      <c r="G22">
        <v>0</v>
      </c>
      <c r="H22">
        <v>0</v>
      </c>
      <c r="I22">
        <f t="shared" si="0"/>
        <v>1</v>
      </c>
      <c r="J22" s="5"/>
      <c r="M22" t="s">
        <v>62</v>
      </c>
      <c r="N22" t="s">
        <v>62</v>
      </c>
      <c r="O22" s="22" t="s">
        <v>116</v>
      </c>
      <c r="Q22" s="5" t="s">
        <v>126</v>
      </c>
    </row>
    <row r="23" spans="1:33" s="25" customFormat="1" ht="30" x14ac:dyDescent="0.25">
      <c r="A23" s="26" t="s">
        <v>34</v>
      </c>
      <c r="B23" s="27"/>
      <c r="C23">
        <v>1</v>
      </c>
      <c r="D23">
        <v>0</v>
      </c>
      <c r="E23">
        <v>0</v>
      </c>
      <c r="F23">
        <v>0</v>
      </c>
      <c r="G23">
        <v>0</v>
      </c>
      <c r="H23">
        <v>0</v>
      </c>
      <c r="I23" s="25">
        <f t="shared" si="0"/>
        <v>1</v>
      </c>
      <c r="J23" s="28"/>
      <c r="M23" s="28" t="s">
        <v>56</v>
      </c>
      <c r="N23" s="28" t="s">
        <v>56</v>
      </c>
      <c r="P23" s="29" t="s">
        <v>118</v>
      </c>
      <c r="Q23" s="28" t="s">
        <v>127</v>
      </c>
      <c r="R23" s="29"/>
      <c r="S23" s="29"/>
      <c r="T23" s="29"/>
      <c r="U23" s="29"/>
      <c r="V23" s="29"/>
      <c r="W23" s="29"/>
      <c r="X23" s="29"/>
      <c r="Y23" s="29"/>
      <c r="Z23" s="29"/>
      <c r="AA23" s="29"/>
      <c r="AB23" s="29"/>
      <c r="AC23" s="29"/>
      <c r="AD23" s="29"/>
      <c r="AE23" s="29"/>
      <c r="AF23" s="29"/>
      <c r="AG23" s="29"/>
    </row>
    <row r="24" spans="1:33" ht="30" x14ac:dyDescent="0.25">
      <c r="A24" s="20" t="s">
        <v>12</v>
      </c>
      <c r="B24" s="2"/>
      <c r="C24">
        <v>0</v>
      </c>
      <c r="D24">
        <v>0</v>
      </c>
      <c r="E24">
        <v>0</v>
      </c>
      <c r="F24">
        <v>0</v>
      </c>
      <c r="G24">
        <v>1</v>
      </c>
      <c r="H24">
        <v>0</v>
      </c>
      <c r="I24">
        <f t="shared" si="0"/>
        <v>1</v>
      </c>
      <c r="J24" s="5"/>
      <c r="M24" s="5" t="s">
        <v>56</v>
      </c>
      <c r="N24" s="5" t="s">
        <v>56</v>
      </c>
      <c r="O24" s="22" t="s">
        <v>116</v>
      </c>
      <c r="Q24" s="5" t="s">
        <v>125</v>
      </c>
    </row>
    <row r="25" spans="1:33" ht="30" x14ac:dyDescent="0.25">
      <c r="A25" s="20" t="s">
        <v>22</v>
      </c>
      <c r="B25" s="2"/>
      <c r="C25">
        <v>0</v>
      </c>
      <c r="D25">
        <v>0</v>
      </c>
      <c r="E25">
        <v>0</v>
      </c>
      <c r="F25">
        <v>0</v>
      </c>
      <c r="G25">
        <v>1</v>
      </c>
      <c r="H25">
        <v>0</v>
      </c>
      <c r="I25">
        <f t="shared" si="0"/>
        <v>1</v>
      </c>
      <c r="J25" s="5"/>
      <c r="M25" s="5" t="s">
        <v>56</v>
      </c>
      <c r="N25" s="5" t="s">
        <v>56</v>
      </c>
      <c r="O25" s="22" t="s">
        <v>116</v>
      </c>
      <c r="Q25" s="5" t="s">
        <v>125</v>
      </c>
    </row>
    <row r="26" spans="1:33" x14ac:dyDescent="0.25">
      <c r="A26" s="11" t="s">
        <v>11</v>
      </c>
      <c r="B26" s="12"/>
      <c r="C26" s="13">
        <v>0</v>
      </c>
      <c r="D26" s="13">
        <v>1</v>
      </c>
      <c r="E26" s="13">
        <v>0</v>
      </c>
      <c r="F26" s="13">
        <v>0</v>
      </c>
      <c r="G26" s="13">
        <v>0</v>
      </c>
      <c r="H26" s="13">
        <v>0</v>
      </c>
      <c r="I26" s="13">
        <f t="shared" si="0"/>
        <v>1</v>
      </c>
      <c r="J26" s="5"/>
      <c r="M26" s="5" t="s">
        <v>64</v>
      </c>
      <c r="N26" s="5" t="s">
        <v>64</v>
      </c>
    </row>
    <row r="27" spans="1:33" x14ac:dyDescent="0.25">
      <c r="A27" s="11" t="s">
        <v>21</v>
      </c>
      <c r="B27" s="12"/>
      <c r="C27" s="13">
        <v>0</v>
      </c>
      <c r="D27" s="13">
        <v>1</v>
      </c>
      <c r="E27" s="13">
        <v>0</v>
      </c>
      <c r="F27" s="13">
        <v>0</v>
      </c>
      <c r="G27" s="13">
        <v>0</v>
      </c>
      <c r="H27" s="13">
        <v>0</v>
      </c>
      <c r="I27" s="13">
        <f t="shared" si="0"/>
        <v>1</v>
      </c>
      <c r="J27" s="5"/>
      <c r="M27" s="5" t="s">
        <v>64</v>
      </c>
      <c r="N27" s="5" t="s">
        <v>64</v>
      </c>
    </row>
    <row r="28" spans="1:33" x14ac:dyDescent="0.25">
      <c r="A28" s="11" t="s">
        <v>23</v>
      </c>
      <c r="B28" s="12"/>
      <c r="C28" s="13">
        <v>0</v>
      </c>
      <c r="D28" s="13">
        <v>1</v>
      </c>
      <c r="E28" s="13">
        <v>0</v>
      </c>
      <c r="F28" s="13">
        <v>0</v>
      </c>
      <c r="G28" s="13">
        <v>0</v>
      </c>
      <c r="H28" s="13">
        <v>0</v>
      </c>
      <c r="I28" s="13">
        <f t="shared" si="0"/>
        <v>1</v>
      </c>
      <c r="J28" s="5"/>
      <c r="M28" s="5" t="s">
        <v>64</v>
      </c>
      <c r="N28" s="5" t="s">
        <v>64</v>
      </c>
    </row>
    <row r="29" spans="1:33" x14ac:dyDescent="0.25">
      <c r="A29" s="11" t="s">
        <v>31</v>
      </c>
      <c r="B29" s="12"/>
      <c r="C29" s="13">
        <v>1</v>
      </c>
      <c r="D29" s="13">
        <v>0</v>
      </c>
      <c r="E29" s="13">
        <v>1</v>
      </c>
      <c r="F29" s="13">
        <v>0</v>
      </c>
      <c r="G29" s="13">
        <v>0</v>
      </c>
      <c r="H29" s="13">
        <v>0</v>
      </c>
      <c r="I29" s="13">
        <f>SUM(C29:H29)</f>
        <v>2</v>
      </c>
      <c r="J29" s="5"/>
      <c r="M29" t="s">
        <v>56</v>
      </c>
      <c r="N29" t="s">
        <v>56</v>
      </c>
    </row>
  </sheetData>
  <autoFilter ref="A2:AG2"/>
  <mergeCells count="1">
    <mergeCell ref="R1:AG1"/>
  </mergeCells>
  <pageMargins left="0.7" right="0.7" top="0.75" bottom="0.75" header="0.3" footer="0.3"/>
  <pageSetup scale="38"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Distribution</vt:lpstr>
      <vt:lpstr>Map</vt:lpstr>
    </vt:vector>
  </TitlesOfParts>
  <Company>StatCan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 Tina Yuming - HSD/DSS</dc:creator>
  <cp:lastModifiedBy>Julie Ennis</cp:lastModifiedBy>
  <cp:lastPrinted>2019-09-27T13:57:10Z</cp:lastPrinted>
  <dcterms:created xsi:type="dcterms:W3CDTF">2017-06-28T19:17:13Z</dcterms:created>
  <dcterms:modified xsi:type="dcterms:W3CDTF">2019-12-10T13:24:58Z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eDOCS AutoSave">
    <vt:lpwstr/>
  </property>
</Properties>
</file>