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6" i="1" l="1"/>
  <c r="G24" i="1"/>
  <c r="G38" i="1" s="1"/>
</calcChain>
</file>

<file path=xl/sharedStrings.xml><?xml version="1.0" encoding="utf-8"?>
<sst xmlns="http://schemas.openxmlformats.org/spreadsheetml/2006/main" count="93" uniqueCount="91">
  <si>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</si>
  <si>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</si>
  <si>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</si>
  <si>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</si>
  <si>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</si>
  <si>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</si>
  <si>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</si>
  <si>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</si>
  <si>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</si>
  <si>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</si>
  <si>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</si>
  <si>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</si>
  <si>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</si>
  <si>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</si>
  <si>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</si>
  <si>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</si>
  <si>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</si>
  <si>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</si>
  <si>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</si>
  <si>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</si>
  <si>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</si>
  <si>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</si>
  <si>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</si>
  <si>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</si>
  <si>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</si>
  <si>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</si>
  <si>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</si>
  <si>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</si>
  <si>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</si>
  <si>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</si>
  <si>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</si>
  <si>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</si>
  <si>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</si>
  <si>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</si>
  <si>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</si>
  <si>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</si>
  <si>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</si>
  <si>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</si>
  <si>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</si>
  <si>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</si>
  <si>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</si>
  <si>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</si>
  <si>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</si>
  <si>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</si>
  <si>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</si>
  <si>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</si>
  <si>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</si>
  <si>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</si>
  <si>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</si>
  <si>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</si>
  <si>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</si>
  <si>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</si>
  <si>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</si>
  <si>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</si>
  <si>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</si>
  <si>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</si>
  <si>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</si>
  <si>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</si>
  <si>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</si>
  <si>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</si>
  <si>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</si>
  <si>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</si>
  <si>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</si>
  <si>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</si>
  <si>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</si>
  <si>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</si>
  <si>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</si>
  <si>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</si>
  <si>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</si>
  <si>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</si>
  <si>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</si>
  <si>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</si>
  <si>
    <t>film capacitor 1,5 µF RM5</t>
  </si>
  <si>
    <t>MKS2-63 1,5µ</t>
  </si>
  <si>
    <t>https://www.reichelt.de/MKS-2/MKS2-63-1-5-/3/index.html?ACTION=3&amp;GROUPID=7169&amp;ARTICLE=12348&amp;OFFSET=75&amp;</t>
  </si>
  <si>
    <t>https://malectrics.eu/</t>
  </si>
  <si>
    <t>local hardware Store or https://malectrics.eu/</t>
  </si>
  <si>
    <t>https://www.reichelt.de/SMD-1206-von-0-bis-910-Ohm/RND-1206-1-470/3/index.html?ACTION=3&amp;GROUPID=7973&amp;ARTICLE=183358&amp;OFFSET=75&amp;</t>
  </si>
  <si>
    <t>Resistor 1206 SMD  470 Ohm</t>
  </si>
  <si>
    <t>RND 1206 1 470</t>
  </si>
  <si>
    <t>https://www.reichelt.de/SMD-1206-von-0-bis-910-Ohm/RND-1206-1-620/3/index.html?ACTION=3&amp;GROUPID=7973&amp;ARTICLE=183361&amp;OFFSET=75&amp;</t>
  </si>
  <si>
    <t>RND 1206 1 620</t>
  </si>
  <si>
    <t>SMD Zener diode 4,3V 0,5W</t>
  </si>
  <si>
    <t>SMD ZF 4,3</t>
  </si>
  <si>
    <t>https://www.reichelt.de/Diodes-SMD-Z-Mini-Melf/SMD-ZF-4-3/3/index.html?ACTION=3&amp;GROUPID=2995&amp;ARTICLE=18949&amp;OFFSET=75&amp;</t>
  </si>
  <si>
    <t>Components Total:</t>
  </si>
  <si>
    <t>Other Parts Total:</t>
  </si>
  <si>
    <t>TOTAL COST</t>
  </si>
  <si>
    <t>Jumper 2,54mm</t>
  </si>
  <si>
    <t>JUMPER 2,54GL SW</t>
  </si>
  <si>
    <t>https://www.reichelt.de/Stiftleisten/JUMPER-2-54GL-SW/3/index.html?ACTION=3&amp;GROUPID=7434&amp;ARTICLE=9019&amp;OFFSET=75&amp;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</si>
</sst>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8" fontId="7" fillId="0" borderId="0" xfId="0" applyNumberFormat="1" applyFont="1" applyAlignment="1"/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my/1326082" TargetMode="External"/><Relationship Id="rId13" Type="http://schemas.openxmlformats.org/officeDocument/2006/relationships/hyperlink" Target="https://github.com/KaeptnBalu/Arduino_Spot_Welder_V2/blob/master/Parts/Aluminum_Parts/alu_template.pdf" TargetMode="External"/><Relationship Id="rId3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7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2" Type="http://schemas.openxmlformats.org/officeDocument/2006/relationships/hyperlink" Target="http://www.mouser.de/ProductDetail/Vishay-Semiconductors/5KP13A-E3-54/?qs=sGAEpiMZZMuNo3spt1BaV%252bLr%252b0awzgKwP78GdWw4KAE%3d" TargetMode="External"/><Relationship Id="rId2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IC-Sockel/GS-8/3/index.html?ACTION=3&amp;GROUPID=3215&amp;ARTICLE=8230&amp;START=0&amp;OFFSET=1000&amp;" TargetMode="External"/><Relationship Id="rId11" Type="http://schemas.openxmlformats.org/officeDocument/2006/relationships/hyperlink" Target="http://www.mouser.de/ProductDetail/Vishay-Semiconductors/VS-100BGQ015/?qs=sGAEpiMZZMtQ8nqTKtFS%2fOCmnL5ICCTdVkRsGLHR4xE%3d" TargetMode="External"/><Relationship Id="rId5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4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9" Type="http://schemas.openxmlformats.org/officeDocument/2006/relationships/hyperlink" Target="https://www.reichelt.de/ICs-MCP-1-2-/MCP-1407-E-P/3/index.html?ACTION=3&amp;GROUPID=5471&amp;ARTICLE=90039&amp;OFFSET=75&amp;" TargetMode="External"/><Relationship Id="rId14" Type="http://schemas.openxmlformats.org/officeDocument/2006/relationships/hyperlink" Target="https://www.reichelt.de/MKS-2/MKS2-63-1-5-/3/index.html?ACTION=3&amp;GROUPID=7169&amp;ARTICLE=12348&amp;OFFSET=75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topLeftCell="A10" workbookViewId="0">
      <selection activeCell="K7" sqref="K7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3" t="s">
        <v>28</v>
      </c>
      <c r="H2" s="5" t="s">
        <v>35</v>
      </c>
    </row>
    <row r="3" spans="2:8" ht="15.75" thickBot="1" x14ac:dyDescent="0.3"/>
    <row r="4" spans="2:8" ht="15.75" thickBot="1" x14ac:dyDescent="0.3">
      <c r="C4" s="16" t="s">
        <v>0</v>
      </c>
      <c r="D4" s="17" t="s">
        <v>1</v>
      </c>
      <c r="E4" s="17" t="s">
        <v>22</v>
      </c>
      <c r="F4" s="17" t="s">
        <v>2</v>
      </c>
      <c r="G4" s="17" t="s">
        <v>3</v>
      </c>
      <c r="H4" s="18" t="s">
        <v>7</v>
      </c>
    </row>
    <row r="5" spans="2:8" ht="36" customHeight="1" x14ac:dyDescent="0.25">
      <c r="C5" s="19">
        <v>8</v>
      </c>
      <c r="D5" s="13" t="s">
        <v>4</v>
      </c>
      <c r="E5" s="14" t="s">
        <v>5</v>
      </c>
      <c r="F5" s="15">
        <v>1.2</v>
      </c>
      <c r="G5" s="15">
        <v>9.6</v>
      </c>
      <c r="H5" s="20" t="s">
        <v>6</v>
      </c>
    </row>
    <row r="6" spans="2:8" ht="35.1" customHeight="1" x14ac:dyDescent="0.25">
      <c r="B6" s="1"/>
      <c r="C6" s="21">
        <v>1</v>
      </c>
      <c r="D6" s="9" t="s">
        <v>40</v>
      </c>
      <c r="E6" s="7" t="s">
        <v>8</v>
      </c>
      <c r="F6" s="10"/>
      <c r="G6" s="10">
        <v>0.99</v>
      </c>
      <c r="H6" s="22" t="s">
        <v>41</v>
      </c>
    </row>
    <row r="7" spans="2:8" ht="35.1" customHeight="1" x14ac:dyDescent="0.25">
      <c r="B7" s="1"/>
      <c r="C7" s="21">
        <v>1</v>
      </c>
      <c r="D7" s="9" t="s">
        <v>9</v>
      </c>
      <c r="E7" s="7" t="s">
        <v>10</v>
      </c>
      <c r="F7" s="10"/>
      <c r="G7" s="10">
        <v>0.76</v>
      </c>
      <c r="H7" s="22" t="s">
        <v>11</v>
      </c>
    </row>
    <row r="8" spans="2:8" ht="51" customHeight="1" x14ac:dyDescent="0.25">
      <c r="C8" s="21">
        <v>1</v>
      </c>
      <c r="D8" s="9" t="s">
        <v>12</v>
      </c>
      <c r="E8" s="7" t="s">
        <v>39</v>
      </c>
      <c r="F8" s="9"/>
      <c r="G8" s="10">
        <v>0.9</v>
      </c>
      <c r="H8" s="22" t="s">
        <v>38</v>
      </c>
    </row>
    <row r="9" spans="2:8" ht="35.1" customHeight="1" x14ac:dyDescent="0.25">
      <c r="C9" s="21">
        <v>3</v>
      </c>
      <c r="D9" s="9" t="s">
        <v>13</v>
      </c>
      <c r="E9" s="7" t="s">
        <v>14</v>
      </c>
      <c r="F9" s="10">
        <v>0.27</v>
      </c>
      <c r="G9" s="10">
        <v>0.81</v>
      </c>
      <c r="H9" s="22" t="s">
        <v>15</v>
      </c>
    </row>
    <row r="10" spans="2:8" ht="35.1" customHeight="1" x14ac:dyDescent="0.25">
      <c r="C10" s="21">
        <v>1</v>
      </c>
      <c r="D10" s="9" t="s">
        <v>16</v>
      </c>
      <c r="E10" s="7" t="s">
        <v>18</v>
      </c>
      <c r="F10" s="9"/>
      <c r="G10" s="10">
        <v>0.17</v>
      </c>
      <c r="H10" s="22" t="s">
        <v>17</v>
      </c>
    </row>
    <row r="11" spans="2:8" ht="35.1" customHeight="1" x14ac:dyDescent="0.25">
      <c r="C11" s="21">
        <v>1</v>
      </c>
      <c r="D11" s="9" t="s">
        <v>19</v>
      </c>
      <c r="E11" s="7" t="s">
        <v>20</v>
      </c>
      <c r="F11" s="9"/>
      <c r="G11" s="10">
        <v>0.26</v>
      </c>
      <c r="H11" s="22" t="s">
        <v>21</v>
      </c>
    </row>
    <row r="12" spans="2:8" ht="35.1" customHeight="1" x14ac:dyDescent="0.25">
      <c r="C12" s="21">
        <v>1</v>
      </c>
      <c r="D12" s="9" t="s">
        <v>88</v>
      </c>
      <c r="E12" t="s">
        <v>89</v>
      </c>
      <c r="F12" s="9"/>
      <c r="G12" s="10">
        <v>0.02</v>
      </c>
      <c r="H12" s="22" t="s">
        <v>90</v>
      </c>
    </row>
    <row r="13" spans="2:8" ht="35.1" customHeight="1" x14ac:dyDescent="0.25">
      <c r="C13" s="21">
        <v>1</v>
      </c>
      <c r="D13" s="9" t="s">
        <v>23</v>
      </c>
      <c r="E13" s="7" t="s">
        <v>24</v>
      </c>
      <c r="F13" s="10"/>
      <c r="G13" s="10">
        <v>0.04</v>
      </c>
      <c r="H13" s="22" t="s">
        <v>25</v>
      </c>
    </row>
    <row r="14" spans="2:8" ht="35.1" customHeight="1" x14ac:dyDescent="0.25">
      <c r="C14" s="21">
        <v>1</v>
      </c>
      <c r="D14" s="50" t="s">
        <v>65</v>
      </c>
      <c r="E14" s="7" t="s">
        <v>66</v>
      </c>
      <c r="F14" s="9"/>
      <c r="G14" s="10">
        <v>0.08</v>
      </c>
      <c r="H14" s="22" t="s">
        <v>67</v>
      </c>
    </row>
    <row r="15" spans="2:8" ht="35.1" customHeight="1" x14ac:dyDescent="0.25">
      <c r="C15" s="21">
        <v>1</v>
      </c>
      <c r="D15" s="9" t="s">
        <v>72</v>
      </c>
      <c r="E15" s="12" t="s">
        <v>73</v>
      </c>
      <c r="F15" s="9"/>
      <c r="G15" s="10">
        <v>0.32</v>
      </c>
      <c r="H15" s="22" t="s">
        <v>74</v>
      </c>
    </row>
    <row r="16" spans="2:8" ht="35.1" customHeight="1" x14ac:dyDescent="0.25">
      <c r="C16" s="21">
        <v>1</v>
      </c>
      <c r="D16" s="9" t="s">
        <v>71</v>
      </c>
      <c r="E16" s="7" t="s">
        <v>68</v>
      </c>
      <c r="F16" s="9"/>
      <c r="G16" s="10">
        <v>7.0000000000000007E-2</v>
      </c>
      <c r="H16" s="22" t="s">
        <v>70</v>
      </c>
    </row>
    <row r="17" spans="3:8" ht="35.1" customHeight="1" x14ac:dyDescent="0.25">
      <c r="C17" s="21">
        <v>1</v>
      </c>
      <c r="D17" s="50" t="s">
        <v>82</v>
      </c>
      <c r="E17" s="12" t="s">
        <v>83</v>
      </c>
      <c r="F17" s="10"/>
      <c r="G17" s="10">
        <v>0.04</v>
      </c>
      <c r="H17" s="22" t="s">
        <v>84</v>
      </c>
    </row>
    <row r="18" spans="3:8" ht="35.1" customHeight="1" x14ac:dyDescent="0.25">
      <c r="C18" s="21">
        <v>2</v>
      </c>
      <c r="D18" s="9" t="s">
        <v>42</v>
      </c>
      <c r="E18" s="12" t="s">
        <v>43</v>
      </c>
      <c r="F18" s="10">
        <v>0.02</v>
      </c>
      <c r="G18" s="10">
        <v>0.04</v>
      </c>
      <c r="H18" s="22" t="s">
        <v>44</v>
      </c>
    </row>
    <row r="19" spans="3:8" ht="35.1" customHeight="1" x14ac:dyDescent="0.25">
      <c r="C19" s="21">
        <v>1</v>
      </c>
      <c r="D19" s="9" t="s">
        <v>78</v>
      </c>
      <c r="E19" s="12" t="s">
        <v>79</v>
      </c>
      <c r="F19" s="10"/>
      <c r="G19" s="10">
        <v>0.02</v>
      </c>
      <c r="H19" s="22" t="s">
        <v>77</v>
      </c>
    </row>
    <row r="20" spans="3:8" ht="35.1" customHeight="1" x14ac:dyDescent="0.25">
      <c r="C20" s="21">
        <v>1</v>
      </c>
      <c r="D20" s="9" t="s">
        <v>78</v>
      </c>
      <c r="E20" s="12" t="s">
        <v>81</v>
      </c>
      <c r="F20" s="10"/>
      <c r="G20" s="10">
        <v>0.02</v>
      </c>
      <c r="H20" s="22" t="s">
        <v>80</v>
      </c>
    </row>
    <row r="21" spans="3:8" ht="35.1" customHeight="1" x14ac:dyDescent="0.25">
      <c r="C21" s="21">
        <v>2</v>
      </c>
      <c r="D21" s="9" t="s">
        <v>45</v>
      </c>
      <c r="E21" s="7" t="s">
        <v>46</v>
      </c>
      <c r="F21" s="9">
        <v>0.02</v>
      </c>
      <c r="G21" s="10">
        <v>0.04</v>
      </c>
      <c r="H21" s="23" t="s">
        <v>47</v>
      </c>
    </row>
    <row r="22" spans="3:8" ht="35.1" customHeight="1" x14ac:dyDescent="0.25">
      <c r="C22" s="21">
        <v>8</v>
      </c>
      <c r="D22" s="9" t="s">
        <v>48</v>
      </c>
      <c r="E22" s="12" t="s">
        <v>49</v>
      </c>
      <c r="F22" s="9">
        <v>0.02</v>
      </c>
      <c r="G22" s="10">
        <v>0.16</v>
      </c>
      <c r="H22" s="23" t="s">
        <v>50</v>
      </c>
    </row>
    <row r="23" spans="3:8" ht="35.1" customHeight="1" thickBot="1" x14ac:dyDescent="0.3">
      <c r="C23" s="24">
        <v>1</v>
      </c>
      <c r="D23" s="25" t="s">
        <v>52</v>
      </c>
      <c r="E23" s="26" t="s">
        <v>51</v>
      </c>
      <c r="F23" s="27"/>
      <c r="G23" s="28">
        <v>0.08</v>
      </c>
      <c r="H23" s="29" t="s">
        <v>53</v>
      </c>
    </row>
    <row r="24" spans="3:8" ht="35.1" customHeight="1" x14ac:dyDescent="0.3">
      <c r="E24" s="53" t="s">
        <v>85</v>
      </c>
      <c r="G24" s="54">
        <f>SUM(G5:G23)</f>
        <v>14.419999999999996</v>
      </c>
    </row>
    <row r="25" spans="3:8" ht="35.1" customHeight="1" x14ac:dyDescent="0.25">
      <c r="E25" s="52"/>
      <c r="G25" s="51"/>
    </row>
    <row r="26" spans="3:8" ht="35.1" customHeight="1" thickBot="1" x14ac:dyDescent="0.45">
      <c r="C26" s="2"/>
      <c r="D26" s="2"/>
      <c r="E26" s="4" t="s">
        <v>27</v>
      </c>
    </row>
    <row r="27" spans="3:8" ht="34.5" customHeight="1" x14ac:dyDescent="0.25">
      <c r="C27" s="30">
        <v>1</v>
      </c>
      <c r="D27" s="31" t="s">
        <v>26</v>
      </c>
      <c r="E27" s="31"/>
      <c r="F27" s="32"/>
      <c r="G27" s="33">
        <v>2</v>
      </c>
      <c r="H27" s="34" t="s">
        <v>36</v>
      </c>
    </row>
    <row r="28" spans="3:8" ht="35.1" customHeight="1" x14ac:dyDescent="0.25">
      <c r="C28" s="21">
        <v>1</v>
      </c>
      <c r="D28" s="9" t="s">
        <v>63</v>
      </c>
      <c r="E28" s="48" t="s">
        <v>64</v>
      </c>
      <c r="F28" s="9"/>
      <c r="G28" s="11">
        <v>2</v>
      </c>
      <c r="H28" s="36" t="s">
        <v>76</v>
      </c>
    </row>
    <row r="29" spans="3:8" ht="35.1" customHeight="1" x14ac:dyDescent="0.25">
      <c r="C29" s="21">
        <v>1</v>
      </c>
      <c r="D29" s="9" t="s">
        <v>56</v>
      </c>
      <c r="E29" s="9"/>
      <c r="F29" s="9"/>
      <c r="G29" s="11">
        <v>3</v>
      </c>
      <c r="H29" s="36" t="s">
        <v>54</v>
      </c>
    </row>
    <row r="30" spans="3:8" ht="35.1" customHeight="1" x14ac:dyDescent="0.25">
      <c r="C30" s="21">
        <v>1</v>
      </c>
      <c r="D30" s="9" t="s">
        <v>55</v>
      </c>
      <c r="E30" s="9" t="s">
        <v>29</v>
      </c>
      <c r="F30" s="9"/>
      <c r="G30" s="11">
        <v>1</v>
      </c>
      <c r="H30" s="35" t="s">
        <v>30</v>
      </c>
    </row>
    <row r="31" spans="3:8" ht="35.1" customHeight="1" x14ac:dyDescent="0.25">
      <c r="C31" s="21">
        <v>3</v>
      </c>
      <c r="D31" s="9" t="s">
        <v>57</v>
      </c>
      <c r="E31" s="9"/>
      <c r="F31" s="9">
        <v>0.6</v>
      </c>
      <c r="G31" s="10">
        <v>1.8</v>
      </c>
      <c r="H31" s="36" t="s">
        <v>31</v>
      </c>
    </row>
    <row r="32" spans="3:8" ht="35.1" customHeight="1" x14ac:dyDescent="0.25">
      <c r="C32" s="37">
        <v>1</v>
      </c>
      <c r="D32" s="6" t="s">
        <v>32</v>
      </c>
      <c r="E32" s="7" t="s">
        <v>33</v>
      </c>
      <c r="F32" s="7"/>
      <c r="G32" s="8">
        <v>1.95</v>
      </c>
      <c r="H32" s="38" t="s">
        <v>34</v>
      </c>
    </row>
    <row r="33" spans="3:8" ht="35.1" customHeight="1" x14ac:dyDescent="0.25">
      <c r="C33" s="42">
        <v>1</v>
      </c>
      <c r="D33" s="43" t="s">
        <v>37</v>
      </c>
      <c r="E33" s="44" t="s">
        <v>69</v>
      </c>
      <c r="F33" s="44"/>
      <c r="G33" s="45">
        <v>5.8</v>
      </c>
      <c r="H33" s="49" t="s">
        <v>75</v>
      </c>
    </row>
    <row r="34" spans="3:8" ht="35.1" customHeight="1" x14ac:dyDescent="0.25">
      <c r="C34" s="37">
        <v>1</v>
      </c>
      <c r="D34" s="9" t="s">
        <v>60</v>
      </c>
      <c r="E34" s="6" t="s">
        <v>58</v>
      </c>
      <c r="F34" s="7"/>
      <c r="G34" s="8">
        <v>4.57</v>
      </c>
      <c r="H34" s="46" t="s">
        <v>59</v>
      </c>
    </row>
    <row r="35" spans="3:8" ht="35.1" customHeight="1" thickBot="1" x14ac:dyDescent="0.3">
      <c r="C35" s="39">
        <v>1</v>
      </c>
      <c r="D35" s="25" t="s">
        <v>61</v>
      </c>
      <c r="E35" s="40" t="s">
        <v>58</v>
      </c>
      <c r="F35" s="27"/>
      <c r="G35" s="41">
        <v>2.0099999999999998</v>
      </c>
      <c r="H35" s="47" t="s">
        <v>62</v>
      </c>
    </row>
    <row r="36" spans="3:8" ht="35.1" customHeight="1" x14ac:dyDescent="0.3">
      <c r="E36" s="55" t="s">
        <v>86</v>
      </c>
      <c r="G36" s="56">
        <f>SUM(G27:G35)</f>
        <v>24.130000000000003</v>
      </c>
    </row>
    <row r="37" spans="3:8" ht="35.1" customHeight="1" x14ac:dyDescent="0.25"/>
    <row r="38" spans="3:8" ht="35.1" customHeight="1" x14ac:dyDescent="0.4">
      <c r="E38" s="3" t="s">
        <v>87</v>
      </c>
      <c r="G38" s="56">
        <f>SUM(G24,G36)</f>
        <v>38.549999999999997</v>
      </c>
    </row>
    <row r="39" spans="3:8" ht="35.1" customHeight="1" x14ac:dyDescent="0.25"/>
    <row r="40" spans="3:8" ht="35.1" customHeight="1" x14ac:dyDescent="0.25"/>
  </sheetData>
  <hyperlinks>
    <hyperlink ref="H5" r:id="rId1"/>
    <hyperlink ref="H7" r:id="rId2"/>
    <hyperlink ref="H8" r:id="rId3"/>
    <hyperlink ref="H9" r:id="rId4"/>
    <hyperlink ref="H10" r:id="rId5"/>
    <hyperlink ref="H13" r:id="rId6"/>
    <hyperlink ref="H11" r:id="rId7"/>
    <hyperlink ref="H2" r:id="rId8"/>
    <hyperlink ref="H6" r:id="rId9"/>
    <hyperlink ref="H21" r:id="rId10"/>
    <hyperlink ref="H34" r:id="rId11"/>
    <hyperlink ref="H35" r:id="rId12"/>
    <hyperlink ref="E28" r:id="rId13"/>
    <hyperlink ref="H15" r:id="rId14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2017-05-18T13:40:54Z</dcterms:modified>
</cp:coreProperties>
</file>