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120" yWindow="105" windowWidth="15120" windowHeight="8010"/>
  </bookViews>
  <sheets>
    <sheet name="Erwartete Kosten Mitarbeiter" sheetId="1" r:id="rId1"/>
    <sheet name="Erwartete Kosten Umfeld" sheetId="2" r:id="rId2"/>
    <sheet name="Tabelle3" sheetId="3" r:id="rId3"/>
  </sheets>
  <calcPr calcId="125725"/>
</workbook>
</file>

<file path=xl/calcChain.xml><?xml version="1.0" encoding="utf-8"?>
<calcChain xmlns="http://schemas.openxmlformats.org/spreadsheetml/2006/main">
  <c r="C71" i="1"/>
  <c r="M5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J69"/>
  <c r="H69"/>
  <c r="F69"/>
  <c r="J68"/>
  <c r="H68"/>
  <c r="F68"/>
  <c r="J67"/>
  <c r="H67"/>
  <c r="F67"/>
  <c r="J66"/>
  <c r="H66"/>
  <c r="F66"/>
  <c r="J65"/>
  <c r="H65"/>
  <c r="F65"/>
  <c r="J64"/>
  <c r="H64"/>
  <c r="F64"/>
  <c r="J63"/>
  <c r="H63"/>
  <c r="F63"/>
  <c r="J62"/>
  <c r="H62"/>
  <c r="F62"/>
  <c r="J61"/>
  <c r="H61"/>
  <c r="F61"/>
  <c r="J60"/>
  <c r="H60"/>
  <c r="F60"/>
  <c r="J59"/>
  <c r="H59"/>
  <c r="F59"/>
  <c r="J58"/>
  <c r="H58"/>
  <c r="F58"/>
  <c r="J57"/>
  <c r="H57"/>
  <c r="F57"/>
  <c r="J56"/>
  <c r="H56"/>
  <c r="F56"/>
  <c r="J55"/>
  <c r="H55"/>
  <c r="F55"/>
  <c r="J54"/>
  <c r="H54"/>
  <c r="F54"/>
  <c r="J53"/>
  <c r="H53"/>
  <c r="F53"/>
  <c r="J52"/>
  <c r="H52"/>
  <c r="F52"/>
  <c r="J51"/>
  <c r="H51"/>
  <c r="F51"/>
  <c r="J50"/>
  <c r="H50"/>
  <c r="F50"/>
  <c r="J49"/>
  <c r="H49"/>
  <c r="F49"/>
  <c r="J48"/>
  <c r="H48"/>
  <c r="F48"/>
  <c r="J47"/>
  <c r="H47"/>
  <c r="F47"/>
  <c r="J46"/>
  <c r="H46"/>
  <c r="F46"/>
  <c r="J45"/>
  <c r="H45"/>
  <c r="F45"/>
  <c r="J44"/>
  <c r="H44"/>
  <c r="F44"/>
  <c r="J43"/>
  <c r="H43"/>
  <c r="F43"/>
  <c r="J42"/>
  <c r="H42"/>
  <c r="F42"/>
  <c r="J41"/>
  <c r="H41"/>
  <c r="F41"/>
  <c r="J40"/>
  <c r="H40"/>
  <c r="F40"/>
  <c r="J39"/>
  <c r="H39"/>
  <c r="F39"/>
  <c r="J38"/>
  <c r="H38"/>
  <c r="F38"/>
  <c r="J37"/>
  <c r="H37"/>
  <c r="F37"/>
  <c r="J36"/>
  <c r="H36"/>
  <c r="F36"/>
  <c r="J35"/>
  <c r="H35"/>
  <c r="F35"/>
  <c r="J34"/>
  <c r="H34"/>
  <c r="F34"/>
  <c r="J33"/>
  <c r="H33"/>
  <c r="F33"/>
  <c r="J32"/>
  <c r="H32"/>
  <c r="F32"/>
  <c r="J31"/>
  <c r="H31"/>
  <c r="F31"/>
  <c r="J30"/>
  <c r="H30"/>
  <c r="F30"/>
  <c r="J29"/>
  <c r="H29"/>
  <c r="F29"/>
  <c r="J28"/>
  <c r="H28"/>
  <c r="F28"/>
  <c r="J27"/>
  <c r="H27"/>
  <c r="F27"/>
  <c r="J26"/>
  <c r="H26"/>
  <c r="F26"/>
  <c r="J25"/>
  <c r="H25"/>
  <c r="F25"/>
  <c r="J24"/>
  <c r="H24"/>
  <c r="F24"/>
  <c r="J23"/>
  <c r="H23"/>
  <c r="F23"/>
  <c r="J22"/>
  <c r="H22"/>
  <c r="F22"/>
  <c r="J21"/>
  <c r="H21"/>
  <c r="F21"/>
  <c r="J20"/>
  <c r="H20"/>
  <c r="F20"/>
  <c r="J19"/>
  <c r="H19"/>
  <c r="F19"/>
  <c r="J18"/>
  <c r="H18"/>
  <c r="F18"/>
  <c r="J17"/>
  <c r="H17"/>
  <c r="F17"/>
  <c r="J16"/>
  <c r="H16"/>
  <c r="F16"/>
  <c r="J15"/>
  <c r="H15"/>
  <c r="F15"/>
  <c r="J14"/>
  <c r="H14"/>
  <c r="F14"/>
  <c r="J13"/>
  <c r="H13"/>
  <c r="F13"/>
  <c r="J12"/>
  <c r="H12"/>
  <c r="F12"/>
  <c r="J11"/>
  <c r="H11"/>
  <c r="F11"/>
  <c r="J10"/>
  <c r="H10"/>
  <c r="F10"/>
  <c r="J9"/>
  <c r="H9"/>
  <c r="F9"/>
  <c r="J8"/>
  <c r="H8"/>
  <c r="F8"/>
  <c r="J7"/>
  <c r="H7"/>
  <c r="F7"/>
  <c r="J6"/>
  <c r="H6"/>
  <c r="F6"/>
  <c r="L6" l="1"/>
  <c r="N5" l="1"/>
</calcChain>
</file>

<file path=xl/sharedStrings.xml><?xml version="1.0" encoding="utf-8"?>
<sst xmlns="http://schemas.openxmlformats.org/spreadsheetml/2006/main" count="89" uniqueCount="28">
  <si>
    <t>Aufwand-Kosten</t>
  </si>
  <si>
    <t>Stunden pro Tag pro Person</t>
  </si>
  <si>
    <t>Projektleiter</t>
  </si>
  <si>
    <t xml:space="preserve">Kosten </t>
  </si>
  <si>
    <t>4 Personen insg. Std. pro Tag</t>
  </si>
  <si>
    <t>Kosten insg. pro Tag</t>
  </si>
  <si>
    <t>Kosten Projekt</t>
  </si>
  <si>
    <t>Std. pro Tag</t>
  </si>
  <si>
    <t>Netto</t>
  </si>
  <si>
    <t>Brutto</t>
  </si>
  <si>
    <t>Freitag</t>
  </si>
  <si>
    <t>Samstag</t>
  </si>
  <si>
    <t>Sonntag</t>
  </si>
  <si>
    <t>Montag</t>
  </si>
  <si>
    <t>Dienstag</t>
  </si>
  <si>
    <t>Mittwoch</t>
  </si>
  <si>
    <t>Donnerstag</t>
  </si>
  <si>
    <t>Stunden insg.</t>
  </si>
  <si>
    <t>Kosten Projektleiter pro Stunde:</t>
  </si>
  <si>
    <t>Kosten Programmierer pro Stunde:</t>
  </si>
  <si>
    <t>Programierer</t>
  </si>
  <si>
    <t>Kosten Hardware und Bauteile:</t>
  </si>
  <si>
    <t>Spalte1</t>
  </si>
  <si>
    <t>Spalte2</t>
  </si>
  <si>
    <t>Spalte3</t>
  </si>
  <si>
    <t>Kosten 4</t>
  </si>
  <si>
    <t>Programierer5</t>
  </si>
  <si>
    <t>Kosten 6</t>
  </si>
</sst>
</file>

<file path=xl/styles.xml><?xml version="1.0" encoding="utf-8"?>
<styleSheet xmlns="http://schemas.openxmlformats.org/spreadsheetml/2006/main">
  <numFmts count="1">
    <numFmt numFmtId="164" formatCode="#,##0\ [$€-1];[Red]\-#,##0\ [$€-1]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2" borderId="0" xfId="0" applyFill="1" applyBorder="1"/>
    <xf numFmtId="0" fontId="0" fillId="2" borderId="0" xfId="0" applyFont="1" applyFill="1" applyBorder="1"/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 wrapText="1"/>
    </xf>
    <xf numFmtId="0" fontId="0" fillId="3" borderId="3" xfId="0" applyFill="1" applyBorder="1" applyAlignment="1">
      <alignment horizontal="center"/>
    </xf>
    <xf numFmtId="0" fontId="0" fillId="4" borderId="3" xfId="0" applyFont="1" applyFill="1" applyBorder="1" applyAlignment="1">
      <alignment horizontal="center"/>
    </xf>
    <xf numFmtId="0" fontId="0" fillId="3" borderId="1" xfId="0" applyFill="1" applyBorder="1"/>
    <xf numFmtId="0" fontId="0" fillId="4" borderId="3" xfId="0" applyFill="1" applyBorder="1" applyAlignment="1">
      <alignment horizontal="center"/>
    </xf>
    <xf numFmtId="0" fontId="0" fillId="5" borderId="1" xfId="0" applyFill="1" applyBorder="1"/>
    <xf numFmtId="0" fontId="0" fillId="5" borderId="2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14" fontId="0" fillId="6" borderId="0" xfId="0" applyNumberFormat="1" applyFill="1"/>
    <xf numFmtId="0" fontId="0" fillId="0" borderId="0" xfId="0" applyAlignment="1">
      <alignment horizontal="center"/>
    </xf>
    <xf numFmtId="0" fontId="0" fillId="5" borderId="1" xfId="0" applyFill="1" applyBorder="1" applyAlignment="1">
      <alignment horizontal="center"/>
    </xf>
    <xf numFmtId="164" fontId="0" fillId="5" borderId="2" xfId="0" applyNumberFormat="1" applyFill="1" applyBorder="1" applyAlignment="1">
      <alignment horizontal="center"/>
    </xf>
    <xf numFmtId="164" fontId="0" fillId="6" borderId="2" xfId="0" applyNumberFormat="1" applyFill="1" applyBorder="1" applyAlignment="1">
      <alignment horizontal="center"/>
    </xf>
    <xf numFmtId="14" fontId="0" fillId="0" borderId="0" xfId="0" applyNumberFormat="1"/>
    <xf numFmtId="0" fontId="0" fillId="2" borderId="3" xfId="0" applyFont="1" applyFill="1" applyBorder="1"/>
    <xf numFmtId="164" fontId="0" fillId="2" borderId="0" xfId="0" applyNumberForma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6" borderId="0" xfId="0" applyFill="1" applyAlignment="1">
      <alignment horizontal="center"/>
    </xf>
    <xf numFmtId="164" fontId="5" fillId="0" borderId="0" xfId="0" applyNumberFormat="1" applyFont="1"/>
    <xf numFmtId="0" fontId="0" fillId="2" borderId="1" xfId="0" applyFill="1" applyBorder="1"/>
    <xf numFmtId="0" fontId="0" fillId="2" borderId="2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right"/>
    </xf>
    <xf numFmtId="0" fontId="0" fillId="8" borderId="1" xfId="0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5" fillId="2" borderId="0" xfId="0" applyNumberFormat="1" applyFont="1" applyFill="1" applyBorder="1" applyAlignment="1">
      <alignment horizontal="right"/>
    </xf>
    <xf numFmtId="0" fontId="1" fillId="0" borderId="0" xfId="0" applyFont="1" applyAlignment="1">
      <alignment horizontal="right"/>
    </xf>
    <xf numFmtId="0" fontId="2" fillId="2" borderId="0" xfId="0" applyFont="1" applyFill="1" applyBorder="1" applyAlignment="1">
      <alignment horizontal="center"/>
    </xf>
    <xf numFmtId="164" fontId="3" fillId="9" borderId="3" xfId="0" applyNumberFormat="1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164" fontId="4" fillId="9" borderId="1" xfId="0" applyNumberFormat="1" applyFont="1" applyFill="1" applyBorder="1" applyAlignment="1"/>
    <xf numFmtId="0" fontId="4" fillId="9" borderId="1" xfId="0" applyFont="1" applyFill="1" applyBorder="1" applyAlignment="1"/>
  </cellXfs>
  <cellStyles count="1">
    <cellStyle name="Standard" xfId="0" builtinId="0"/>
  </cellStyles>
  <dxfs count="9">
    <dxf>
      <numFmt numFmtId="164" formatCode="#,##0\ [$€-1];[Red]\-#,##0\ [$€-1]"/>
      <fill>
        <patternFill patternType="solid">
          <fgColor indexed="64"/>
          <bgColor theme="9" tint="0.39997558519241921"/>
        </patternFill>
      </fill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fill>
        <patternFill patternType="solid">
          <fgColor indexed="64"/>
          <bgColor theme="7" tint="0.59999389629810485"/>
        </patternFill>
      </fill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164" formatCode="#,##0\ [$€-1];[Red]\-#,##0\ [$€-1]"/>
      <fill>
        <patternFill patternType="solid">
          <fgColor indexed="64"/>
          <bgColor theme="5" tint="0.39997558519241921"/>
        </patternFill>
      </fill>
      <alignment horizontal="center" vertical="bottom" textRotation="0" wrapText="0" indent="0" relativeIndent="0" justifyLastLine="0" shrinkToFit="0" mergeCell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fill>
        <patternFill patternType="solid">
          <fgColor indexed="64"/>
          <bgColor theme="5" tint="0.39997558519241921"/>
        </patternFill>
      </fill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numFmt numFmtId="164" formatCode="#,##0\ [$€-1];[Red]\-#,##0\ [$€-1]"/>
      <fill>
        <patternFill patternType="solid">
          <fgColor indexed="64"/>
          <bgColor theme="5" tint="0.39997558519241921"/>
        </patternFill>
      </fill>
      <alignment horizontal="center" vertical="bottom" textRotation="0" wrapText="0" indent="0" relativeIndent="0" justifyLastLine="0" shrinkToFit="0" mergeCell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fill>
        <patternFill patternType="solid">
          <fgColor indexed="64"/>
          <bgColor theme="5" tint="0.39997558519241921"/>
        </patternFill>
      </fill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numFmt numFmtId="164" formatCode="#,##0\ [$€-1];[Red]\-#,##0\ [$€-1]"/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relativeIndent="0" justifyLastLine="0" shrinkToFit="0" mergeCell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alignment horizontal="center" vertical="bottom" textRotation="0" wrapText="0" indent="0" relativeIndent="0" justifyLastLine="0" shrinkToFit="0" mergeCell="0" readingOrder="0"/>
    </dxf>
    <dxf>
      <border outline="0">
        <right style="thin">
          <color indexed="64"/>
        </right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elle1" displayName="Tabelle1" ref="A2:L71" totalsRowShown="0" tableBorderDxfId="8">
  <autoFilter ref="A2:L71"/>
  <tableColumns count="12">
    <tableColumn id="1" name="Spalte1"/>
    <tableColumn id="2" name="Spalte2"/>
    <tableColumn id="3" name="Stunden pro Tag pro Person" dataDxfId="7"/>
    <tableColumn id="4" name="Spalte3"/>
    <tableColumn id="5" name="Projektleiter"/>
    <tableColumn id="6" name="Kosten " dataDxfId="6"/>
    <tableColumn id="7" name="Programierer" dataDxfId="5"/>
    <tableColumn id="8" name="Kosten 4" dataDxfId="4"/>
    <tableColumn id="9" name="Programierer5" dataDxfId="3"/>
    <tableColumn id="10" name="Kosten 6" dataDxfId="2"/>
    <tableColumn id="11" name="4 Personen insg. Std. pro Tag" dataDxfId="1"/>
    <tableColumn id="12" name="Kosten insg. pro Tag" dataDxfId="0">
      <calculatedColumnFormula>SUM(F3,H3,J3)</calculatedColumnFormula>
    </tableColumn>
  </tableColumns>
  <tableStyleInfo name="TableStyleMedium18" showFirstColumn="0" showLastColumn="0" showRowStripes="1" showColumnStripes="0"/>
</table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542"/>
  <sheetViews>
    <sheetView tabSelected="1" topLeftCell="A55" workbookViewId="0">
      <selection activeCell="C72" sqref="C72"/>
    </sheetView>
  </sheetViews>
  <sheetFormatPr baseColWidth="10" defaultRowHeight="15"/>
  <cols>
    <col min="1" max="1" width="13" bestFit="1" customWidth="1"/>
    <col min="2" max="2" width="11.42578125" customWidth="1"/>
    <col min="3" max="3" width="27.42578125" style="17" customWidth="1"/>
    <col min="4" max="4" width="9.7109375" customWidth="1"/>
    <col min="5" max="5" width="14.42578125" style="10" customWidth="1"/>
    <col min="6" max="6" width="12.28515625" style="11" customWidth="1"/>
    <col min="7" max="7" width="14.85546875" style="12" customWidth="1"/>
    <col min="8" max="8" width="13.42578125" style="13" customWidth="1"/>
    <col min="9" max="9" width="15.85546875" style="12" customWidth="1"/>
    <col min="10" max="10" width="11.42578125" style="13"/>
    <col min="11" max="11" width="28.28515625" style="14" customWidth="1"/>
    <col min="12" max="12" width="20.7109375" style="15" customWidth="1"/>
    <col min="13" max="13" width="16.7109375" style="22" customWidth="1"/>
    <col min="14" max="14" width="18.7109375" customWidth="1"/>
  </cols>
  <sheetData>
    <row r="1" spans="1:14" ht="36.75" customHeight="1">
      <c r="A1" s="1"/>
      <c r="B1" s="1"/>
      <c r="C1" s="37" t="s">
        <v>0</v>
      </c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</row>
    <row r="2" spans="1:14">
      <c r="A2" t="s">
        <v>22</v>
      </c>
      <c r="B2" t="s">
        <v>23</v>
      </c>
      <c r="C2" s="31" t="s">
        <v>1</v>
      </c>
      <c r="D2" t="s">
        <v>24</v>
      </c>
      <c r="E2" s="3" t="s">
        <v>2</v>
      </c>
      <c r="F2" s="4" t="s">
        <v>3</v>
      </c>
      <c r="G2" s="3" t="s">
        <v>20</v>
      </c>
      <c r="H2" s="4" t="s">
        <v>25</v>
      </c>
      <c r="I2" s="3" t="s">
        <v>26</v>
      </c>
      <c r="J2" s="4" t="s">
        <v>27</v>
      </c>
      <c r="K2" s="5" t="s">
        <v>4</v>
      </c>
      <c r="L2" s="3" t="s">
        <v>5</v>
      </c>
      <c r="M2" s="7" t="s">
        <v>6</v>
      </c>
      <c r="N2" s="7" t="s">
        <v>6</v>
      </c>
    </row>
    <row r="3" spans="1:14">
      <c r="C3" s="31"/>
      <c r="E3" s="8" t="s">
        <v>7</v>
      </c>
      <c r="F3" s="4"/>
      <c r="G3" s="3" t="s">
        <v>7</v>
      </c>
      <c r="H3" s="4"/>
      <c r="I3" s="3" t="s">
        <v>7</v>
      </c>
      <c r="J3" s="4"/>
      <c r="K3" s="5"/>
      <c r="L3" s="3" t="s">
        <v>8</v>
      </c>
      <c r="M3" s="9" t="s">
        <v>8</v>
      </c>
      <c r="N3" s="9" t="s">
        <v>9</v>
      </c>
    </row>
    <row r="4" spans="1:14">
      <c r="C4" s="31"/>
      <c r="E4" s="8"/>
      <c r="F4" s="4"/>
      <c r="G4" s="3"/>
      <c r="H4" s="4"/>
      <c r="I4" s="3"/>
      <c r="J4" s="4"/>
      <c r="K4" s="6"/>
      <c r="L4" s="3"/>
      <c r="M4" s="7"/>
      <c r="N4" s="7"/>
    </row>
    <row r="5" spans="1:14">
      <c r="C5" s="31"/>
      <c r="L5" s="33"/>
      <c r="M5" s="38">
        <f>SUM(L6:L69)+F75</f>
        <v>35505</v>
      </c>
      <c r="N5" s="40">
        <f>SUM(M5)*1.2</f>
        <v>42606</v>
      </c>
    </row>
    <row r="6" spans="1:14">
      <c r="A6" s="16">
        <v>40669</v>
      </c>
      <c r="B6" t="s">
        <v>10</v>
      </c>
      <c r="C6" s="17">
        <v>7.25</v>
      </c>
      <c r="E6" s="18">
        <v>7.25</v>
      </c>
      <c r="F6" s="19">
        <f t="shared" ref="F6:F37" si="0">SUM(E6)*$F$73</f>
        <v>870</v>
      </c>
      <c r="G6" s="12">
        <v>7.25</v>
      </c>
      <c r="H6" s="20">
        <f t="shared" ref="H6:H69" si="1">SUM(G6)*$F$74</f>
        <v>797.5</v>
      </c>
      <c r="I6" s="12">
        <v>7.25</v>
      </c>
      <c r="J6" s="20">
        <f t="shared" ref="J6:J69" si="2">SUM(I6)*$F$74</f>
        <v>797.5</v>
      </c>
      <c r="K6" s="14">
        <f>SUM(E6,G6,I6)</f>
        <v>21.75</v>
      </c>
      <c r="L6" s="34">
        <f>SUM(F6,H6,J6)</f>
        <v>2465</v>
      </c>
      <c r="M6" s="39"/>
      <c r="N6" s="41"/>
    </row>
    <row r="7" spans="1:14">
      <c r="A7" s="21">
        <v>40670</v>
      </c>
      <c r="B7" t="s">
        <v>11</v>
      </c>
      <c r="E7" s="18"/>
      <c r="F7" s="19">
        <f t="shared" si="0"/>
        <v>0</v>
      </c>
      <c r="H7" s="20">
        <f t="shared" si="1"/>
        <v>0</v>
      </c>
      <c r="J7" s="20">
        <f t="shared" si="2"/>
        <v>0</v>
      </c>
      <c r="K7" s="14">
        <f t="shared" ref="K7:K69" si="3">SUM(E7,G7,I7)</f>
        <v>0</v>
      </c>
      <c r="L7" s="34">
        <f t="shared" ref="L7:L70" si="4">SUM(F7,H7,J7)</f>
        <v>0</v>
      </c>
    </row>
    <row r="8" spans="1:14">
      <c r="A8" s="21">
        <v>40671</v>
      </c>
      <c r="B8" t="s">
        <v>12</v>
      </c>
      <c r="F8" s="19">
        <f t="shared" si="0"/>
        <v>0</v>
      </c>
      <c r="H8" s="20">
        <f t="shared" si="1"/>
        <v>0</v>
      </c>
      <c r="J8" s="20">
        <f t="shared" si="2"/>
        <v>0</v>
      </c>
      <c r="K8" s="14">
        <f t="shared" si="3"/>
        <v>0</v>
      </c>
      <c r="L8" s="34">
        <f t="shared" si="4"/>
        <v>0</v>
      </c>
    </row>
    <row r="9" spans="1:14">
      <c r="A9" s="21">
        <v>40672</v>
      </c>
      <c r="B9" t="s">
        <v>13</v>
      </c>
      <c r="F9" s="19">
        <f t="shared" si="0"/>
        <v>0</v>
      </c>
      <c r="H9" s="20">
        <f t="shared" si="1"/>
        <v>0</v>
      </c>
      <c r="J9" s="20">
        <f t="shared" si="2"/>
        <v>0</v>
      </c>
      <c r="K9" s="14">
        <f t="shared" si="3"/>
        <v>0</v>
      </c>
      <c r="L9" s="34">
        <f t="shared" si="4"/>
        <v>0</v>
      </c>
    </row>
    <row r="10" spans="1:14">
      <c r="A10" s="21">
        <v>40673</v>
      </c>
      <c r="B10" t="s">
        <v>14</v>
      </c>
      <c r="F10" s="19">
        <f t="shared" si="0"/>
        <v>0</v>
      </c>
      <c r="H10" s="20">
        <f t="shared" si="1"/>
        <v>0</v>
      </c>
      <c r="J10" s="20">
        <f t="shared" si="2"/>
        <v>0</v>
      </c>
      <c r="K10" s="14">
        <f t="shared" si="3"/>
        <v>0</v>
      </c>
      <c r="L10" s="34">
        <f t="shared" si="4"/>
        <v>0</v>
      </c>
    </row>
    <row r="11" spans="1:14">
      <c r="A11" s="21">
        <v>40674</v>
      </c>
      <c r="B11" t="s">
        <v>15</v>
      </c>
      <c r="F11" s="19">
        <f t="shared" si="0"/>
        <v>0</v>
      </c>
      <c r="H11" s="20">
        <f t="shared" si="1"/>
        <v>0</v>
      </c>
      <c r="J11" s="20">
        <f t="shared" si="2"/>
        <v>0</v>
      </c>
      <c r="K11" s="14">
        <f t="shared" si="3"/>
        <v>0</v>
      </c>
      <c r="L11" s="34">
        <f t="shared" si="4"/>
        <v>0</v>
      </c>
    </row>
    <row r="12" spans="1:14">
      <c r="A12" s="21">
        <v>40675</v>
      </c>
      <c r="B12" t="s">
        <v>16</v>
      </c>
      <c r="F12" s="19">
        <f t="shared" si="0"/>
        <v>0</v>
      </c>
      <c r="H12" s="20">
        <f t="shared" si="1"/>
        <v>0</v>
      </c>
      <c r="J12" s="20">
        <f t="shared" si="2"/>
        <v>0</v>
      </c>
      <c r="K12" s="14">
        <f t="shared" si="3"/>
        <v>0</v>
      </c>
      <c r="L12" s="34">
        <f t="shared" si="4"/>
        <v>0</v>
      </c>
    </row>
    <row r="13" spans="1:14">
      <c r="A13" s="16">
        <v>40676</v>
      </c>
      <c r="B13" t="s">
        <v>10</v>
      </c>
      <c r="C13" s="17">
        <v>7.25</v>
      </c>
      <c r="E13" s="18">
        <v>7.25</v>
      </c>
      <c r="F13" s="19">
        <f t="shared" si="0"/>
        <v>870</v>
      </c>
      <c r="G13" s="12">
        <v>7.25</v>
      </c>
      <c r="H13" s="20">
        <f t="shared" si="1"/>
        <v>797.5</v>
      </c>
      <c r="I13" s="12">
        <v>7.25</v>
      </c>
      <c r="J13" s="20">
        <f t="shared" si="2"/>
        <v>797.5</v>
      </c>
      <c r="K13" s="14">
        <f t="shared" si="3"/>
        <v>21.75</v>
      </c>
      <c r="L13" s="34">
        <f t="shared" si="4"/>
        <v>2465</v>
      </c>
    </row>
    <row r="14" spans="1:14">
      <c r="A14" s="21">
        <v>40677</v>
      </c>
      <c r="B14" t="s">
        <v>11</v>
      </c>
      <c r="F14" s="19">
        <f t="shared" si="0"/>
        <v>0</v>
      </c>
      <c r="H14" s="20">
        <f t="shared" si="1"/>
        <v>0</v>
      </c>
      <c r="J14" s="20">
        <f t="shared" si="2"/>
        <v>0</v>
      </c>
      <c r="K14" s="14">
        <f t="shared" si="3"/>
        <v>0</v>
      </c>
      <c r="L14" s="34">
        <f t="shared" si="4"/>
        <v>0</v>
      </c>
    </row>
    <row r="15" spans="1:14">
      <c r="A15" s="21">
        <v>40678</v>
      </c>
      <c r="B15" t="s">
        <v>12</v>
      </c>
      <c r="F15" s="19">
        <f t="shared" si="0"/>
        <v>0</v>
      </c>
      <c r="H15" s="20">
        <f t="shared" si="1"/>
        <v>0</v>
      </c>
      <c r="J15" s="20">
        <f t="shared" si="2"/>
        <v>0</v>
      </c>
      <c r="K15" s="14">
        <f t="shared" si="3"/>
        <v>0</v>
      </c>
      <c r="L15" s="34">
        <f t="shared" si="4"/>
        <v>0</v>
      </c>
    </row>
    <row r="16" spans="1:14">
      <c r="A16" s="16">
        <v>40679</v>
      </c>
      <c r="B16" t="s">
        <v>13</v>
      </c>
      <c r="C16" s="17">
        <v>3.5</v>
      </c>
      <c r="E16" s="18">
        <v>3.5</v>
      </c>
      <c r="F16" s="19">
        <f t="shared" si="0"/>
        <v>420</v>
      </c>
      <c r="G16" s="12">
        <v>3.5</v>
      </c>
      <c r="H16" s="20">
        <f t="shared" si="1"/>
        <v>385</v>
      </c>
      <c r="I16" s="12">
        <v>3.5</v>
      </c>
      <c r="J16" s="20">
        <f t="shared" si="2"/>
        <v>385</v>
      </c>
      <c r="K16" s="14">
        <f t="shared" si="3"/>
        <v>10.5</v>
      </c>
      <c r="L16" s="34">
        <f t="shared" si="4"/>
        <v>1190</v>
      </c>
    </row>
    <row r="17" spans="1:12">
      <c r="A17" s="21">
        <v>40680</v>
      </c>
      <c r="B17" t="s">
        <v>14</v>
      </c>
      <c r="F17" s="19">
        <f t="shared" si="0"/>
        <v>0</v>
      </c>
      <c r="H17" s="20">
        <f t="shared" si="1"/>
        <v>0</v>
      </c>
      <c r="J17" s="20">
        <f t="shared" si="2"/>
        <v>0</v>
      </c>
      <c r="K17" s="14">
        <f t="shared" si="3"/>
        <v>0</v>
      </c>
      <c r="L17" s="34">
        <f t="shared" si="4"/>
        <v>0</v>
      </c>
    </row>
    <row r="18" spans="1:12">
      <c r="A18" s="16">
        <v>40681</v>
      </c>
      <c r="B18" t="s">
        <v>15</v>
      </c>
      <c r="C18" s="17">
        <v>3.5</v>
      </c>
      <c r="E18" s="18">
        <v>3.5</v>
      </c>
      <c r="F18" s="19">
        <f t="shared" si="0"/>
        <v>420</v>
      </c>
      <c r="G18" s="12">
        <v>3.5</v>
      </c>
      <c r="H18" s="20">
        <f t="shared" si="1"/>
        <v>385</v>
      </c>
      <c r="I18" s="12">
        <v>3.5</v>
      </c>
      <c r="J18" s="20">
        <f t="shared" si="2"/>
        <v>385</v>
      </c>
      <c r="K18" s="14">
        <f t="shared" si="3"/>
        <v>10.5</v>
      </c>
      <c r="L18" s="34">
        <f t="shared" si="4"/>
        <v>1190</v>
      </c>
    </row>
    <row r="19" spans="1:12">
      <c r="A19" s="21">
        <v>40682</v>
      </c>
      <c r="B19" t="s">
        <v>16</v>
      </c>
      <c r="F19" s="19">
        <f t="shared" si="0"/>
        <v>0</v>
      </c>
      <c r="H19" s="20">
        <f t="shared" si="1"/>
        <v>0</v>
      </c>
      <c r="J19" s="20">
        <f t="shared" si="2"/>
        <v>0</v>
      </c>
      <c r="K19" s="14">
        <f t="shared" si="3"/>
        <v>0</v>
      </c>
      <c r="L19" s="34">
        <f t="shared" si="4"/>
        <v>0</v>
      </c>
    </row>
    <row r="20" spans="1:12">
      <c r="A20" s="16">
        <v>40683</v>
      </c>
      <c r="B20" t="s">
        <v>10</v>
      </c>
      <c r="C20" s="17">
        <v>7.25</v>
      </c>
      <c r="E20" s="18">
        <v>7.25</v>
      </c>
      <c r="F20" s="19">
        <f t="shared" si="0"/>
        <v>870</v>
      </c>
      <c r="G20" s="12">
        <v>7.25</v>
      </c>
      <c r="H20" s="20">
        <f t="shared" si="1"/>
        <v>797.5</v>
      </c>
      <c r="I20" s="12">
        <v>7.25</v>
      </c>
      <c r="J20" s="20">
        <f t="shared" si="2"/>
        <v>797.5</v>
      </c>
      <c r="K20" s="14">
        <f t="shared" si="3"/>
        <v>21.75</v>
      </c>
      <c r="L20" s="34">
        <f t="shared" si="4"/>
        <v>2465</v>
      </c>
    </row>
    <row r="21" spans="1:12">
      <c r="A21" s="21">
        <v>40684</v>
      </c>
      <c r="B21" t="s">
        <v>11</v>
      </c>
      <c r="F21" s="19">
        <f t="shared" si="0"/>
        <v>0</v>
      </c>
      <c r="H21" s="20">
        <f t="shared" si="1"/>
        <v>0</v>
      </c>
      <c r="J21" s="20">
        <f t="shared" si="2"/>
        <v>0</v>
      </c>
      <c r="K21" s="14">
        <f t="shared" si="3"/>
        <v>0</v>
      </c>
      <c r="L21" s="34">
        <f t="shared" si="4"/>
        <v>0</v>
      </c>
    </row>
    <row r="22" spans="1:12">
      <c r="A22" s="21">
        <v>40685</v>
      </c>
      <c r="B22" t="s">
        <v>12</v>
      </c>
      <c r="F22" s="19">
        <f t="shared" si="0"/>
        <v>0</v>
      </c>
      <c r="H22" s="20">
        <f t="shared" si="1"/>
        <v>0</v>
      </c>
      <c r="J22" s="20">
        <f t="shared" si="2"/>
        <v>0</v>
      </c>
      <c r="K22" s="14">
        <f t="shared" si="3"/>
        <v>0</v>
      </c>
      <c r="L22" s="34">
        <f t="shared" si="4"/>
        <v>0</v>
      </c>
    </row>
    <row r="23" spans="1:12">
      <c r="A23" s="16">
        <v>40686</v>
      </c>
      <c r="B23" t="s">
        <v>13</v>
      </c>
      <c r="C23" s="17">
        <v>3.5</v>
      </c>
      <c r="E23" s="18">
        <v>3.5</v>
      </c>
      <c r="F23" s="19">
        <f t="shared" si="0"/>
        <v>420</v>
      </c>
      <c r="G23" s="12">
        <v>3.5</v>
      </c>
      <c r="H23" s="20">
        <f t="shared" si="1"/>
        <v>385</v>
      </c>
      <c r="I23" s="12">
        <v>3.5</v>
      </c>
      <c r="J23" s="20">
        <f t="shared" si="2"/>
        <v>385</v>
      </c>
      <c r="K23" s="14">
        <f t="shared" si="3"/>
        <v>10.5</v>
      </c>
      <c r="L23" s="34">
        <f t="shared" si="4"/>
        <v>1190</v>
      </c>
    </row>
    <row r="24" spans="1:12">
      <c r="A24" s="21">
        <v>40687</v>
      </c>
      <c r="B24" t="s">
        <v>14</v>
      </c>
      <c r="F24" s="19">
        <f t="shared" si="0"/>
        <v>0</v>
      </c>
      <c r="H24" s="20">
        <f t="shared" si="1"/>
        <v>0</v>
      </c>
      <c r="J24" s="20">
        <f t="shared" si="2"/>
        <v>0</v>
      </c>
      <c r="K24" s="14">
        <f t="shared" si="3"/>
        <v>0</v>
      </c>
      <c r="L24" s="34">
        <f t="shared" si="4"/>
        <v>0</v>
      </c>
    </row>
    <row r="25" spans="1:12">
      <c r="A25" s="16">
        <v>40688</v>
      </c>
      <c r="B25" t="s">
        <v>15</v>
      </c>
      <c r="C25" s="17">
        <v>3.5</v>
      </c>
      <c r="E25" s="18">
        <v>3.5</v>
      </c>
      <c r="F25" s="19">
        <f t="shared" si="0"/>
        <v>420</v>
      </c>
      <c r="G25" s="12">
        <v>3.5</v>
      </c>
      <c r="H25" s="20">
        <f t="shared" si="1"/>
        <v>385</v>
      </c>
      <c r="I25" s="12">
        <v>3.5</v>
      </c>
      <c r="J25" s="20">
        <f t="shared" si="2"/>
        <v>385</v>
      </c>
      <c r="K25" s="14">
        <f t="shared" si="3"/>
        <v>10.5</v>
      </c>
      <c r="L25" s="34">
        <f t="shared" si="4"/>
        <v>1190</v>
      </c>
    </row>
    <row r="26" spans="1:12">
      <c r="A26" s="21">
        <v>40689</v>
      </c>
      <c r="B26" t="s">
        <v>16</v>
      </c>
      <c r="F26" s="19">
        <f t="shared" si="0"/>
        <v>0</v>
      </c>
      <c r="H26" s="20">
        <f t="shared" si="1"/>
        <v>0</v>
      </c>
      <c r="J26" s="20">
        <f t="shared" si="2"/>
        <v>0</v>
      </c>
      <c r="K26" s="14">
        <f t="shared" si="3"/>
        <v>0</v>
      </c>
      <c r="L26" s="34">
        <f t="shared" si="4"/>
        <v>0</v>
      </c>
    </row>
    <row r="27" spans="1:12">
      <c r="A27" s="16">
        <v>40690</v>
      </c>
      <c r="B27" t="s">
        <v>10</v>
      </c>
      <c r="C27" s="17">
        <v>7.25</v>
      </c>
      <c r="E27" s="18">
        <v>7.25</v>
      </c>
      <c r="F27" s="19">
        <f t="shared" si="0"/>
        <v>870</v>
      </c>
      <c r="G27" s="12">
        <v>7.25</v>
      </c>
      <c r="H27" s="20">
        <f t="shared" si="1"/>
        <v>797.5</v>
      </c>
      <c r="I27" s="12">
        <v>7.25</v>
      </c>
      <c r="J27" s="20">
        <f t="shared" si="2"/>
        <v>797.5</v>
      </c>
      <c r="K27" s="14">
        <f t="shared" si="3"/>
        <v>21.75</v>
      </c>
      <c r="L27" s="34">
        <f t="shared" si="4"/>
        <v>2465</v>
      </c>
    </row>
    <row r="28" spans="1:12">
      <c r="A28" s="21">
        <v>40691</v>
      </c>
      <c r="B28" t="s">
        <v>11</v>
      </c>
      <c r="F28" s="19">
        <f t="shared" si="0"/>
        <v>0</v>
      </c>
      <c r="H28" s="20">
        <f t="shared" si="1"/>
        <v>0</v>
      </c>
      <c r="J28" s="20">
        <f t="shared" si="2"/>
        <v>0</v>
      </c>
      <c r="K28" s="14">
        <f t="shared" si="3"/>
        <v>0</v>
      </c>
      <c r="L28" s="34">
        <f t="shared" si="4"/>
        <v>0</v>
      </c>
    </row>
    <row r="29" spans="1:12">
      <c r="A29" s="21">
        <v>40692</v>
      </c>
      <c r="B29" t="s">
        <v>12</v>
      </c>
      <c r="F29" s="19">
        <f t="shared" si="0"/>
        <v>0</v>
      </c>
      <c r="H29" s="20">
        <f t="shared" si="1"/>
        <v>0</v>
      </c>
      <c r="J29" s="20">
        <f t="shared" si="2"/>
        <v>0</v>
      </c>
      <c r="K29" s="14">
        <f t="shared" si="3"/>
        <v>0</v>
      </c>
      <c r="L29" s="34">
        <f t="shared" si="4"/>
        <v>0</v>
      </c>
    </row>
    <row r="30" spans="1:12">
      <c r="A30" s="16">
        <v>40693</v>
      </c>
      <c r="B30" t="s">
        <v>13</v>
      </c>
      <c r="C30" s="17">
        <v>3.5</v>
      </c>
      <c r="E30" s="18">
        <v>3.5</v>
      </c>
      <c r="F30" s="19">
        <f t="shared" si="0"/>
        <v>420</v>
      </c>
      <c r="G30" s="12">
        <v>3.5</v>
      </c>
      <c r="H30" s="20">
        <f t="shared" si="1"/>
        <v>385</v>
      </c>
      <c r="I30" s="12">
        <v>3.5</v>
      </c>
      <c r="J30" s="20">
        <f t="shared" si="2"/>
        <v>385</v>
      </c>
      <c r="K30" s="14">
        <f t="shared" si="3"/>
        <v>10.5</v>
      </c>
      <c r="L30" s="34">
        <f t="shared" si="4"/>
        <v>1190</v>
      </c>
    </row>
    <row r="31" spans="1:12">
      <c r="A31" s="21">
        <v>40694</v>
      </c>
      <c r="B31" t="s">
        <v>14</v>
      </c>
      <c r="F31" s="19">
        <f t="shared" si="0"/>
        <v>0</v>
      </c>
      <c r="H31" s="20">
        <f t="shared" si="1"/>
        <v>0</v>
      </c>
      <c r="J31" s="20">
        <f t="shared" si="2"/>
        <v>0</v>
      </c>
      <c r="K31" s="14">
        <f t="shared" si="3"/>
        <v>0</v>
      </c>
      <c r="L31" s="34">
        <f t="shared" si="4"/>
        <v>0</v>
      </c>
    </row>
    <row r="32" spans="1:12">
      <c r="A32" s="16">
        <v>40695</v>
      </c>
      <c r="B32" t="s">
        <v>15</v>
      </c>
      <c r="C32" s="17">
        <v>3.5</v>
      </c>
      <c r="E32" s="18">
        <v>3.5</v>
      </c>
      <c r="F32" s="19">
        <f t="shared" si="0"/>
        <v>420</v>
      </c>
      <c r="G32" s="12">
        <v>3.5</v>
      </c>
      <c r="H32" s="20">
        <f t="shared" si="1"/>
        <v>385</v>
      </c>
      <c r="I32" s="12">
        <v>3.5</v>
      </c>
      <c r="J32" s="20">
        <f t="shared" si="2"/>
        <v>385</v>
      </c>
      <c r="K32" s="14">
        <f t="shared" si="3"/>
        <v>10.5</v>
      </c>
      <c r="L32" s="34">
        <f t="shared" si="4"/>
        <v>1190</v>
      </c>
    </row>
    <row r="33" spans="1:12">
      <c r="A33" s="21">
        <v>40696</v>
      </c>
      <c r="B33" t="s">
        <v>16</v>
      </c>
      <c r="F33" s="19">
        <f t="shared" si="0"/>
        <v>0</v>
      </c>
      <c r="H33" s="20">
        <f t="shared" si="1"/>
        <v>0</v>
      </c>
      <c r="J33" s="20">
        <f t="shared" si="2"/>
        <v>0</v>
      </c>
      <c r="K33" s="14">
        <f t="shared" si="3"/>
        <v>0</v>
      </c>
      <c r="L33" s="34">
        <f t="shared" si="4"/>
        <v>0</v>
      </c>
    </row>
    <row r="34" spans="1:12">
      <c r="A34" s="21">
        <v>40697</v>
      </c>
      <c r="B34" t="s">
        <v>10</v>
      </c>
      <c r="F34" s="19">
        <f t="shared" si="0"/>
        <v>0</v>
      </c>
      <c r="H34" s="20">
        <f t="shared" si="1"/>
        <v>0</v>
      </c>
      <c r="J34" s="20">
        <f t="shared" si="2"/>
        <v>0</v>
      </c>
      <c r="K34" s="14">
        <f t="shared" si="3"/>
        <v>0</v>
      </c>
      <c r="L34" s="34">
        <f t="shared" si="4"/>
        <v>0</v>
      </c>
    </row>
    <row r="35" spans="1:12">
      <c r="A35" s="21">
        <v>40698</v>
      </c>
      <c r="B35" t="s">
        <v>11</v>
      </c>
      <c r="F35" s="19">
        <f t="shared" si="0"/>
        <v>0</v>
      </c>
      <c r="H35" s="20">
        <f t="shared" si="1"/>
        <v>0</v>
      </c>
      <c r="J35" s="20">
        <f t="shared" si="2"/>
        <v>0</v>
      </c>
      <c r="K35" s="14">
        <f t="shared" si="3"/>
        <v>0</v>
      </c>
      <c r="L35" s="34">
        <f t="shared" si="4"/>
        <v>0</v>
      </c>
    </row>
    <row r="36" spans="1:12">
      <c r="A36" s="21">
        <v>40699</v>
      </c>
      <c r="B36" t="s">
        <v>12</v>
      </c>
      <c r="F36" s="19">
        <f t="shared" si="0"/>
        <v>0</v>
      </c>
      <c r="H36" s="20">
        <f t="shared" si="1"/>
        <v>0</v>
      </c>
      <c r="J36" s="20">
        <f t="shared" si="2"/>
        <v>0</v>
      </c>
      <c r="K36" s="14">
        <f t="shared" si="3"/>
        <v>0</v>
      </c>
      <c r="L36" s="34">
        <f t="shared" si="4"/>
        <v>0</v>
      </c>
    </row>
    <row r="37" spans="1:12">
      <c r="A37" s="16">
        <v>40700</v>
      </c>
      <c r="B37" t="s">
        <v>13</v>
      </c>
      <c r="C37" s="17">
        <v>3.5</v>
      </c>
      <c r="E37" s="18">
        <v>3.5</v>
      </c>
      <c r="F37" s="19">
        <f t="shared" si="0"/>
        <v>420</v>
      </c>
      <c r="G37" s="12">
        <v>3.5</v>
      </c>
      <c r="H37" s="20">
        <f t="shared" si="1"/>
        <v>385</v>
      </c>
      <c r="I37" s="12">
        <v>3.5</v>
      </c>
      <c r="J37" s="20">
        <f t="shared" si="2"/>
        <v>385</v>
      </c>
      <c r="K37" s="14">
        <f t="shared" si="3"/>
        <v>10.5</v>
      </c>
      <c r="L37" s="34">
        <f t="shared" si="4"/>
        <v>1190</v>
      </c>
    </row>
    <row r="38" spans="1:12">
      <c r="A38" s="21">
        <v>40701</v>
      </c>
      <c r="B38" t="s">
        <v>14</v>
      </c>
      <c r="F38" s="19">
        <f t="shared" ref="F38:F69" si="5">SUM(E38)*$F$73</f>
        <v>0</v>
      </c>
      <c r="H38" s="20">
        <f t="shared" si="1"/>
        <v>0</v>
      </c>
      <c r="J38" s="20">
        <f t="shared" si="2"/>
        <v>0</v>
      </c>
      <c r="K38" s="14">
        <f t="shared" si="3"/>
        <v>0</v>
      </c>
      <c r="L38" s="34">
        <f t="shared" si="4"/>
        <v>0</v>
      </c>
    </row>
    <row r="39" spans="1:12">
      <c r="A39" s="16">
        <v>40702</v>
      </c>
      <c r="B39" t="s">
        <v>15</v>
      </c>
      <c r="C39" s="17">
        <v>3.5</v>
      </c>
      <c r="E39" s="18">
        <v>3.5</v>
      </c>
      <c r="F39" s="19">
        <f t="shared" si="5"/>
        <v>420</v>
      </c>
      <c r="G39" s="12">
        <v>3.5</v>
      </c>
      <c r="H39" s="20">
        <f t="shared" si="1"/>
        <v>385</v>
      </c>
      <c r="I39" s="12">
        <v>3.5</v>
      </c>
      <c r="J39" s="20">
        <f t="shared" si="2"/>
        <v>385</v>
      </c>
      <c r="K39" s="14">
        <f t="shared" si="3"/>
        <v>10.5</v>
      </c>
      <c r="L39" s="34">
        <f t="shared" si="4"/>
        <v>1190</v>
      </c>
    </row>
    <row r="40" spans="1:12">
      <c r="A40" s="21">
        <v>40703</v>
      </c>
      <c r="B40" t="s">
        <v>16</v>
      </c>
      <c r="F40" s="19">
        <f t="shared" si="5"/>
        <v>0</v>
      </c>
      <c r="H40" s="20">
        <f t="shared" si="1"/>
        <v>0</v>
      </c>
      <c r="J40" s="20">
        <f t="shared" si="2"/>
        <v>0</v>
      </c>
      <c r="K40" s="14">
        <f t="shared" si="3"/>
        <v>0</v>
      </c>
      <c r="L40" s="34">
        <f t="shared" si="4"/>
        <v>0</v>
      </c>
    </row>
    <row r="41" spans="1:12">
      <c r="A41" s="16">
        <v>40704</v>
      </c>
      <c r="B41" t="s">
        <v>10</v>
      </c>
      <c r="C41" s="17">
        <v>7.25</v>
      </c>
      <c r="E41" s="18">
        <v>7.25</v>
      </c>
      <c r="F41" s="19">
        <f t="shared" si="5"/>
        <v>870</v>
      </c>
      <c r="G41" s="12">
        <v>7.25</v>
      </c>
      <c r="H41" s="20">
        <f t="shared" si="1"/>
        <v>797.5</v>
      </c>
      <c r="I41" s="12">
        <v>7.25</v>
      </c>
      <c r="J41" s="20">
        <f t="shared" si="2"/>
        <v>797.5</v>
      </c>
      <c r="K41" s="14">
        <f t="shared" si="3"/>
        <v>21.75</v>
      </c>
      <c r="L41" s="34">
        <f t="shared" si="4"/>
        <v>2465</v>
      </c>
    </row>
    <row r="42" spans="1:12">
      <c r="A42" s="21">
        <v>40705</v>
      </c>
      <c r="B42" t="s">
        <v>11</v>
      </c>
      <c r="F42" s="19">
        <f t="shared" si="5"/>
        <v>0</v>
      </c>
      <c r="H42" s="20">
        <f t="shared" si="1"/>
        <v>0</v>
      </c>
      <c r="J42" s="20">
        <f t="shared" si="2"/>
        <v>0</v>
      </c>
      <c r="K42" s="14">
        <f t="shared" si="3"/>
        <v>0</v>
      </c>
      <c r="L42" s="34">
        <f t="shared" si="4"/>
        <v>0</v>
      </c>
    </row>
    <row r="43" spans="1:12">
      <c r="A43" s="21">
        <v>40706</v>
      </c>
      <c r="B43" t="s">
        <v>12</v>
      </c>
      <c r="F43" s="19">
        <f t="shared" si="5"/>
        <v>0</v>
      </c>
      <c r="H43" s="20">
        <f t="shared" si="1"/>
        <v>0</v>
      </c>
      <c r="J43" s="20">
        <f t="shared" si="2"/>
        <v>0</v>
      </c>
      <c r="K43" s="14">
        <f t="shared" si="3"/>
        <v>0</v>
      </c>
      <c r="L43" s="34">
        <f t="shared" si="4"/>
        <v>0</v>
      </c>
    </row>
    <row r="44" spans="1:12">
      <c r="A44" s="21">
        <v>40707</v>
      </c>
      <c r="B44" t="s">
        <v>13</v>
      </c>
      <c r="F44" s="19">
        <f t="shared" si="5"/>
        <v>0</v>
      </c>
      <c r="H44" s="20">
        <f t="shared" si="1"/>
        <v>0</v>
      </c>
      <c r="J44" s="20">
        <f t="shared" si="2"/>
        <v>0</v>
      </c>
      <c r="K44" s="14">
        <f t="shared" si="3"/>
        <v>0</v>
      </c>
      <c r="L44" s="34">
        <f t="shared" si="4"/>
        <v>0</v>
      </c>
    </row>
    <row r="45" spans="1:12">
      <c r="A45" s="21">
        <v>40708</v>
      </c>
      <c r="B45" t="s">
        <v>14</v>
      </c>
      <c r="F45" s="19">
        <f t="shared" si="5"/>
        <v>0</v>
      </c>
      <c r="H45" s="20">
        <f t="shared" si="1"/>
        <v>0</v>
      </c>
      <c r="J45" s="20">
        <f t="shared" si="2"/>
        <v>0</v>
      </c>
      <c r="K45" s="14">
        <f t="shared" si="3"/>
        <v>0</v>
      </c>
      <c r="L45" s="34">
        <f t="shared" si="4"/>
        <v>0</v>
      </c>
    </row>
    <row r="46" spans="1:12">
      <c r="A46" s="16">
        <v>40709</v>
      </c>
      <c r="B46" t="s">
        <v>15</v>
      </c>
      <c r="C46" s="17">
        <v>3.5</v>
      </c>
      <c r="E46" s="18">
        <v>3.5</v>
      </c>
      <c r="F46" s="19">
        <f t="shared" si="5"/>
        <v>420</v>
      </c>
      <c r="G46" s="12">
        <v>3.5</v>
      </c>
      <c r="H46" s="20">
        <f t="shared" si="1"/>
        <v>385</v>
      </c>
      <c r="I46" s="12">
        <v>3.5</v>
      </c>
      <c r="J46" s="20">
        <f t="shared" si="2"/>
        <v>385</v>
      </c>
      <c r="K46" s="14">
        <f t="shared" si="3"/>
        <v>10.5</v>
      </c>
      <c r="L46" s="34">
        <f t="shared" si="4"/>
        <v>1190</v>
      </c>
    </row>
    <row r="47" spans="1:12">
      <c r="A47" s="21">
        <v>40710</v>
      </c>
      <c r="B47" t="s">
        <v>16</v>
      </c>
      <c r="F47" s="19">
        <f t="shared" si="5"/>
        <v>0</v>
      </c>
      <c r="H47" s="20">
        <f t="shared" si="1"/>
        <v>0</v>
      </c>
      <c r="J47" s="20">
        <f t="shared" si="2"/>
        <v>0</v>
      </c>
      <c r="K47" s="14">
        <f t="shared" si="3"/>
        <v>0</v>
      </c>
      <c r="L47" s="34">
        <f t="shared" si="4"/>
        <v>0</v>
      </c>
    </row>
    <row r="48" spans="1:12">
      <c r="A48" s="16">
        <v>40711</v>
      </c>
      <c r="B48" t="s">
        <v>10</v>
      </c>
      <c r="C48" s="17">
        <v>7.25</v>
      </c>
      <c r="E48" s="18">
        <v>7.25</v>
      </c>
      <c r="F48" s="19">
        <f t="shared" si="5"/>
        <v>870</v>
      </c>
      <c r="G48" s="12">
        <v>7.25</v>
      </c>
      <c r="H48" s="20">
        <f t="shared" si="1"/>
        <v>797.5</v>
      </c>
      <c r="I48" s="12">
        <v>7.25</v>
      </c>
      <c r="J48" s="20">
        <f t="shared" si="2"/>
        <v>797.5</v>
      </c>
      <c r="K48" s="14">
        <f t="shared" si="3"/>
        <v>21.75</v>
      </c>
      <c r="L48" s="34">
        <f t="shared" si="4"/>
        <v>2465</v>
      </c>
    </row>
    <row r="49" spans="1:12">
      <c r="A49" s="21">
        <v>40712</v>
      </c>
      <c r="B49" t="s">
        <v>11</v>
      </c>
      <c r="F49" s="19">
        <f t="shared" si="5"/>
        <v>0</v>
      </c>
      <c r="H49" s="20">
        <f t="shared" si="1"/>
        <v>0</v>
      </c>
      <c r="J49" s="20">
        <f t="shared" si="2"/>
        <v>0</v>
      </c>
      <c r="K49" s="14">
        <f t="shared" si="3"/>
        <v>0</v>
      </c>
      <c r="L49" s="34">
        <f t="shared" si="4"/>
        <v>0</v>
      </c>
    </row>
    <row r="50" spans="1:12">
      <c r="A50" s="21">
        <v>40713</v>
      </c>
      <c r="B50" t="s">
        <v>12</v>
      </c>
      <c r="F50" s="19">
        <f t="shared" si="5"/>
        <v>0</v>
      </c>
      <c r="H50" s="20">
        <f t="shared" si="1"/>
        <v>0</v>
      </c>
      <c r="J50" s="20">
        <f t="shared" si="2"/>
        <v>0</v>
      </c>
      <c r="K50" s="14">
        <f t="shared" si="3"/>
        <v>0</v>
      </c>
      <c r="L50" s="34">
        <f t="shared" si="4"/>
        <v>0</v>
      </c>
    </row>
    <row r="51" spans="1:12">
      <c r="A51" s="16">
        <v>40714</v>
      </c>
      <c r="B51" t="s">
        <v>13</v>
      </c>
      <c r="C51" s="17">
        <v>3.5</v>
      </c>
      <c r="E51" s="18">
        <v>3.5</v>
      </c>
      <c r="F51" s="19">
        <f t="shared" si="5"/>
        <v>420</v>
      </c>
      <c r="G51" s="12">
        <v>3.5</v>
      </c>
      <c r="H51" s="20">
        <f t="shared" si="1"/>
        <v>385</v>
      </c>
      <c r="I51" s="12">
        <v>3.5</v>
      </c>
      <c r="J51" s="20">
        <f t="shared" si="2"/>
        <v>385</v>
      </c>
      <c r="K51" s="14">
        <f t="shared" si="3"/>
        <v>10.5</v>
      </c>
      <c r="L51" s="34">
        <f t="shared" si="4"/>
        <v>1190</v>
      </c>
    </row>
    <row r="52" spans="1:12">
      <c r="A52" s="21">
        <v>40715</v>
      </c>
      <c r="B52" t="s">
        <v>14</v>
      </c>
      <c r="F52" s="19">
        <f t="shared" si="5"/>
        <v>0</v>
      </c>
      <c r="H52" s="20">
        <f t="shared" si="1"/>
        <v>0</v>
      </c>
      <c r="J52" s="20">
        <f t="shared" si="2"/>
        <v>0</v>
      </c>
      <c r="K52" s="14">
        <f t="shared" si="3"/>
        <v>0</v>
      </c>
      <c r="L52" s="34">
        <f t="shared" si="4"/>
        <v>0</v>
      </c>
    </row>
    <row r="53" spans="1:12">
      <c r="A53" s="16">
        <v>40716</v>
      </c>
      <c r="B53" t="s">
        <v>15</v>
      </c>
      <c r="C53" s="17">
        <v>3.5</v>
      </c>
      <c r="E53" s="18">
        <v>3.5</v>
      </c>
      <c r="F53" s="19">
        <f t="shared" si="5"/>
        <v>420</v>
      </c>
      <c r="G53" s="12">
        <v>3.5</v>
      </c>
      <c r="H53" s="20">
        <f t="shared" si="1"/>
        <v>385</v>
      </c>
      <c r="I53" s="12">
        <v>3.5</v>
      </c>
      <c r="J53" s="20">
        <f t="shared" si="2"/>
        <v>385</v>
      </c>
      <c r="K53" s="14">
        <f t="shared" si="3"/>
        <v>10.5</v>
      </c>
      <c r="L53" s="34">
        <f t="shared" si="4"/>
        <v>1190</v>
      </c>
    </row>
    <row r="54" spans="1:12">
      <c r="A54" s="21">
        <v>40717</v>
      </c>
      <c r="B54" t="s">
        <v>16</v>
      </c>
      <c r="F54" s="19">
        <f t="shared" si="5"/>
        <v>0</v>
      </c>
      <c r="H54" s="20">
        <f t="shared" si="1"/>
        <v>0</v>
      </c>
      <c r="J54" s="20">
        <f t="shared" si="2"/>
        <v>0</v>
      </c>
      <c r="K54" s="14">
        <f t="shared" si="3"/>
        <v>0</v>
      </c>
      <c r="L54" s="34">
        <f t="shared" si="4"/>
        <v>0</v>
      </c>
    </row>
    <row r="55" spans="1:12">
      <c r="A55" s="21">
        <v>40718</v>
      </c>
      <c r="B55" t="s">
        <v>10</v>
      </c>
      <c r="F55" s="19">
        <f t="shared" si="5"/>
        <v>0</v>
      </c>
      <c r="H55" s="20">
        <f t="shared" si="1"/>
        <v>0</v>
      </c>
      <c r="J55" s="20">
        <f t="shared" si="2"/>
        <v>0</v>
      </c>
      <c r="K55" s="14">
        <f t="shared" si="3"/>
        <v>0</v>
      </c>
      <c r="L55" s="34">
        <f t="shared" si="4"/>
        <v>0</v>
      </c>
    </row>
    <row r="56" spans="1:12">
      <c r="A56" s="21">
        <v>40719</v>
      </c>
      <c r="B56" t="s">
        <v>11</v>
      </c>
      <c r="F56" s="19">
        <f t="shared" si="5"/>
        <v>0</v>
      </c>
      <c r="H56" s="20">
        <f t="shared" si="1"/>
        <v>0</v>
      </c>
      <c r="J56" s="20">
        <f t="shared" si="2"/>
        <v>0</v>
      </c>
      <c r="K56" s="14">
        <f t="shared" si="3"/>
        <v>0</v>
      </c>
      <c r="L56" s="34">
        <f t="shared" si="4"/>
        <v>0</v>
      </c>
    </row>
    <row r="57" spans="1:12">
      <c r="A57" s="21">
        <v>40720</v>
      </c>
      <c r="B57" t="s">
        <v>12</v>
      </c>
      <c r="F57" s="19">
        <f t="shared" si="5"/>
        <v>0</v>
      </c>
      <c r="H57" s="20">
        <f t="shared" si="1"/>
        <v>0</v>
      </c>
      <c r="J57" s="20">
        <f t="shared" si="2"/>
        <v>0</v>
      </c>
      <c r="K57" s="14">
        <f t="shared" si="3"/>
        <v>0</v>
      </c>
      <c r="L57" s="34">
        <f t="shared" si="4"/>
        <v>0</v>
      </c>
    </row>
    <row r="58" spans="1:12">
      <c r="A58" s="16">
        <v>40721</v>
      </c>
      <c r="B58" t="s">
        <v>13</v>
      </c>
      <c r="C58" s="17">
        <v>3.5</v>
      </c>
      <c r="E58" s="18">
        <v>3.5</v>
      </c>
      <c r="F58" s="19">
        <f t="shared" si="5"/>
        <v>420</v>
      </c>
      <c r="G58" s="12">
        <v>3.5</v>
      </c>
      <c r="H58" s="20">
        <f t="shared" si="1"/>
        <v>385</v>
      </c>
      <c r="I58" s="12">
        <v>3.5</v>
      </c>
      <c r="J58" s="20">
        <f t="shared" si="2"/>
        <v>385</v>
      </c>
      <c r="K58" s="14">
        <f t="shared" si="3"/>
        <v>10.5</v>
      </c>
      <c r="L58" s="34">
        <f t="shared" si="4"/>
        <v>1190</v>
      </c>
    </row>
    <row r="59" spans="1:12">
      <c r="A59" s="21">
        <v>40722</v>
      </c>
      <c r="B59" t="s">
        <v>14</v>
      </c>
      <c r="F59" s="19">
        <f t="shared" si="5"/>
        <v>0</v>
      </c>
      <c r="H59" s="20">
        <f t="shared" si="1"/>
        <v>0</v>
      </c>
      <c r="J59" s="20">
        <f t="shared" si="2"/>
        <v>0</v>
      </c>
      <c r="K59" s="14">
        <f t="shared" si="3"/>
        <v>0</v>
      </c>
      <c r="L59" s="34">
        <f t="shared" si="4"/>
        <v>0</v>
      </c>
    </row>
    <row r="60" spans="1:12">
      <c r="A60" s="16">
        <v>40723</v>
      </c>
      <c r="B60" t="s">
        <v>15</v>
      </c>
      <c r="C60" s="17">
        <v>3.5</v>
      </c>
      <c r="E60" s="18">
        <v>3.5</v>
      </c>
      <c r="F60" s="19">
        <f t="shared" si="5"/>
        <v>420</v>
      </c>
      <c r="G60" s="12">
        <v>3.5</v>
      </c>
      <c r="H60" s="20">
        <f t="shared" si="1"/>
        <v>385</v>
      </c>
      <c r="I60" s="12">
        <v>3.5</v>
      </c>
      <c r="J60" s="20">
        <f t="shared" si="2"/>
        <v>385</v>
      </c>
      <c r="K60" s="14">
        <f t="shared" si="3"/>
        <v>10.5</v>
      </c>
      <c r="L60" s="34">
        <f t="shared" si="4"/>
        <v>1190</v>
      </c>
    </row>
    <row r="61" spans="1:12">
      <c r="A61" s="21">
        <v>40724</v>
      </c>
      <c r="B61" t="s">
        <v>16</v>
      </c>
      <c r="F61" s="19">
        <f t="shared" si="5"/>
        <v>0</v>
      </c>
      <c r="H61" s="20">
        <f t="shared" si="1"/>
        <v>0</v>
      </c>
      <c r="J61" s="20">
        <f t="shared" si="2"/>
        <v>0</v>
      </c>
      <c r="K61" s="14">
        <f t="shared" si="3"/>
        <v>0</v>
      </c>
      <c r="L61" s="34">
        <f t="shared" si="4"/>
        <v>0</v>
      </c>
    </row>
    <row r="62" spans="1:12">
      <c r="A62" s="16">
        <v>40725</v>
      </c>
      <c r="B62" t="s">
        <v>10</v>
      </c>
      <c r="C62" s="17">
        <v>7.25</v>
      </c>
      <c r="E62" s="18">
        <v>7.25</v>
      </c>
      <c r="F62" s="19">
        <f t="shared" si="5"/>
        <v>870</v>
      </c>
      <c r="G62" s="12">
        <v>7.25</v>
      </c>
      <c r="H62" s="20">
        <f t="shared" si="1"/>
        <v>797.5</v>
      </c>
      <c r="I62" s="12">
        <v>7.25</v>
      </c>
      <c r="J62" s="20">
        <f t="shared" si="2"/>
        <v>797.5</v>
      </c>
      <c r="K62" s="14">
        <f t="shared" si="3"/>
        <v>21.75</v>
      </c>
      <c r="L62" s="34">
        <f t="shared" si="4"/>
        <v>2465</v>
      </c>
    </row>
    <row r="63" spans="1:12">
      <c r="A63" s="21">
        <v>40726</v>
      </c>
      <c r="B63" t="s">
        <v>11</v>
      </c>
      <c r="F63" s="19">
        <f t="shared" si="5"/>
        <v>0</v>
      </c>
      <c r="H63" s="20">
        <f t="shared" si="1"/>
        <v>0</v>
      </c>
      <c r="J63" s="20">
        <f t="shared" si="2"/>
        <v>0</v>
      </c>
      <c r="K63" s="14">
        <f t="shared" si="3"/>
        <v>0</v>
      </c>
      <c r="L63" s="34">
        <f t="shared" si="4"/>
        <v>0</v>
      </c>
    </row>
    <row r="64" spans="1:12">
      <c r="A64" s="21">
        <v>40727</v>
      </c>
      <c r="B64" t="s">
        <v>12</v>
      </c>
      <c r="F64" s="19">
        <f t="shared" si="5"/>
        <v>0</v>
      </c>
      <c r="H64" s="20">
        <f t="shared" si="1"/>
        <v>0</v>
      </c>
      <c r="J64" s="20">
        <f t="shared" si="2"/>
        <v>0</v>
      </c>
      <c r="K64" s="14">
        <f t="shared" si="3"/>
        <v>0</v>
      </c>
      <c r="L64" s="34">
        <f t="shared" si="4"/>
        <v>0</v>
      </c>
    </row>
    <row r="65" spans="1:13">
      <c r="A65" s="16">
        <v>40728</v>
      </c>
      <c r="B65" t="s">
        <v>13</v>
      </c>
      <c r="C65" s="17">
        <v>3.5</v>
      </c>
      <c r="E65" s="18">
        <v>3.5</v>
      </c>
      <c r="F65" s="19">
        <f t="shared" si="5"/>
        <v>420</v>
      </c>
      <c r="G65" s="12">
        <v>3.5</v>
      </c>
      <c r="H65" s="20">
        <f t="shared" si="1"/>
        <v>385</v>
      </c>
      <c r="I65" s="12">
        <v>3.5</v>
      </c>
      <c r="J65" s="20">
        <f t="shared" si="2"/>
        <v>385</v>
      </c>
      <c r="K65" s="14">
        <f t="shared" si="3"/>
        <v>10.5</v>
      </c>
      <c r="L65" s="34">
        <f t="shared" si="4"/>
        <v>1190</v>
      </c>
    </row>
    <row r="66" spans="1:13">
      <c r="A66" s="21">
        <v>40729</v>
      </c>
      <c r="B66" t="s">
        <v>14</v>
      </c>
      <c r="F66" s="19">
        <f t="shared" si="5"/>
        <v>0</v>
      </c>
      <c r="H66" s="20">
        <f t="shared" si="1"/>
        <v>0</v>
      </c>
      <c r="J66" s="20">
        <f t="shared" si="2"/>
        <v>0</v>
      </c>
      <c r="K66" s="14">
        <f t="shared" si="3"/>
        <v>0</v>
      </c>
      <c r="L66" s="34">
        <f t="shared" si="4"/>
        <v>0</v>
      </c>
    </row>
    <row r="67" spans="1:13">
      <c r="A67" s="16">
        <v>40730</v>
      </c>
      <c r="B67" t="s">
        <v>15</v>
      </c>
      <c r="C67" s="17">
        <v>3.5</v>
      </c>
      <c r="E67" s="18">
        <v>3.5</v>
      </c>
      <c r="F67" s="19">
        <f t="shared" si="5"/>
        <v>420</v>
      </c>
      <c r="G67" s="12">
        <v>3.5</v>
      </c>
      <c r="H67" s="20">
        <f t="shared" si="1"/>
        <v>385</v>
      </c>
      <c r="I67" s="12">
        <v>3.5</v>
      </c>
      <c r="J67" s="20">
        <f t="shared" si="2"/>
        <v>385</v>
      </c>
      <c r="K67" s="14">
        <f t="shared" si="3"/>
        <v>10.5</v>
      </c>
      <c r="L67" s="34">
        <f t="shared" si="4"/>
        <v>1190</v>
      </c>
    </row>
    <row r="68" spans="1:13">
      <c r="A68" s="21">
        <v>40731</v>
      </c>
      <c r="B68" t="s">
        <v>16</v>
      </c>
      <c r="F68" s="19">
        <f t="shared" si="5"/>
        <v>0</v>
      </c>
      <c r="H68" s="20">
        <f t="shared" si="1"/>
        <v>0</v>
      </c>
      <c r="J68" s="20">
        <f t="shared" si="2"/>
        <v>0</v>
      </c>
      <c r="K68" s="14">
        <f t="shared" si="3"/>
        <v>0</v>
      </c>
      <c r="L68" s="34">
        <f t="shared" si="4"/>
        <v>0</v>
      </c>
    </row>
    <row r="69" spans="1:13">
      <c r="A69" s="16">
        <v>40732</v>
      </c>
      <c r="B69" t="s">
        <v>10</v>
      </c>
      <c r="F69" s="19">
        <f t="shared" si="5"/>
        <v>0</v>
      </c>
      <c r="H69" s="20">
        <f t="shared" si="1"/>
        <v>0</v>
      </c>
      <c r="J69" s="20">
        <f t="shared" si="2"/>
        <v>0</v>
      </c>
      <c r="K69" s="14">
        <f t="shared" si="3"/>
        <v>0</v>
      </c>
      <c r="L69" s="34">
        <f t="shared" si="4"/>
        <v>0</v>
      </c>
    </row>
    <row r="70" spans="1:13">
      <c r="E70" s="1"/>
      <c r="F70" s="23"/>
      <c r="G70" s="24"/>
      <c r="H70" s="24"/>
      <c r="I70" s="24"/>
      <c r="J70" s="24"/>
      <c r="K70" s="24"/>
      <c r="L70" s="34">
        <f t="shared" si="4"/>
        <v>0</v>
      </c>
      <c r="M70" s="2"/>
    </row>
    <row r="71" spans="1:13">
      <c r="A71" s="32" t="s">
        <v>17</v>
      </c>
      <c r="B71" s="32"/>
      <c r="C71" s="25">
        <f>SUM(K6:K69)</f>
        <v>309.75</v>
      </c>
      <c r="E71" s="1"/>
      <c r="F71" s="23"/>
      <c r="G71" s="24"/>
      <c r="H71" s="24"/>
      <c r="I71" s="24"/>
      <c r="J71" s="24"/>
      <c r="K71" s="24"/>
      <c r="L71" s="34">
        <f t="shared" ref="L71" si="6">SUM(F71,H71,J71)</f>
        <v>0</v>
      </c>
      <c r="M71" s="2"/>
    </row>
    <row r="72" spans="1:13">
      <c r="E72" s="1"/>
      <c r="F72" s="23"/>
      <c r="G72" s="24"/>
      <c r="H72" s="24"/>
      <c r="I72" s="24"/>
      <c r="J72" s="24"/>
      <c r="K72" s="24"/>
      <c r="L72" s="24"/>
      <c r="M72" s="2"/>
    </row>
    <row r="73" spans="1:13">
      <c r="A73" s="36" t="s">
        <v>18</v>
      </c>
      <c r="B73" s="36"/>
      <c r="C73" s="36"/>
      <c r="D73" s="36"/>
      <c r="E73" s="36"/>
      <c r="F73" s="26">
        <v>120</v>
      </c>
      <c r="G73" s="24"/>
      <c r="H73" s="24"/>
      <c r="I73" s="24"/>
      <c r="J73" s="24"/>
      <c r="K73" s="24"/>
      <c r="L73" s="24"/>
      <c r="M73" s="2"/>
    </row>
    <row r="74" spans="1:13">
      <c r="A74" s="36" t="s">
        <v>19</v>
      </c>
      <c r="B74" s="36"/>
      <c r="C74" s="36"/>
      <c r="D74" s="36"/>
      <c r="E74" s="36"/>
      <c r="F74" s="26">
        <v>110</v>
      </c>
      <c r="G74" s="24"/>
      <c r="H74" s="24"/>
      <c r="I74" s="24"/>
      <c r="J74" s="24"/>
      <c r="K74" s="24"/>
      <c r="L74" s="24"/>
      <c r="M74" s="2"/>
    </row>
    <row r="75" spans="1:13">
      <c r="A75" s="36" t="s">
        <v>21</v>
      </c>
      <c r="B75" s="36"/>
      <c r="C75" s="36"/>
      <c r="D75" s="36"/>
      <c r="E75" s="36"/>
      <c r="F75" s="35">
        <v>400</v>
      </c>
      <c r="G75" s="24"/>
      <c r="H75" s="24"/>
      <c r="I75" s="24"/>
      <c r="J75" s="24"/>
      <c r="K75" s="24"/>
      <c r="L75" s="24"/>
      <c r="M75" s="2"/>
    </row>
    <row r="76" spans="1:13">
      <c r="E76" s="1"/>
      <c r="F76" s="24"/>
      <c r="G76" s="24"/>
      <c r="H76" s="24"/>
      <c r="I76" s="24"/>
      <c r="J76" s="24"/>
      <c r="K76" s="24"/>
      <c r="L76" s="24"/>
      <c r="M76" s="2"/>
    </row>
    <row r="77" spans="1:13">
      <c r="E77" s="1"/>
      <c r="F77" s="24"/>
      <c r="G77" s="24"/>
      <c r="H77" s="24"/>
      <c r="I77" s="24"/>
      <c r="J77" s="24"/>
      <c r="K77" s="24"/>
      <c r="L77" s="24"/>
      <c r="M77" s="2"/>
    </row>
    <row r="78" spans="1:13">
      <c r="E78" s="1"/>
      <c r="F78" s="24"/>
      <c r="G78" s="24"/>
      <c r="H78" s="24"/>
      <c r="I78" s="24"/>
      <c r="J78" s="24"/>
      <c r="K78" s="24"/>
      <c r="L78" s="24"/>
      <c r="M78" s="2"/>
    </row>
    <row r="79" spans="1:13">
      <c r="E79" s="1"/>
      <c r="F79" s="24"/>
      <c r="G79" s="24"/>
      <c r="H79" s="24"/>
      <c r="I79" s="24"/>
      <c r="J79" s="24"/>
      <c r="K79" s="24"/>
      <c r="L79" s="24"/>
      <c r="M79" s="2"/>
    </row>
    <row r="80" spans="1:13">
      <c r="E80" s="1"/>
      <c r="F80" s="24"/>
      <c r="G80" s="24"/>
      <c r="H80" s="24"/>
      <c r="I80" s="24"/>
      <c r="J80" s="24"/>
      <c r="K80" s="24"/>
      <c r="L80" s="24"/>
      <c r="M80" s="2"/>
    </row>
    <row r="81" spans="5:13">
      <c r="E81" s="1"/>
      <c r="F81" s="24"/>
      <c r="G81" s="24"/>
      <c r="H81" s="24"/>
      <c r="I81" s="24"/>
      <c r="J81" s="24"/>
      <c r="K81" s="24"/>
      <c r="L81" s="24"/>
      <c r="M81" s="2"/>
    </row>
    <row r="82" spans="5:13">
      <c r="E82" s="1"/>
      <c r="F82" s="24"/>
      <c r="G82" s="24"/>
      <c r="H82" s="24"/>
      <c r="I82" s="24"/>
      <c r="J82" s="24"/>
      <c r="K82" s="24"/>
      <c r="L82" s="24"/>
      <c r="M82" s="2"/>
    </row>
    <row r="83" spans="5:13">
      <c r="E83" s="1"/>
      <c r="F83" s="24"/>
      <c r="G83" s="24"/>
      <c r="H83" s="24"/>
      <c r="I83" s="24"/>
      <c r="J83" s="24"/>
      <c r="K83" s="24"/>
      <c r="L83" s="24"/>
      <c r="M83" s="2"/>
    </row>
    <row r="84" spans="5:13">
      <c r="E84" s="1"/>
      <c r="F84" s="24"/>
      <c r="G84" s="24"/>
      <c r="H84" s="24"/>
      <c r="I84" s="24"/>
      <c r="J84" s="24"/>
      <c r="K84" s="24"/>
      <c r="L84" s="24"/>
      <c r="M84" s="2"/>
    </row>
    <row r="85" spans="5:13">
      <c r="E85" s="1"/>
      <c r="F85" s="24"/>
      <c r="G85" s="24"/>
      <c r="H85" s="24"/>
      <c r="I85" s="24"/>
      <c r="J85" s="24"/>
      <c r="K85" s="24"/>
      <c r="L85" s="24"/>
      <c r="M85" s="2"/>
    </row>
    <row r="86" spans="5:13">
      <c r="E86" s="1"/>
      <c r="F86" s="24"/>
      <c r="G86" s="24"/>
      <c r="H86" s="24"/>
      <c r="I86" s="24"/>
      <c r="J86" s="24"/>
      <c r="K86" s="24"/>
      <c r="L86" s="24"/>
      <c r="M86" s="2"/>
    </row>
    <row r="87" spans="5:13">
      <c r="E87" s="1"/>
      <c r="F87" s="24"/>
      <c r="G87" s="24"/>
      <c r="H87" s="24"/>
      <c r="I87" s="24"/>
      <c r="J87" s="24"/>
      <c r="K87" s="24"/>
      <c r="L87" s="24"/>
      <c r="M87" s="2"/>
    </row>
    <row r="88" spans="5:13">
      <c r="E88" s="1"/>
      <c r="F88" s="24"/>
      <c r="G88" s="24"/>
      <c r="H88" s="24"/>
      <c r="I88" s="24"/>
      <c r="J88" s="24"/>
      <c r="K88" s="24"/>
      <c r="L88" s="24"/>
      <c r="M88" s="2"/>
    </row>
    <row r="89" spans="5:13">
      <c r="E89" s="1"/>
      <c r="F89" s="24"/>
      <c r="G89" s="24"/>
      <c r="H89" s="24"/>
      <c r="I89" s="24"/>
      <c r="J89" s="24"/>
      <c r="K89" s="24"/>
      <c r="L89" s="24"/>
      <c r="M89" s="2"/>
    </row>
    <row r="90" spans="5:13">
      <c r="E90" s="1"/>
      <c r="F90" s="24"/>
      <c r="G90" s="24"/>
      <c r="H90" s="24"/>
      <c r="I90" s="24"/>
      <c r="J90" s="24"/>
      <c r="K90" s="24"/>
      <c r="L90" s="24"/>
      <c r="M90" s="2"/>
    </row>
    <row r="91" spans="5:13">
      <c r="E91" s="1"/>
      <c r="F91" s="24"/>
      <c r="G91" s="24"/>
      <c r="H91" s="24"/>
      <c r="I91" s="24"/>
      <c r="J91" s="24"/>
      <c r="K91" s="24"/>
      <c r="L91" s="24"/>
      <c r="M91" s="2"/>
    </row>
    <row r="92" spans="5:13">
      <c r="E92" s="1"/>
      <c r="F92" s="24"/>
      <c r="G92" s="24"/>
      <c r="H92" s="24"/>
      <c r="I92" s="24"/>
      <c r="J92" s="24"/>
      <c r="K92" s="24"/>
      <c r="L92" s="24"/>
      <c r="M92" s="2"/>
    </row>
    <row r="93" spans="5:13">
      <c r="E93" s="1"/>
      <c r="F93" s="24"/>
      <c r="G93" s="24"/>
      <c r="H93" s="24"/>
      <c r="I93" s="24"/>
      <c r="J93" s="24"/>
      <c r="K93" s="24"/>
      <c r="L93" s="24"/>
      <c r="M93" s="2"/>
    </row>
    <row r="94" spans="5:13">
      <c r="E94" s="1"/>
      <c r="F94" s="24"/>
      <c r="G94" s="24"/>
      <c r="H94" s="24"/>
      <c r="I94" s="24"/>
      <c r="J94" s="24"/>
      <c r="K94" s="24"/>
      <c r="L94" s="24"/>
      <c r="M94" s="2"/>
    </row>
    <row r="95" spans="5:13">
      <c r="E95" s="1"/>
      <c r="F95" s="24"/>
      <c r="G95" s="24"/>
      <c r="H95" s="24"/>
      <c r="I95" s="24"/>
      <c r="J95" s="24"/>
      <c r="K95" s="24"/>
      <c r="L95" s="24"/>
      <c r="M95" s="2"/>
    </row>
    <row r="96" spans="5:13">
      <c r="E96" s="1"/>
      <c r="F96" s="24"/>
      <c r="G96" s="24"/>
      <c r="H96" s="24"/>
      <c r="I96" s="24"/>
      <c r="J96" s="24"/>
      <c r="K96" s="24"/>
      <c r="L96" s="24"/>
      <c r="M96" s="2"/>
    </row>
    <row r="97" spans="5:13">
      <c r="E97" s="1"/>
      <c r="F97" s="24"/>
      <c r="G97" s="24"/>
      <c r="H97" s="24"/>
      <c r="I97" s="24"/>
      <c r="J97" s="24"/>
      <c r="K97" s="24"/>
      <c r="L97" s="24"/>
      <c r="M97" s="2"/>
    </row>
    <row r="98" spans="5:13">
      <c r="E98" s="1"/>
      <c r="F98" s="24"/>
      <c r="G98" s="24"/>
      <c r="H98" s="24"/>
      <c r="I98" s="24"/>
      <c r="J98" s="24"/>
      <c r="K98" s="24"/>
      <c r="L98" s="24"/>
      <c r="M98" s="2"/>
    </row>
    <row r="99" spans="5:13">
      <c r="E99" s="1"/>
      <c r="F99" s="24"/>
      <c r="G99" s="24"/>
      <c r="H99" s="24"/>
      <c r="I99" s="24"/>
      <c r="J99" s="24"/>
      <c r="K99" s="24"/>
      <c r="L99" s="24"/>
      <c r="M99" s="2"/>
    </row>
    <row r="100" spans="5:13">
      <c r="E100" s="1"/>
      <c r="F100" s="24"/>
      <c r="G100" s="24"/>
      <c r="H100" s="24"/>
      <c r="I100" s="24"/>
      <c r="J100" s="24"/>
      <c r="K100" s="24"/>
      <c r="L100" s="24"/>
      <c r="M100" s="2"/>
    </row>
    <row r="101" spans="5:13">
      <c r="E101" s="1"/>
      <c r="F101" s="24"/>
      <c r="G101" s="24"/>
      <c r="H101" s="24"/>
      <c r="I101" s="24"/>
      <c r="J101" s="24"/>
      <c r="K101" s="24"/>
      <c r="L101" s="24"/>
      <c r="M101" s="2"/>
    </row>
    <row r="102" spans="5:13">
      <c r="E102" s="1"/>
      <c r="F102" s="24"/>
      <c r="G102" s="24"/>
      <c r="H102" s="24"/>
      <c r="I102" s="24"/>
      <c r="J102" s="24"/>
      <c r="K102" s="24"/>
      <c r="L102" s="24"/>
      <c r="M102" s="2"/>
    </row>
    <row r="103" spans="5:13">
      <c r="E103" s="1"/>
      <c r="F103" s="24"/>
      <c r="G103" s="24"/>
      <c r="H103" s="24"/>
      <c r="I103" s="24"/>
      <c r="J103" s="24"/>
      <c r="K103" s="24"/>
      <c r="L103" s="24"/>
      <c r="M103" s="2"/>
    </row>
    <row r="104" spans="5:13">
      <c r="E104" s="1"/>
      <c r="F104" s="24"/>
      <c r="G104" s="24"/>
      <c r="H104" s="24"/>
      <c r="I104" s="24"/>
      <c r="J104" s="24"/>
      <c r="K104" s="24"/>
      <c r="L104" s="24"/>
      <c r="M104" s="2"/>
    </row>
    <row r="105" spans="5:13">
      <c r="E105" s="1"/>
      <c r="F105" s="24"/>
      <c r="G105" s="24"/>
      <c r="H105" s="24"/>
      <c r="I105" s="24"/>
      <c r="J105" s="24"/>
      <c r="K105" s="24"/>
      <c r="L105" s="24"/>
      <c r="M105" s="2"/>
    </row>
    <row r="106" spans="5:13">
      <c r="E106" s="1"/>
      <c r="F106" s="24"/>
      <c r="G106" s="24"/>
      <c r="H106" s="24"/>
      <c r="I106" s="24"/>
      <c r="J106" s="24"/>
      <c r="K106" s="24"/>
      <c r="L106" s="24"/>
      <c r="M106" s="2"/>
    </row>
    <row r="107" spans="5:13">
      <c r="E107" s="1"/>
      <c r="F107" s="24"/>
      <c r="G107" s="24"/>
      <c r="H107" s="24"/>
      <c r="I107" s="24"/>
      <c r="J107" s="24"/>
      <c r="K107" s="24"/>
      <c r="L107" s="24"/>
      <c r="M107" s="2"/>
    </row>
    <row r="108" spans="5:13">
      <c r="E108" s="1"/>
      <c r="F108" s="24"/>
      <c r="G108" s="24"/>
      <c r="H108" s="24"/>
      <c r="I108" s="24"/>
      <c r="J108" s="24"/>
      <c r="K108" s="24"/>
      <c r="L108" s="24"/>
      <c r="M108" s="2"/>
    </row>
    <row r="109" spans="5:13">
      <c r="E109" s="1"/>
      <c r="F109" s="24"/>
      <c r="G109" s="24"/>
      <c r="H109" s="24"/>
      <c r="I109" s="24"/>
      <c r="J109" s="24"/>
      <c r="K109" s="24"/>
      <c r="L109" s="24"/>
      <c r="M109" s="2"/>
    </row>
    <row r="110" spans="5:13">
      <c r="E110" s="1"/>
      <c r="F110" s="24"/>
      <c r="G110" s="24"/>
      <c r="H110" s="24"/>
      <c r="I110" s="24"/>
      <c r="J110" s="24"/>
      <c r="K110" s="24"/>
      <c r="L110" s="24"/>
      <c r="M110" s="2"/>
    </row>
    <row r="111" spans="5:13">
      <c r="E111" s="1"/>
      <c r="F111" s="24"/>
      <c r="G111" s="24"/>
      <c r="H111" s="24"/>
      <c r="I111" s="24"/>
      <c r="J111" s="24"/>
      <c r="K111" s="24"/>
      <c r="L111" s="24"/>
      <c r="M111" s="2"/>
    </row>
    <row r="112" spans="5:13">
      <c r="E112" s="1"/>
      <c r="F112" s="24"/>
      <c r="G112" s="24"/>
      <c r="H112" s="24"/>
      <c r="I112" s="24"/>
      <c r="J112" s="24"/>
      <c r="K112" s="24"/>
      <c r="L112" s="24"/>
      <c r="M112" s="2"/>
    </row>
    <row r="113" spans="5:13">
      <c r="E113" s="1"/>
      <c r="F113" s="24"/>
      <c r="G113" s="24"/>
      <c r="H113" s="24"/>
      <c r="I113" s="24"/>
      <c r="J113" s="24"/>
      <c r="K113" s="24"/>
      <c r="L113" s="24"/>
      <c r="M113" s="2"/>
    </row>
    <row r="114" spans="5:13">
      <c r="E114" s="1"/>
      <c r="F114" s="24"/>
      <c r="G114" s="24"/>
      <c r="H114" s="24"/>
      <c r="I114" s="24"/>
      <c r="J114" s="24"/>
      <c r="K114" s="24"/>
      <c r="L114" s="24"/>
      <c r="M114" s="2"/>
    </row>
    <row r="115" spans="5:13">
      <c r="E115" s="1"/>
      <c r="F115" s="24"/>
      <c r="G115" s="24"/>
      <c r="H115" s="24"/>
      <c r="I115" s="24"/>
      <c r="J115" s="24"/>
      <c r="K115" s="24"/>
      <c r="L115" s="24"/>
      <c r="M115" s="2"/>
    </row>
    <row r="116" spans="5:13">
      <c r="E116" s="1"/>
      <c r="F116" s="24"/>
      <c r="G116" s="24"/>
      <c r="H116" s="24"/>
      <c r="I116" s="24"/>
      <c r="J116" s="24"/>
      <c r="K116" s="24"/>
      <c r="L116" s="24"/>
      <c r="M116" s="2"/>
    </row>
    <row r="117" spans="5:13">
      <c r="E117" s="1"/>
      <c r="F117" s="24"/>
      <c r="G117" s="24"/>
      <c r="H117" s="24"/>
      <c r="I117" s="24"/>
      <c r="J117" s="24"/>
      <c r="K117" s="24"/>
      <c r="L117" s="24"/>
      <c r="M117" s="2"/>
    </row>
    <row r="118" spans="5:13">
      <c r="E118" s="1"/>
      <c r="F118" s="24"/>
      <c r="G118" s="24"/>
      <c r="H118" s="24"/>
      <c r="I118" s="24"/>
      <c r="J118" s="24"/>
      <c r="K118" s="24"/>
      <c r="L118" s="24"/>
      <c r="M118" s="2"/>
    </row>
    <row r="119" spans="5:13">
      <c r="E119" s="1"/>
      <c r="F119" s="24"/>
      <c r="G119" s="24"/>
      <c r="H119" s="24"/>
      <c r="I119" s="24"/>
      <c r="J119" s="24"/>
      <c r="K119" s="24"/>
      <c r="L119" s="24"/>
      <c r="M119" s="2"/>
    </row>
    <row r="120" spans="5:13">
      <c r="E120" s="1"/>
      <c r="F120" s="24"/>
      <c r="G120" s="24"/>
      <c r="H120" s="24"/>
      <c r="I120" s="24"/>
      <c r="J120" s="24"/>
      <c r="K120" s="24"/>
      <c r="L120" s="24"/>
      <c r="M120" s="2"/>
    </row>
    <row r="121" spans="5:13">
      <c r="E121" s="1"/>
      <c r="F121" s="24"/>
      <c r="G121" s="24"/>
      <c r="H121" s="24"/>
      <c r="I121" s="24"/>
      <c r="J121" s="24"/>
      <c r="K121" s="24"/>
      <c r="L121" s="24"/>
      <c r="M121" s="2"/>
    </row>
    <row r="122" spans="5:13">
      <c r="E122" s="1"/>
      <c r="F122" s="24"/>
      <c r="G122" s="24"/>
      <c r="H122" s="24"/>
      <c r="I122" s="24"/>
      <c r="J122" s="24"/>
      <c r="K122" s="24"/>
      <c r="L122" s="24"/>
      <c r="M122" s="2"/>
    </row>
    <row r="123" spans="5:13">
      <c r="E123" s="1"/>
      <c r="F123" s="24"/>
      <c r="G123" s="24"/>
      <c r="H123" s="24"/>
      <c r="I123" s="24"/>
      <c r="J123" s="24"/>
      <c r="K123" s="24"/>
      <c r="L123" s="24"/>
      <c r="M123" s="2"/>
    </row>
    <row r="124" spans="5:13">
      <c r="E124" s="1"/>
      <c r="F124" s="24"/>
      <c r="G124" s="24"/>
      <c r="H124" s="24"/>
      <c r="I124" s="24"/>
      <c r="J124" s="24"/>
      <c r="K124" s="24"/>
      <c r="L124" s="24"/>
      <c r="M124" s="2"/>
    </row>
    <row r="125" spans="5:13">
      <c r="E125" s="1"/>
      <c r="F125" s="24"/>
      <c r="G125" s="24"/>
      <c r="H125" s="24"/>
      <c r="I125" s="24"/>
      <c r="J125" s="24"/>
      <c r="K125" s="24"/>
      <c r="L125" s="24"/>
      <c r="M125" s="2"/>
    </row>
    <row r="126" spans="5:13">
      <c r="E126" s="1"/>
      <c r="F126" s="24"/>
      <c r="G126" s="24"/>
      <c r="H126" s="24"/>
      <c r="I126" s="24"/>
      <c r="J126" s="24"/>
      <c r="K126" s="24"/>
      <c r="L126" s="24"/>
      <c r="M126" s="2"/>
    </row>
    <row r="127" spans="5:13">
      <c r="E127" s="1"/>
      <c r="F127" s="24"/>
      <c r="G127" s="24"/>
      <c r="H127" s="24"/>
      <c r="I127" s="24"/>
      <c r="J127" s="24"/>
      <c r="K127" s="24"/>
      <c r="L127" s="24"/>
      <c r="M127" s="2"/>
    </row>
    <row r="128" spans="5:13">
      <c r="E128" s="1"/>
      <c r="F128" s="24"/>
      <c r="G128" s="24"/>
      <c r="H128" s="24"/>
      <c r="I128" s="24"/>
      <c r="J128" s="24"/>
      <c r="K128" s="24"/>
      <c r="L128" s="24"/>
      <c r="M128" s="2"/>
    </row>
    <row r="129" spans="5:13">
      <c r="E129" s="1"/>
      <c r="F129" s="24"/>
      <c r="G129" s="24"/>
      <c r="H129" s="24"/>
      <c r="I129" s="24"/>
      <c r="J129" s="24"/>
      <c r="K129" s="24"/>
      <c r="L129" s="24"/>
      <c r="M129" s="2"/>
    </row>
    <row r="130" spans="5:13">
      <c r="E130" s="1"/>
      <c r="F130" s="24"/>
      <c r="G130" s="24"/>
      <c r="H130" s="24"/>
      <c r="I130" s="24"/>
      <c r="J130" s="24"/>
      <c r="K130" s="24"/>
      <c r="L130" s="24"/>
      <c r="M130" s="2"/>
    </row>
    <row r="131" spans="5:13">
      <c r="E131" s="1"/>
      <c r="F131" s="24"/>
      <c r="G131" s="24"/>
      <c r="H131" s="24"/>
      <c r="I131" s="24"/>
      <c r="J131" s="24"/>
      <c r="K131" s="24"/>
      <c r="L131" s="24"/>
      <c r="M131" s="2"/>
    </row>
    <row r="132" spans="5:13">
      <c r="E132" s="1"/>
      <c r="F132" s="24"/>
      <c r="G132" s="24"/>
      <c r="H132" s="24"/>
      <c r="I132" s="24"/>
      <c r="J132" s="24"/>
      <c r="K132" s="24"/>
      <c r="L132" s="24"/>
      <c r="M132" s="2"/>
    </row>
    <row r="133" spans="5:13">
      <c r="E133" s="1"/>
      <c r="F133" s="24"/>
      <c r="G133" s="24"/>
      <c r="H133" s="24"/>
      <c r="I133" s="24"/>
      <c r="J133" s="24"/>
      <c r="K133" s="24"/>
      <c r="L133" s="24"/>
      <c r="M133" s="2"/>
    </row>
    <row r="134" spans="5:13">
      <c r="E134" s="1"/>
      <c r="F134" s="24"/>
      <c r="G134" s="24"/>
      <c r="H134" s="24"/>
      <c r="I134" s="24"/>
      <c r="J134" s="24"/>
      <c r="K134" s="24"/>
      <c r="L134" s="24"/>
      <c r="M134" s="2"/>
    </row>
    <row r="135" spans="5:13">
      <c r="E135" s="1"/>
      <c r="F135" s="24"/>
      <c r="G135" s="24"/>
      <c r="H135" s="24"/>
      <c r="I135" s="24"/>
      <c r="J135" s="24"/>
      <c r="K135" s="24"/>
      <c r="L135" s="24"/>
      <c r="M135" s="2"/>
    </row>
    <row r="136" spans="5:13">
      <c r="E136" s="1"/>
      <c r="F136" s="24"/>
      <c r="G136" s="24"/>
      <c r="H136" s="24"/>
      <c r="I136" s="24"/>
      <c r="J136" s="24"/>
      <c r="K136" s="24"/>
      <c r="L136" s="24"/>
      <c r="M136" s="2"/>
    </row>
    <row r="137" spans="5:13">
      <c r="E137" s="1"/>
      <c r="F137" s="24"/>
      <c r="G137" s="24"/>
      <c r="H137" s="24"/>
      <c r="I137" s="24"/>
      <c r="J137" s="24"/>
      <c r="K137" s="24"/>
      <c r="L137" s="24"/>
      <c r="M137" s="2"/>
    </row>
    <row r="138" spans="5:13">
      <c r="E138" s="1"/>
      <c r="F138" s="24"/>
      <c r="G138" s="24"/>
      <c r="H138" s="24"/>
      <c r="I138" s="24"/>
      <c r="J138" s="24"/>
      <c r="K138" s="24"/>
      <c r="L138" s="24"/>
      <c r="M138" s="2"/>
    </row>
    <row r="139" spans="5:13">
      <c r="E139" s="1"/>
      <c r="F139" s="24"/>
      <c r="G139" s="24"/>
      <c r="H139" s="24"/>
      <c r="I139" s="24"/>
      <c r="J139" s="24"/>
      <c r="K139" s="24"/>
      <c r="L139" s="24"/>
      <c r="M139" s="2"/>
    </row>
    <row r="140" spans="5:13">
      <c r="E140" s="1"/>
      <c r="F140" s="24"/>
      <c r="G140" s="24"/>
      <c r="H140" s="24"/>
      <c r="I140" s="24"/>
      <c r="J140" s="24"/>
      <c r="K140" s="24"/>
      <c r="L140" s="24"/>
      <c r="M140" s="2"/>
    </row>
    <row r="141" spans="5:13">
      <c r="E141" s="1"/>
      <c r="F141" s="24"/>
      <c r="G141" s="24"/>
      <c r="H141" s="24"/>
      <c r="I141" s="24"/>
      <c r="J141" s="24"/>
      <c r="K141" s="24"/>
      <c r="L141" s="24"/>
      <c r="M141" s="2"/>
    </row>
    <row r="142" spans="5:13">
      <c r="E142" s="1"/>
      <c r="F142" s="24"/>
      <c r="G142" s="24"/>
      <c r="H142" s="24"/>
      <c r="I142" s="24"/>
      <c r="J142" s="24"/>
      <c r="K142" s="24"/>
      <c r="L142" s="24"/>
      <c r="M142" s="2"/>
    </row>
    <row r="143" spans="5:13">
      <c r="E143" s="1"/>
      <c r="F143" s="24"/>
      <c r="G143" s="24"/>
      <c r="H143" s="24"/>
      <c r="I143" s="24"/>
      <c r="J143" s="24"/>
      <c r="K143" s="24"/>
      <c r="L143" s="24"/>
      <c r="M143" s="2"/>
    </row>
    <row r="144" spans="5:13">
      <c r="E144" s="1"/>
      <c r="F144" s="24"/>
      <c r="G144" s="24"/>
      <c r="H144" s="24"/>
      <c r="I144" s="24"/>
      <c r="J144" s="24"/>
      <c r="K144" s="24"/>
      <c r="L144" s="24"/>
      <c r="M144" s="2"/>
    </row>
    <row r="145" spans="5:13">
      <c r="E145" s="1"/>
      <c r="F145" s="24"/>
      <c r="G145" s="24"/>
      <c r="H145" s="24"/>
      <c r="I145" s="24"/>
      <c r="J145" s="24"/>
      <c r="K145" s="24"/>
      <c r="L145" s="24"/>
      <c r="M145" s="2"/>
    </row>
    <row r="146" spans="5:13">
      <c r="E146" s="1"/>
      <c r="F146" s="24"/>
      <c r="G146" s="24"/>
      <c r="H146" s="24"/>
      <c r="I146" s="24"/>
      <c r="J146" s="24"/>
      <c r="K146" s="24"/>
      <c r="L146" s="24"/>
      <c r="M146" s="2"/>
    </row>
    <row r="147" spans="5:13">
      <c r="E147" s="1"/>
      <c r="F147" s="24"/>
      <c r="G147" s="24"/>
      <c r="H147" s="24"/>
      <c r="I147" s="24"/>
      <c r="J147" s="24"/>
      <c r="K147" s="24"/>
      <c r="L147" s="24"/>
      <c r="M147" s="2"/>
    </row>
    <row r="148" spans="5:13">
      <c r="E148" s="1"/>
      <c r="F148" s="24"/>
      <c r="G148" s="24"/>
      <c r="H148" s="24"/>
      <c r="I148" s="24"/>
      <c r="J148" s="24"/>
      <c r="K148" s="24"/>
      <c r="L148" s="24"/>
      <c r="M148" s="2"/>
    </row>
    <row r="149" spans="5:13">
      <c r="E149" s="1"/>
      <c r="F149" s="24"/>
      <c r="G149" s="24"/>
      <c r="H149" s="24"/>
      <c r="I149" s="24"/>
      <c r="J149" s="24"/>
      <c r="K149" s="24"/>
      <c r="L149" s="24"/>
      <c r="M149" s="2"/>
    </row>
    <row r="150" spans="5:13">
      <c r="E150" s="1"/>
      <c r="F150" s="24"/>
      <c r="G150" s="24"/>
      <c r="H150" s="24"/>
      <c r="I150" s="24"/>
      <c r="J150" s="24"/>
      <c r="K150" s="24"/>
      <c r="L150" s="24"/>
      <c r="M150" s="2"/>
    </row>
    <row r="151" spans="5:13">
      <c r="E151" s="1"/>
      <c r="F151" s="24"/>
      <c r="G151" s="24"/>
      <c r="H151" s="24"/>
      <c r="I151" s="24"/>
      <c r="J151" s="24"/>
      <c r="K151" s="24"/>
      <c r="L151" s="24"/>
      <c r="M151" s="2"/>
    </row>
    <row r="152" spans="5:13">
      <c r="E152" s="1"/>
      <c r="F152" s="24"/>
      <c r="G152" s="24"/>
      <c r="H152" s="24"/>
      <c r="I152" s="24"/>
      <c r="J152" s="24"/>
      <c r="K152" s="24"/>
      <c r="L152" s="24"/>
      <c r="M152" s="2"/>
    </row>
    <row r="153" spans="5:13">
      <c r="E153" s="1"/>
      <c r="F153" s="24"/>
      <c r="G153" s="24"/>
      <c r="H153" s="24"/>
      <c r="I153" s="24"/>
      <c r="J153" s="24"/>
      <c r="K153" s="24"/>
      <c r="L153" s="24"/>
      <c r="M153" s="2"/>
    </row>
    <row r="154" spans="5:13">
      <c r="E154" s="1"/>
      <c r="F154" s="24"/>
      <c r="G154" s="24"/>
      <c r="H154" s="24"/>
      <c r="I154" s="24"/>
      <c r="J154" s="24"/>
      <c r="K154" s="24"/>
      <c r="L154" s="24"/>
      <c r="M154" s="2"/>
    </row>
    <row r="155" spans="5:13">
      <c r="E155" s="1"/>
      <c r="F155" s="24"/>
      <c r="G155" s="24"/>
      <c r="H155" s="24"/>
      <c r="I155" s="24"/>
      <c r="J155" s="24"/>
      <c r="K155" s="24"/>
      <c r="L155" s="24"/>
      <c r="M155" s="2"/>
    </row>
    <row r="156" spans="5:13">
      <c r="E156" s="1"/>
      <c r="F156" s="24"/>
      <c r="G156" s="24"/>
      <c r="H156" s="24"/>
      <c r="I156" s="24"/>
      <c r="J156" s="24"/>
      <c r="K156" s="24"/>
      <c r="L156" s="24"/>
      <c r="M156" s="2"/>
    </row>
    <row r="157" spans="5:13">
      <c r="E157" s="1"/>
      <c r="F157" s="24"/>
      <c r="G157" s="24"/>
      <c r="H157" s="24"/>
      <c r="I157" s="24"/>
      <c r="J157" s="24"/>
      <c r="K157" s="24"/>
      <c r="L157" s="24"/>
      <c r="M157" s="2"/>
    </row>
    <row r="158" spans="5:13">
      <c r="E158" s="1"/>
      <c r="F158" s="24"/>
      <c r="G158" s="24"/>
      <c r="H158" s="24"/>
      <c r="I158" s="24"/>
      <c r="J158" s="24"/>
      <c r="K158" s="24"/>
      <c r="L158" s="24"/>
      <c r="M158" s="2"/>
    </row>
    <row r="159" spans="5:13">
      <c r="E159" s="1"/>
      <c r="F159" s="24"/>
      <c r="G159" s="24"/>
      <c r="H159" s="24"/>
      <c r="I159" s="24"/>
      <c r="J159" s="24"/>
      <c r="K159" s="24"/>
      <c r="L159" s="24"/>
      <c r="M159" s="2"/>
    </row>
    <row r="160" spans="5:13">
      <c r="E160" s="1"/>
      <c r="F160" s="24"/>
      <c r="G160" s="24"/>
      <c r="H160" s="24"/>
      <c r="I160" s="24"/>
      <c r="J160" s="24"/>
      <c r="K160" s="24"/>
      <c r="L160" s="24"/>
      <c r="M160" s="2"/>
    </row>
    <row r="161" spans="5:13">
      <c r="E161" s="1"/>
      <c r="F161" s="24"/>
      <c r="G161" s="24"/>
      <c r="H161" s="24"/>
      <c r="I161" s="24"/>
      <c r="J161" s="24"/>
      <c r="K161" s="24"/>
      <c r="L161" s="24"/>
      <c r="M161" s="2"/>
    </row>
    <row r="162" spans="5:13">
      <c r="E162" s="1"/>
      <c r="F162" s="24"/>
      <c r="G162" s="24"/>
      <c r="H162" s="24"/>
      <c r="I162" s="24"/>
      <c r="J162" s="24"/>
      <c r="K162" s="24"/>
      <c r="L162" s="24"/>
      <c r="M162" s="2"/>
    </row>
    <row r="163" spans="5:13">
      <c r="E163" s="1"/>
      <c r="F163" s="24"/>
      <c r="G163" s="24"/>
      <c r="H163" s="24"/>
      <c r="I163" s="24"/>
      <c r="J163" s="24"/>
      <c r="K163" s="24"/>
      <c r="L163" s="24"/>
      <c r="M163" s="2"/>
    </row>
    <row r="164" spans="5:13">
      <c r="E164" s="1"/>
      <c r="F164" s="24"/>
      <c r="G164" s="24"/>
      <c r="H164" s="24"/>
      <c r="I164" s="24"/>
      <c r="J164" s="24"/>
      <c r="K164" s="24"/>
      <c r="L164" s="24"/>
      <c r="M164" s="2"/>
    </row>
    <row r="165" spans="5:13">
      <c r="E165" s="1"/>
      <c r="F165" s="24"/>
      <c r="G165" s="24"/>
      <c r="H165" s="24"/>
      <c r="I165" s="24"/>
      <c r="J165" s="24"/>
      <c r="K165" s="24"/>
      <c r="L165" s="24"/>
      <c r="M165" s="2"/>
    </row>
    <row r="166" spans="5:13">
      <c r="E166" s="1"/>
      <c r="F166" s="24"/>
      <c r="G166" s="24"/>
      <c r="H166" s="24"/>
      <c r="I166" s="24"/>
      <c r="J166" s="24"/>
      <c r="K166" s="24"/>
      <c r="L166" s="24"/>
      <c r="M166" s="2"/>
    </row>
    <row r="167" spans="5:13">
      <c r="E167" s="1"/>
      <c r="F167" s="24"/>
      <c r="G167" s="24"/>
      <c r="H167" s="24"/>
      <c r="I167" s="24"/>
      <c r="J167" s="24"/>
      <c r="K167" s="24"/>
      <c r="L167" s="24"/>
      <c r="M167" s="2"/>
    </row>
    <row r="168" spans="5:13">
      <c r="E168" s="1"/>
      <c r="F168" s="24"/>
      <c r="G168" s="24"/>
      <c r="H168" s="24"/>
      <c r="I168" s="24"/>
      <c r="J168" s="24"/>
      <c r="K168" s="24"/>
      <c r="L168" s="24"/>
      <c r="M168" s="2"/>
    </row>
    <row r="169" spans="5:13">
      <c r="E169" s="1"/>
      <c r="F169" s="24"/>
      <c r="G169" s="24"/>
      <c r="H169" s="24"/>
      <c r="I169" s="24"/>
      <c r="J169" s="24"/>
      <c r="K169" s="24"/>
      <c r="L169" s="24"/>
      <c r="M169" s="2"/>
    </row>
    <row r="170" spans="5:13">
      <c r="E170" s="1"/>
      <c r="F170" s="24"/>
      <c r="G170" s="24"/>
      <c r="H170" s="24"/>
      <c r="I170" s="24"/>
      <c r="J170" s="24"/>
      <c r="K170" s="24"/>
      <c r="L170" s="24"/>
      <c r="M170" s="2"/>
    </row>
    <row r="171" spans="5:13">
      <c r="E171" s="1"/>
      <c r="F171" s="24"/>
      <c r="G171" s="24"/>
      <c r="H171" s="24"/>
      <c r="I171" s="24"/>
      <c r="J171" s="24"/>
      <c r="K171" s="24"/>
      <c r="L171" s="24"/>
      <c r="M171" s="2"/>
    </row>
    <row r="172" spans="5:13">
      <c r="E172" s="1"/>
      <c r="F172" s="24"/>
      <c r="G172" s="24"/>
      <c r="H172" s="24"/>
      <c r="I172" s="24"/>
      <c r="J172" s="24"/>
      <c r="K172" s="24"/>
      <c r="L172" s="24"/>
      <c r="M172" s="2"/>
    </row>
    <row r="173" spans="5:13">
      <c r="E173" s="1"/>
      <c r="F173" s="24"/>
      <c r="G173" s="24"/>
      <c r="H173" s="24"/>
      <c r="I173" s="24"/>
      <c r="J173" s="24"/>
      <c r="K173" s="24"/>
      <c r="L173" s="24"/>
      <c r="M173" s="2"/>
    </row>
    <row r="174" spans="5:13">
      <c r="E174" s="1"/>
      <c r="F174" s="24"/>
      <c r="G174" s="24"/>
      <c r="H174" s="24"/>
      <c r="I174" s="24"/>
      <c r="J174" s="24"/>
      <c r="K174" s="24"/>
      <c r="L174" s="24"/>
      <c r="M174" s="2"/>
    </row>
    <row r="175" spans="5:13">
      <c r="E175" s="1"/>
      <c r="F175" s="24"/>
      <c r="G175" s="24"/>
      <c r="H175" s="24"/>
      <c r="I175" s="24"/>
      <c r="J175" s="24"/>
      <c r="K175" s="24"/>
      <c r="L175" s="24"/>
      <c r="M175" s="2"/>
    </row>
    <row r="176" spans="5:13">
      <c r="E176" s="1"/>
      <c r="F176" s="24"/>
      <c r="G176" s="24"/>
      <c r="H176" s="24"/>
      <c r="I176" s="24"/>
      <c r="J176" s="24"/>
      <c r="K176" s="24"/>
      <c r="L176" s="24"/>
      <c r="M176" s="2"/>
    </row>
    <row r="177" spans="5:13">
      <c r="E177" s="1"/>
      <c r="F177" s="24"/>
      <c r="G177" s="24"/>
      <c r="H177" s="24"/>
      <c r="I177" s="24"/>
      <c r="J177" s="24"/>
      <c r="K177" s="24"/>
      <c r="L177" s="24"/>
      <c r="M177" s="2"/>
    </row>
    <row r="178" spans="5:13">
      <c r="E178" s="1"/>
      <c r="F178" s="24"/>
      <c r="G178" s="24"/>
      <c r="H178" s="24"/>
      <c r="I178" s="24"/>
      <c r="J178" s="24"/>
      <c r="K178" s="24"/>
      <c r="L178" s="24"/>
      <c r="M178" s="2"/>
    </row>
    <row r="179" spans="5:13">
      <c r="E179" s="1"/>
      <c r="F179" s="24"/>
      <c r="G179" s="24"/>
      <c r="H179" s="24"/>
      <c r="I179" s="24"/>
      <c r="J179" s="24"/>
      <c r="K179" s="24"/>
      <c r="L179" s="24"/>
      <c r="M179" s="2"/>
    </row>
    <row r="180" spans="5:13">
      <c r="E180" s="1"/>
      <c r="F180" s="24"/>
      <c r="G180" s="24"/>
      <c r="H180" s="24"/>
      <c r="I180" s="24"/>
      <c r="J180" s="24"/>
      <c r="K180" s="24"/>
      <c r="L180" s="24"/>
      <c r="M180" s="2"/>
    </row>
    <row r="181" spans="5:13">
      <c r="E181" s="1"/>
      <c r="F181" s="24"/>
      <c r="G181" s="24"/>
      <c r="H181" s="24"/>
      <c r="I181" s="24"/>
      <c r="J181" s="24"/>
      <c r="K181" s="24"/>
      <c r="L181" s="24"/>
      <c r="M181" s="2"/>
    </row>
    <row r="182" spans="5:13">
      <c r="E182" s="1"/>
      <c r="F182" s="24"/>
      <c r="G182" s="24"/>
      <c r="H182" s="24"/>
      <c r="I182" s="24"/>
      <c r="J182" s="24"/>
      <c r="K182" s="24"/>
      <c r="L182" s="24"/>
      <c r="M182" s="2"/>
    </row>
    <row r="183" spans="5:13">
      <c r="E183" s="1"/>
      <c r="F183" s="24"/>
      <c r="G183" s="24"/>
      <c r="H183" s="24"/>
      <c r="I183" s="24"/>
      <c r="J183" s="24"/>
      <c r="K183" s="24"/>
      <c r="L183" s="24"/>
      <c r="M183" s="2"/>
    </row>
    <row r="184" spans="5:13">
      <c r="E184" s="1"/>
      <c r="F184" s="24"/>
      <c r="G184" s="24"/>
      <c r="H184" s="24"/>
      <c r="I184" s="24"/>
      <c r="J184" s="24"/>
      <c r="K184" s="24"/>
      <c r="L184" s="24"/>
      <c r="M184" s="2"/>
    </row>
    <row r="185" spans="5:13">
      <c r="E185" s="1"/>
      <c r="F185" s="24"/>
      <c r="G185" s="24"/>
      <c r="H185" s="24"/>
      <c r="I185" s="24"/>
      <c r="J185" s="24"/>
      <c r="K185" s="24"/>
      <c r="L185" s="24"/>
      <c r="M185" s="2"/>
    </row>
    <row r="186" spans="5:13">
      <c r="E186" s="1"/>
      <c r="F186" s="24"/>
      <c r="G186" s="24"/>
      <c r="H186" s="24"/>
      <c r="I186" s="24"/>
      <c r="J186" s="24"/>
      <c r="K186" s="24"/>
      <c r="L186" s="24"/>
      <c r="M186" s="2"/>
    </row>
    <row r="187" spans="5:13">
      <c r="E187" s="1"/>
      <c r="F187" s="24"/>
      <c r="G187" s="24"/>
      <c r="H187" s="24"/>
      <c r="I187" s="24"/>
      <c r="J187" s="24"/>
      <c r="K187" s="24"/>
      <c r="L187" s="24"/>
      <c r="M187" s="2"/>
    </row>
    <row r="188" spans="5:13">
      <c r="E188" s="1"/>
      <c r="F188" s="24"/>
      <c r="G188" s="24"/>
      <c r="H188" s="24"/>
      <c r="I188" s="24"/>
      <c r="J188" s="24"/>
      <c r="K188" s="24"/>
      <c r="L188" s="24"/>
      <c r="M188" s="2"/>
    </row>
    <row r="189" spans="5:13">
      <c r="E189" s="1"/>
      <c r="F189" s="24"/>
      <c r="G189" s="24"/>
      <c r="H189" s="24"/>
      <c r="I189" s="24"/>
      <c r="J189" s="24"/>
      <c r="K189" s="24"/>
      <c r="L189" s="24"/>
      <c r="M189" s="2"/>
    </row>
    <row r="190" spans="5:13">
      <c r="E190" s="1"/>
      <c r="F190" s="24"/>
      <c r="G190" s="24"/>
      <c r="H190" s="24"/>
      <c r="I190" s="24"/>
      <c r="J190" s="24"/>
      <c r="K190" s="24"/>
      <c r="L190" s="24"/>
      <c r="M190" s="2"/>
    </row>
    <row r="191" spans="5:13">
      <c r="E191" s="1"/>
      <c r="F191" s="24"/>
      <c r="G191" s="24"/>
      <c r="H191" s="24"/>
      <c r="I191" s="24"/>
      <c r="J191" s="24"/>
      <c r="K191" s="24"/>
      <c r="L191" s="24"/>
      <c r="M191" s="2"/>
    </row>
    <row r="192" spans="5:13">
      <c r="E192" s="1"/>
      <c r="F192" s="24"/>
      <c r="G192" s="24"/>
      <c r="H192" s="24"/>
      <c r="I192" s="24"/>
      <c r="J192" s="24"/>
      <c r="K192" s="24"/>
      <c r="L192" s="24"/>
      <c r="M192" s="2"/>
    </row>
    <row r="193" spans="5:13">
      <c r="E193" s="1"/>
      <c r="F193" s="24"/>
      <c r="G193" s="24"/>
      <c r="H193" s="24"/>
      <c r="I193" s="24"/>
      <c r="J193" s="24"/>
      <c r="K193" s="24"/>
      <c r="L193" s="24"/>
      <c r="M193" s="2"/>
    </row>
    <row r="194" spans="5:13">
      <c r="E194" s="1"/>
      <c r="F194" s="24"/>
      <c r="G194" s="24"/>
      <c r="H194" s="24"/>
      <c r="I194" s="24"/>
      <c r="J194" s="24"/>
      <c r="K194" s="24"/>
      <c r="L194" s="24"/>
      <c r="M194" s="2"/>
    </row>
    <row r="195" spans="5:13">
      <c r="E195" s="1"/>
      <c r="F195" s="24"/>
      <c r="G195" s="24"/>
      <c r="H195" s="24"/>
      <c r="I195" s="24"/>
      <c r="J195" s="24"/>
      <c r="K195" s="24"/>
      <c r="L195" s="24"/>
      <c r="M195" s="2"/>
    </row>
    <row r="196" spans="5:13">
      <c r="E196" s="1"/>
      <c r="F196" s="24"/>
      <c r="G196" s="24"/>
      <c r="H196" s="24"/>
      <c r="I196" s="24"/>
      <c r="J196" s="24"/>
      <c r="K196" s="24"/>
      <c r="L196" s="24"/>
      <c r="M196" s="2"/>
    </row>
    <row r="197" spans="5:13">
      <c r="E197" s="1"/>
      <c r="F197" s="24"/>
      <c r="G197" s="24"/>
      <c r="H197" s="24"/>
      <c r="I197" s="24"/>
      <c r="J197" s="24"/>
      <c r="K197" s="24"/>
      <c r="L197" s="24"/>
      <c r="M197" s="2"/>
    </row>
    <row r="198" spans="5:13">
      <c r="E198" s="1"/>
      <c r="F198" s="24"/>
      <c r="G198" s="24"/>
      <c r="H198" s="24"/>
      <c r="I198" s="24"/>
      <c r="J198" s="24"/>
      <c r="K198" s="24"/>
      <c r="L198" s="24"/>
      <c r="M198" s="2"/>
    </row>
    <row r="199" spans="5:13">
      <c r="E199" s="1"/>
      <c r="F199" s="24"/>
      <c r="G199" s="24"/>
      <c r="H199" s="24"/>
      <c r="I199" s="24"/>
      <c r="J199" s="24"/>
      <c r="K199" s="24"/>
      <c r="L199" s="24"/>
      <c r="M199" s="2"/>
    </row>
    <row r="200" spans="5:13">
      <c r="E200" s="1"/>
      <c r="F200" s="24"/>
      <c r="G200" s="24"/>
      <c r="H200" s="24"/>
      <c r="I200" s="24"/>
      <c r="J200" s="24"/>
      <c r="K200" s="24"/>
      <c r="L200" s="24"/>
      <c r="M200" s="2"/>
    </row>
    <row r="201" spans="5:13">
      <c r="E201" s="1"/>
      <c r="F201" s="24"/>
      <c r="G201" s="24"/>
      <c r="H201" s="24"/>
      <c r="I201" s="24"/>
      <c r="J201" s="24"/>
      <c r="K201" s="24"/>
      <c r="L201" s="24"/>
      <c r="M201" s="2"/>
    </row>
    <row r="202" spans="5:13">
      <c r="E202" s="1"/>
      <c r="F202" s="24"/>
      <c r="G202" s="24"/>
      <c r="H202" s="24"/>
      <c r="I202" s="24"/>
      <c r="J202" s="24"/>
      <c r="K202" s="24"/>
      <c r="L202" s="24"/>
      <c r="M202" s="2"/>
    </row>
    <row r="203" spans="5:13">
      <c r="E203" s="1"/>
      <c r="F203" s="24"/>
      <c r="G203" s="24"/>
      <c r="H203" s="24"/>
      <c r="I203" s="24"/>
      <c r="J203" s="24"/>
      <c r="K203" s="24"/>
      <c r="L203" s="24"/>
      <c r="M203" s="2"/>
    </row>
    <row r="204" spans="5:13">
      <c r="E204" s="1"/>
      <c r="F204" s="24"/>
      <c r="G204" s="24"/>
      <c r="H204" s="24"/>
      <c r="I204" s="24"/>
      <c r="J204" s="24"/>
      <c r="K204" s="24"/>
      <c r="L204" s="24"/>
      <c r="M204" s="2"/>
    </row>
    <row r="205" spans="5:13">
      <c r="E205" s="1"/>
      <c r="F205" s="24"/>
      <c r="G205" s="24"/>
      <c r="H205" s="24"/>
      <c r="I205" s="24"/>
      <c r="J205" s="24"/>
      <c r="K205" s="24"/>
      <c r="L205" s="24"/>
      <c r="M205" s="2"/>
    </row>
    <row r="206" spans="5:13">
      <c r="E206" s="1"/>
      <c r="F206" s="24"/>
      <c r="G206" s="24"/>
      <c r="H206" s="24"/>
      <c r="I206" s="24"/>
      <c r="J206" s="24"/>
      <c r="K206" s="24"/>
      <c r="L206" s="24"/>
      <c r="M206" s="2"/>
    </row>
    <row r="207" spans="5:13">
      <c r="E207" s="1"/>
      <c r="F207" s="24"/>
      <c r="G207" s="24"/>
      <c r="H207" s="24"/>
      <c r="I207" s="24"/>
      <c r="J207" s="24"/>
      <c r="K207" s="24"/>
      <c r="L207" s="24"/>
      <c r="M207" s="2"/>
    </row>
    <row r="208" spans="5:13">
      <c r="E208" s="1"/>
      <c r="F208" s="24"/>
      <c r="G208" s="24"/>
      <c r="H208" s="24"/>
      <c r="I208" s="24"/>
      <c r="J208" s="24"/>
      <c r="K208" s="24"/>
      <c r="L208" s="24"/>
      <c r="M208" s="2"/>
    </row>
    <row r="209" spans="5:13">
      <c r="E209" s="1"/>
      <c r="F209" s="24"/>
      <c r="G209" s="24"/>
      <c r="H209" s="24"/>
      <c r="I209" s="24"/>
      <c r="J209" s="24"/>
      <c r="K209" s="24"/>
      <c r="L209" s="24"/>
      <c r="M209" s="2"/>
    </row>
    <row r="210" spans="5:13">
      <c r="E210" s="1"/>
      <c r="F210" s="24"/>
      <c r="G210" s="24"/>
      <c r="H210" s="24"/>
      <c r="I210" s="24"/>
      <c r="J210" s="24"/>
      <c r="K210" s="24"/>
      <c r="L210" s="24"/>
      <c r="M210" s="2"/>
    </row>
    <row r="211" spans="5:13">
      <c r="E211" s="1"/>
      <c r="F211" s="24"/>
      <c r="G211" s="24"/>
      <c r="H211" s="24"/>
      <c r="I211" s="24"/>
      <c r="J211" s="24"/>
      <c r="K211" s="24"/>
      <c r="L211" s="24"/>
      <c r="M211" s="2"/>
    </row>
    <row r="212" spans="5:13">
      <c r="E212" s="1"/>
      <c r="F212" s="24"/>
      <c r="G212" s="24"/>
      <c r="H212" s="24"/>
      <c r="I212" s="24"/>
      <c r="J212" s="24"/>
      <c r="K212" s="24"/>
      <c r="L212" s="24"/>
      <c r="M212" s="2"/>
    </row>
    <row r="213" spans="5:13">
      <c r="E213" s="1"/>
      <c r="F213" s="24"/>
      <c r="G213" s="24"/>
      <c r="H213" s="24"/>
      <c r="I213" s="24"/>
      <c r="J213" s="24"/>
      <c r="K213" s="24"/>
      <c r="L213" s="24"/>
      <c r="M213" s="2"/>
    </row>
    <row r="214" spans="5:13">
      <c r="E214" s="1"/>
      <c r="F214" s="24"/>
      <c r="G214" s="24"/>
      <c r="H214" s="24"/>
      <c r="I214" s="24"/>
      <c r="J214" s="24"/>
      <c r="K214" s="24"/>
      <c r="L214" s="24"/>
      <c r="M214" s="2"/>
    </row>
    <row r="215" spans="5:13">
      <c r="E215" s="1"/>
      <c r="F215" s="24"/>
      <c r="G215" s="24"/>
      <c r="H215" s="24"/>
      <c r="I215" s="24"/>
      <c r="J215" s="24"/>
      <c r="K215" s="24"/>
      <c r="L215" s="24"/>
      <c r="M215" s="2"/>
    </row>
    <row r="216" spans="5:13">
      <c r="E216" s="1"/>
      <c r="F216" s="24"/>
      <c r="G216" s="24"/>
      <c r="H216" s="24"/>
      <c r="I216" s="24"/>
      <c r="J216" s="24"/>
      <c r="K216" s="24"/>
      <c r="L216" s="24"/>
      <c r="M216" s="2"/>
    </row>
    <row r="217" spans="5:13">
      <c r="E217" s="1"/>
      <c r="F217" s="24"/>
      <c r="G217" s="24"/>
      <c r="H217" s="24"/>
      <c r="I217" s="24"/>
      <c r="J217" s="24"/>
      <c r="K217" s="24"/>
      <c r="L217" s="24"/>
      <c r="M217" s="2"/>
    </row>
    <row r="218" spans="5:13">
      <c r="E218" s="1"/>
      <c r="F218" s="24"/>
      <c r="G218" s="24"/>
      <c r="H218" s="24"/>
      <c r="I218" s="24"/>
      <c r="J218" s="24"/>
      <c r="K218" s="24"/>
      <c r="L218" s="24"/>
      <c r="M218" s="2"/>
    </row>
    <row r="219" spans="5:13">
      <c r="E219" s="1"/>
      <c r="F219" s="24"/>
      <c r="G219" s="24"/>
      <c r="H219" s="24"/>
      <c r="I219" s="24"/>
      <c r="J219" s="24"/>
      <c r="K219" s="24"/>
      <c r="L219" s="24"/>
      <c r="M219" s="2"/>
    </row>
    <row r="220" spans="5:13">
      <c r="E220" s="1"/>
      <c r="F220" s="24"/>
      <c r="G220" s="24"/>
      <c r="H220" s="24"/>
      <c r="I220" s="24"/>
      <c r="J220" s="24"/>
      <c r="K220" s="24"/>
      <c r="L220" s="24"/>
      <c r="M220" s="2"/>
    </row>
    <row r="221" spans="5:13">
      <c r="E221" s="1"/>
      <c r="F221" s="24"/>
      <c r="G221" s="24"/>
      <c r="H221" s="24"/>
      <c r="I221" s="24"/>
      <c r="J221" s="24"/>
      <c r="K221" s="24"/>
      <c r="L221" s="24"/>
      <c r="M221" s="2"/>
    </row>
    <row r="222" spans="5:13">
      <c r="E222" s="1"/>
      <c r="F222" s="24"/>
      <c r="G222" s="24"/>
      <c r="H222" s="24"/>
      <c r="I222" s="24"/>
      <c r="J222" s="24"/>
      <c r="K222" s="24"/>
      <c r="L222" s="24"/>
      <c r="M222" s="2"/>
    </row>
    <row r="223" spans="5:13">
      <c r="E223" s="1"/>
      <c r="F223" s="24"/>
      <c r="G223" s="24"/>
      <c r="H223" s="24"/>
      <c r="I223" s="24"/>
      <c r="J223" s="24"/>
      <c r="K223" s="24"/>
      <c r="L223" s="24"/>
      <c r="M223" s="2"/>
    </row>
    <row r="224" spans="5:13">
      <c r="E224" s="1"/>
      <c r="F224" s="24"/>
      <c r="G224" s="24"/>
      <c r="H224" s="24"/>
      <c r="I224" s="24"/>
      <c r="J224" s="24"/>
      <c r="K224" s="24"/>
      <c r="L224" s="24"/>
      <c r="M224" s="2"/>
    </row>
    <row r="225" spans="5:13">
      <c r="E225" s="1"/>
      <c r="F225" s="24"/>
      <c r="G225" s="24"/>
      <c r="H225" s="24"/>
      <c r="I225" s="24"/>
      <c r="J225" s="24"/>
      <c r="K225" s="24"/>
      <c r="L225" s="24"/>
      <c r="M225" s="2"/>
    </row>
    <row r="226" spans="5:13">
      <c r="E226" s="1"/>
      <c r="F226" s="24"/>
      <c r="G226" s="24"/>
      <c r="H226" s="24"/>
      <c r="I226" s="24"/>
      <c r="J226" s="24"/>
      <c r="K226" s="24"/>
      <c r="L226" s="24"/>
      <c r="M226" s="2"/>
    </row>
    <row r="227" spans="5:13">
      <c r="E227" s="1"/>
      <c r="F227" s="24"/>
      <c r="G227" s="24"/>
      <c r="H227" s="24"/>
      <c r="I227" s="24"/>
      <c r="J227" s="24"/>
      <c r="K227" s="24"/>
      <c r="L227" s="24"/>
      <c r="M227" s="2"/>
    </row>
    <row r="228" spans="5:13">
      <c r="E228" s="1"/>
      <c r="F228" s="24"/>
      <c r="G228" s="24"/>
      <c r="H228" s="24"/>
      <c r="I228" s="24"/>
      <c r="J228" s="24"/>
      <c r="K228" s="24"/>
      <c r="L228" s="24"/>
      <c r="M228" s="2"/>
    </row>
    <row r="229" spans="5:13">
      <c r="E229" s="1"/>
      <c r="F229" s="24"/>
      <c r="G229" s="24"/>
      <c r="H229" s="24"/>
      <c r="I229" s="24"/>
      <c r="J229" s="24"/>
      <c r="K229" s="24"/>
      <c r="L229" s="24"/>
      <c r="M229" s="2"/>
    </row>
    <row r="230" spans="5:13">
      <c r="E230" s="1"/>
      <c r="F230" s="24"/>
      <c r="G230" s="24"/>
      <c r="H230" s="24"/>
      <c r="I230" s="24"/>
      <c r="J230" s="24"/>
      <c r="K230" s="24"/>
      <c r="L230" s="24"/>
      <c r="M230" s="2"/>
    </row>
    <row r="231" spans="5:13">
      <c r="E231" s="1"/>
      <c r="F231" s="24"/>
      <c r="G231" s="24"/>
      <c r="H231" s="24"/>
      <c r="I231" s="24"/>
      <c r="J231" s="24"/>
      <c r="K231" s="24"/>
      <c r="L231" s="24"/>
      <c r="M231" s="2"/>
    </row>
    <row r="232" spans="5:13">
      <c r="E232" s="1"/>
      <c r="F232" s="24"/>
      <c r="G232" s="24"/>
      <c r="H232" s="24"/>
      <c r="I232" s="24"/>
      <c r="J232" s="24"/>
      <c r="K232" s="24"/>
      <c r="L232" s="24"/>
      <c r="M232" s="2"/>
    </row>
    <row r="233" spans="5:13">
      <c r="E233" s="1"/>
      <c r="F233" s="24"/>
      <c r="G233" s="24"/>
      <c r="H233" s="24"/>
      <c r="I233" s="24"/>
      <c r="J233" s="24"/>
      <c r="K233" s="24"/>
      <c r="L233" s="24"/>
      <c r="M233" s="2"/>
    </row>
    <row r="234" spans="5:13">
      <c r="E234" s="1"/>
      <c r="F234" s="24"/>
      <c r="G234" s="24"/>
      <c r="H234" s="24"/>
      <c r="I234" s="24"/>
      <c r="J234" s="24"/>
      <c r="K234" s="24"/>
      <c r="L234" s="24"/>
      <c r="M234" s="2"/>
    </row>
    <row r="235" spans="5:13">
      <c r="E235" s="1"/>
      <c r="F235" s="24"/>
      <c r="G235" s="24"/>
      <c r="H235" s="24"/>
      <c r="I235" s="24"/>
      <c r="J235" s="24"/>
      <c r="K235" s="24"/>
      <c r="L235" s="24"/>
      <c r="M235" s="2"/>
    </row>
    <row r="236" spans="5:13">
      <c r="E236" s="1"/>
      <c r="F236" s="24"/>
      <c r="G236" s="24"/>
      <c r="H236" s="24"/>
      <c r="I236" s="24"/>
      <c r="J236" s="24"/>
      <c r="K236" s="24"/>
      <c r="L236" s="24"/>
      <c r="M236" s="2"/>
    </row>
    <row r="237" spans="5:13">
      <c r="E237" s="1"/>
      <c r="F237" s="24"/>
      <c r="G237" s="24"/>
      <c r="H237" s="24"/>
      <c r="I237" s="24"/>
      <c r="J237" s="24"/>
      <c r="K237" s="24"/>
      <c r="L237" s="24"/>
      <c r="M237" s="2"/>
    </row>
    <row r="238" spans="5:13">
      <c r="E238" s="1"/>
      <c r="F238" s="24"/>
      <c r="G238" s="24"/>
      <c r="H238" s="24"/>
      <c r="I238" s="24"/>
      <c r="J238" s="24"/>
      <c r="K238" s="24"/>
      <c r="L238" s="24"/>
      <c r="M238" s="2"/>
    </row>
    <row r="239" spans="5:13">
      <c r="E239" s="1"/>
      <c r="F239" s="24"/>
      <c r="G239" s="24"/>
      <c r="H239" s="24"/>
      <c r="I239" s="24"/>
      <c r="J239" s="24"/>
      <c r="K239" s="24"/>
      <c r="L239" s="24"/>
      <c r="M239" s="2"/>
    </row>
    <row r="240" spans="5:13">
      <c r="E240" s="1"/>
      <c r="F240" s="24"/>
      <c r="G240" s="24"/>
      <c r="H240" s="24"/>
      <c r="I240" s="24"/>
      <c r="J240" s="24"/>
      <c r="K240" s="24"/>
      <c r="L240" s="24"/>
      <c r="M240" s="2"/>
    </row>
    <row r="241" spans="5:13">
      <c r="E241" s="1"/>
      <c r="F241" s="24"/>
      <c r="G241" s="24"/>
      <c r="H241" s="24"/>
      <c r="I241" s="24"/>
      <c r="J241" s="24"/>
      <c r="K241" s="24"/>
      <c r="L241" s="24"/>
      <c r="M241" s="2"/>
    </row>
    <row r="242" spans="5:13">
      <c r="E242" s="1"/>
      <c r="F242" s="24"/>
      <c r="G242" s="24"/>
      <c r="H242" s="24"/>
      <c r="I242" s="24"/>
      <c r="J242" s="24"/>
      <c r="K242" s="24"/>
      <c r="L242" s="24"/>
      <c r="M242" s="2"/>
    </row>
    <row r="243" spans="5:13">
      <c r="E243" s="1"/>
      <c r="F243" s="24"/>
      <c r="G243" s="24"/>
      <c r="H243" s="24"/>
      <c r="I243" s="24"/>
      <c r="J243" s="24"/>
      <c r="K243" s="24"/>
      <c r="L243" s="24"/>
      <c r="M243" s="2"/>
    </row>
    <row r="244" spans="5:13">
      <c r="E244" s="1"/>
      <c r="F244" s="24"/>
      <c r="G244" s="24"/>
      <c r="H244" s="24"/>
      <c r="I244" s="24"/>
      <c r="J244" s="24"/>
      <c r="K244" s="24"/>
      <c r="L244" s="24"/>
      <c r="M244" s="2"/>
    </row>
    <row r="245" spans="5:13">
      <c r="E245" s="1"/>
      <c r="F245" s="24"/>
      <c r="G245" s="24"/>
      <c r="H245" s="24"/>
      <c r="I245" s="24"/>
      <c r="J245" s="24"/>
      <c r="K245" s="24"/>
      <c r="L245" s="24"/>
      <c r="M245" s="2"/>
    </row>
    <row r="246" spans="5:13">
      <c r="E246" s="1"/>
      <c r="F246" s="24"/>
      <c r="G246" s="24"/>
      <c r="H246" s="24"/>
      <c r="I246" s="24"/>
      <c r="J246" s="24"/>
      <c r="K246" s="24"/>
      <c r="L246" s="24"/>
      <c r="M246" s="2"/>
    </row>
    <row r="247" spans="5:13">
      <c r="E247" s="1"/>
      <c r="F247" s="24"/>
      <c r="G247" s="24"/>
      <c r="H247" s="24"/>
      <c r="I247" s="24"/>
      <c r="J247" s="24"/>
      <c r="K247" s="24"/>
      <c r="L247" s="24"/>
      <c r="M247" s="2"/>
    </row>
    <row r="248" spans="5:13">
      <c r="E248" s="1"/>
      <c r="F248" s="24"/>
      <c r="G248" s="24"/>
      <c r="H248" s="24"/>
      <c r="I248" s="24"/>
      <c r="J248" s="24"/>
      <c r="K248" s="24"/>
      <c r="L248" s="24"/>
      <c r="M248" s="2"/>
    </row>
    <row r="249" spans="5:13">
      <c r="E249" s="1"/>
      <c r="F249" s="24"/>
      <c r="G249" s="24"/>
      <c r="H249" s="24"/>
      <c r="I249" s="24"/>
      <c r="J249" s="24"/>
      <c r="K249" s="24"/>
      <c r="L249" s="24"/>
      <c r="M249" s="2"/>
    </row>
    <row r="250" spans="5:13">
      <c r="E250" s="1"/>
      <c r="F250" s="24"/>
      <c r="G250" s="24"/>
      <c r="H250" s="24"/>
      <c r="I250" s="24"/>
      <c r="J250" s="24"/>
      <c r="K250" s="24"/>
      <c r="L250" s="24"/>
      <c r="M250" s="2"/>
    </row>
    <row r="251" spans="5:13">
      <c r="E251" s="1"/>
      <c r="F251" s="24"/>
      <c r="G251" s="24"/>
      <c r="H251" s="24"/>
      <c r="I251" s="24"/>
      <c r="J251" s="24"/>
      <c r="K251" s="24"/>
      <c r="L251" s="24"/>
      <c r="M251" s="2"/>
    </row>
    <row r="252" spans="5:13">
      <c r="E252" s="1"/>
      <c r="F252" s="24"/>
      <c r="G252" s="24"/>
      <c r="H252" s="24"/>
      <c r="I252" s="24"/>
      <c r="J252" s="24"/>
      <c r="K252" s="24"/>
      <c r="L252" s="24"/>
      <c r="M252" s="2"/>
    </row>
    <row r="253" spans="5:13">
      <c r="E253" s="1"/>
      <c r="F253" s="24"/>
      <c r="G253" s="24"/>
      <c r="H253" s="24"/>
      <c r="I253" s="24"/>
      <c r="J253" s="24"/>
      <c r="K253" s="24"/>
      <c r="L253" s="24"/>
      <c r="M253" s="2"/>
    </row>
    <row r="254" spans="5:13">
      <c r="E254" s="1"/>
      <c r="F254" s="24"/>
      <c r="G254" s="24"/>
      <c r="H254" s="24"/>
      <c r="I254" s="24"/>
      <c r="J254" s="24"/>
      <c r="K254" s="24"/>
      <c r="L254" s="24"/>
      <c r="M254" s="2"/>
    </row>
    <row r="255" spans="5:13">
      <c r="E255" s="1"/>
      <c r="F255" s="24"/>
      <c r="G255" s="24"/>
      <c r="H255" s="24"/>
      <c r="I255" s="24"/>
      <c r="J255" s="24"/>
      <c r="K255" s="24"/>
      <c r="L255" s="24"/>
      <c r="M255" s="2"/>
    </row>
    <row r="256" spans="5:13">
      <c r="E256" s="1"/>
      <c r="F256" s="24"/>
      <c r="G256" s="24"/>
      <c r="H256" s="24"/>
      <c r="I256" s="24"/>
      <c r="J256" s="24"/>
      <c r="K256" s="24"/>
      <c r="L256" s="24"/>
      <c r="M256" s="2"/>
    </row>
    <row r="257" spans="5:13">
      <c r="E257" s="1"/>
      <c r="F257" s="24"/>
      <c r="G257" s="24"/>
      <c r="H257" s="24"/>
      <c r="I257" s="24"/>
      <c r="J257" s="24"/>
      <c r="K257" s="24"/>
      <c r="L257" s="24"/>
      <c r="M257" s="2"/>
    </row>
    <row r="258" spans="5:13">
      <c r="E258" s="1"/>
      <c r="F258" s="24"/>
      <c r="G258" s="24"/>
      <c r="H258" s="24"/>
      <c r="I258" s="24"/>
      <c r="J258" s="24"/>
      <c r="K258" s="24"/>
      <c r="L258" s="24"/>
      <c r="M258" s="2"/>
    </row>
    <row r="259" spans="5:13">
      <c r="E259" s="1"/>
      <c r="F259" s="24"/>
      <c r="G259" s="24"/>
      <c r="H259" s="24"/>
      <c r="I259" s="24"/>
      <c r="J259" s="24"/>
      <c r="K259" s="24"/>
      <c r="L259" s="24"/>
      <c r="M259" s="2"/>
    </row>
    <row r="260" spans="5:13">
      <c r="E260" s="1"/>
      <c r="F260" s="24"/>
      <c r="G260" s="24"/>
      <c r="H260" s="24"/>
      <c r="I260" s="24"/>
      <c r="J260" s="24"/>
      <c r="K260" s="24"/>
      <c r="L260" s="24"/>
      <c r="M260" s="2"/>
    </row>
    <row r="261" spans="5:13">
      <c r="E261" s="1"/>
      <c r="F261" s="24"/>
      <c r="G261" s="24"/>
      <c r="H261" s="24"/>
      <c r="I261" s="24"/>
      <c r="J261" s="24"/>
      <c r="K261" s="24"/>
      <c r="L261" s="24"/>
      <c r="M261" s="2"/>
    </row>
    <row r="262" spans="5:13">
      <c r="E262" s="1"/>
      <c r="F262" s="24"/>
      <c r="G262" s="24"/>
      <c r="H262" s="24"/>
      <c r="I262" s="24"/>
      <c r="J262" s="24"/>
      <c r="K262" s="24"/>
      <c r="L262" s="24"/>
      <c r="M262" s="2"/>
    </row>
    <row r="263" spans="5:13">
      <c r="E263" s="1"/>
      <c r="F263" s="24"/>
      <c r="G263" s="24"/>
      <c r="H263" s="24"/>
      <c r="I263" s="24"/>
      <c r="J263" s="24"/>
      <c r="K263" s="24"/>
      <c r="L263" s="24"/>
      <c r="M263" s="2"/>
    </row>
    <row r="264" spans="5:13">
      <c r="E264" s="1"/>
      <c r="F264" s="24"/>
      <c r="G264" s="24"/>
      <c r="H264" s="24"/>
      <c r="I264" s="24"/>
      <c r="J264" s="24"/>
      <c r="K264" s="24"/>
      <c r="L264" s="24"/>
      <c r="M264" s="2"/>
    </row>
    <row r="265" spans="5:13">
      <c r="E265" s="1"/>
      <c r="F265" s="24"/>
      <c r="G265" s="24"/>
      <c r="H265" s="24"/>
      <c r="I265" s="24"/>
      <c r="J265" s="24"/>
      <c r="K265" s="24"/>
      <c r="L265" s="24"/>
      <c r="M265" s="2"/>
    </row>
    <row r="266" spans="5:13">
      <c r="E266" s="1"/>
      <c r="F266" s="24"/>
      <c r="G266" s="24"/>
      <c r="H266" s="24"/>
      <c r="I266" s="24"/>
      <c r="J266" s="24"/>
      <c r="K266" s="24"/>
      <c r="L266" s="24"/>
      <c r="M266" s="2"/>
    </row>
    <row r="267" spans="5:13">
      <c r="E267" s="1"/>
      <c r="F267" s="24"/>
      <c r="G267" s="24"/>
      <c r="H267" s="24"/>
      <c r="I267" s="24"/>
      <c r="J267" s="24"/>
      <c r="K267" s="24"/>
      <c r="L267" s="24"/>
      <c r="M267" s="2"/>
    </row>
    <row r="268" spans="5:13">
      <c r="E268" s="1"/>
      <c r="F268" s="24"/>
      <c r="G268" s="24"/>
      <c r="H268" s="24"/>
      <c r="I268" s="24"/>
      <c r="J268" s="24"/>
      <c r="K268" s="24"/>
      <c r="L268" s="24"/>
      <c r="M268" s="2"/>
    </row>
    <row r="269" spans="5:13">
      <c r="E269" s="1"/>
      <c r="F269" s="24"/>
      <c r="G269" s="24"/>
      <c r="H269" s="24"/>
      <c r="I269" s="24"/>
      <c r="J269" s="24"/>
      <c r="K269" s="24"/>
      <c r="L269" s="24"/>
      <c r="M269" s="2"/>
    </row>
    <row r="270" spans="5:13">
      <c r="E270" s="1"/>
      <c r="F270" s="24"/>
      <c r="G270" s="24"/>
      <c r="H270" s="24"/>
      <c r="I270" s="24"/>
      <c r="J270" s="24"/>
      <c r="K270" s="24"/>
      <c r="L270" s="24"/>
      <c r="M270" s="2"/>
    </row>
    <row r="271" spans="5:13">
      <c r="E271" s="1"/>
      <c r="F271" s="24"/>
      <c r="G271" s="24"/>
      <c r="H271" s="24"/>
      <c r="I271" s="24"/>
      <c r="J271" s="24"/>
      <c r="K271" s="24"/>
      <c r="L271" s="24"/>
      <c r="M271" s="2"/>
    </row>
    <row r="272" spans="5:13">
      <c r="E272" s="1"/>
      <c r="F272" s="24"/>
      <c r="G272" s="24"/>
      <c r="H272" s="24"/>
      <c r="I272" s="24"/>
      <c r="J272" s="24"/>
      <c r="K272" s="24"/>
      <c r="L272" s="24"/>
      <c r="M272" s="2"/>
    </row>
    <row r="273" spans="5:13">
      <c r="E273" s="1"/>
      <c r="F273" s="24"/>
      <c r="G273" s="24"/>
      <c r="H273" s="24"/>
      <c r="I273" s="24"/>
      <c r="J273" s="24"/>
      <c r="K273" s="24"/>
      <c r="L273" s="24"/>
      <c r="M273" s="2"/>
    </row>
    <row r="274" spans="5:13">
      <c r="E274" s="1"/>
      <c r="F274" s="24"/>
      <c r="G274" s="24"/>
      <c r="H274" s="24"/>
      <c r="I274" s="24"/>
      <c r="J274" s="24"/>
      <c r="K274" s="24"/>
      <c r="L274" s="24"/>
      <c r="M274" s="2"/>
    </row>
    <row r="275" spans="5:13">
      <c r="E275" s="1"/>
      <c r="F275" s="24"/>
      <c r="G275" s="24"/>
      <c r="H275" s="24"/>
      <c r="I275" s="24"/>
      <c r="J275" s="24"/>
      <c r="K275" s="24"/>
      <c r="L275" s="24"/>
      <c r="M275" s="2"/>
    </row>
    <row r="276" spans="5:13">
      <c r="E276" s="1"/>
      <c r="F276" s="24"/>
      <c r="G276" s="24"/>
      <c r="H276" s="24"/>
      <c r="I276" s="24"/>
      <c r="J276" s="24"/>
      <c r="K276" s="24"/>
      <c r="L276" s="24"/>
      <c r="M276" s="2"/>
    </row>
    <row r="277" spans="5:13">
      <c r="E277" s="1"/>
      <c r="F277" s="24"/>
      <c r="G277" s="24"/>
      <c r="H277" s="24"/>
      <c r="I277" s="24"/>
      <c r="J277" s="24"/>
      <c r="K277" s="24"/>
      <c r="L277" s="24"/>
      <c r="M277" s="2"/>
    </row>
    <row r="278" spans="5:13">
      <c r="E278" s="1"/>
      <c r="F278" s="24"/>
      <c r="G278" s="24"/>
      <c r="H278" s="24"/>
      <c r="I278" s="24"/>
      <c r="J278" s="24"/>
      <c r="K278" s="24"/>
      <c r="L278" s="24"/>
      <c r="M278" s="2"/>
    </row>
    <row r="279" spans="5:13">
      <c r="E279" s="1"/>
      <c r="F279" s="24"/>
      <c r="G279" s="24"/>
      <c r="H279" s="24"/>
      <c r="I279" s="24"/>
      <c r="J279" s="24"/>
      <c r="K279" s="24"/>
      <c r="L279" s="24"/>
      <c r="M279" s="2"/>
    </row>
    <row r="280" spans="5:13">
      <c r="E280" s="1"/>
      <c r="F280" s="24"/>
      <c r="G280" s="24"/>
      <c r="H280" s="24"/>
      <c r="I280" s="24"/>
      <c r="J280" s="24"/>
      <c r="K280" s="24"/>
      <c r="L280" s="24"/>
      <c r="M280" s="2"/>
    </row>
    <row r="281" spans="5:13">
      <c r="E281" s="1"/>
      <c r="F281" s="24"/>
      <c r="G281" s="24"/>
      <c r="H281" s="24"/>
      <c r="I281" s="24"/>
      <c r="J281" s="24"/>
      <c r="K281" s="24"/>
      <c r="L281" s="24"/>
      <c r="M281" s="2"/>
    </row>
    <row r="282" spans="5:13">
      <c r="E282" s="1"/>
      <c r="F282" s="24"/>
      <c r="G282" s="24"/>
      <c r="H282" s="24"/>
      <c r="I282" s="24"/>
      <c r="J282" s="24"/>
      <c r="K282" s="24"/>
      <c r="L282" s="24"/>
      <c r="M282" s="2"/>
    </row>
    <row r="283" spans="5:13">
      <c r="E283" s="1"/>
      <c r="F283" s="24"/>
      <c r="G283" s="24"/>
      <c r="H283" s="24"/>
      <c r="I283" s="24"/>
      <c r="J283" s="24"/>
      <c r="K283" s="24"/>
      <c r="L283" s="24"/>
      <c r="M283" s="2"/>
    </row>
    <row r="284" spans="5:13">
      <c r="E284" s="1"/>
      <c r="F284" s="24"/>
      <c r="G284" s="24"/>
      <c r="H284" s="24"/>
      <c r="I284" s="24"/>
      <c r="J284" s="24"/>
      <c r="K284" s="24"/>
      <c r="L284" s="24"/>
      <c r="M284" s="2"/>
    </row>
    <row r="285" spans="5:13">
      <c r="E285" s="1"/>
      <c r="F285" s="24"/>
      <c r="G285" s="24"/>
      <c r="H285" s="24"/>
      <c r="I285" s="24"/>
      <c r="J285" s="24"/>
      <c r="K285" s="24"/>
      <c r="L285" s="24"/>
      <c r="M285" s="2"/>
    </row>
    <row r="286" spans="5:13">
      <c r="E286" s="1"/>
      <c r="F286" s="24"/>
      <c r="G286" s="24"/>
      <c r="H286" s="24"/>
      <c r="I286" s="24"/>
      <c r="J286" s="24"/>
      <c r="K286" s="24"/>
      <c r="L286" s="24"/>
      <c r="M286" s="2"/>
    </row>
    <row r="287" spans="5:13">
      <c r="E287" s="1"/>
      <c r="F287" s="24"/>
      <c r="G287" s="24"/>
      <c r="H287" s="24"/>
      <c r="I287" s="24"/>
      <c r="J287" s="24"/>
      <c r="K287" s="24"/>
      <c r="L287" s="24"/>
      <c r="M287" s="2"/>
    </row>
    <row r="288" spans="5:13">
      <c r="E288" s="1"/>
      <c r="F288" s="24"/>
      <c r="G288" s="24"/>
      <c r="H288" s="24"/>
      <c r="I288" s="24"/>
      <c r="J288" s="24"/>
      <c r="K288" s="24"/>
      <c r="L288" s="24"/>
      <c r="M288" s="2"/>
    </row>
    <row r="289" spans="5:13">
      <c r="E289" s="1"/>
      <c r="F289" s="24"/>
      <c r="G289" s="24"/>
      <c r="H289" s="24"/>
      <c r="I289" s="24"/>
      <c r="J289" s="24"/>
      <c r="K289" s="24"/>
      <c r="L289" s="24"/>
      <c r="M289" s="2"/>
    </row>
    <row r="290" spans="5:13">
      <c r="E290" s="1"/>
      <c r="F290" s="24"/>
      <c r="G290" s="24"/>
      <c r="H290" s="24"/>
      <c r="I290" s="24"/>
      <c r="J290" s="24"/>
      <c r="K290" s="24"/>
      <c r="L290" s="24"/>
      <c r="M290" s="2"/>
    </row>
    <row r="291" spans="5:13">
      <c r="E291" s="1"/>
      <c r="F291" s="24"/>
      <c r="G291" s="24"/>
      <c r="H291" s="24"/>
      <c r="I291" s="24"/>
      <c r="J291" s="24"/>
      <c r="K291" s="24"/>
      <c r="L291" s="24"/>
      <c r="M291" s="2"/>
    </row>
    <row r="292" spans="5:13">
      <c r="E292" s="1"/>
      <c r="F292" s="24"/>
      <c r="G292" s="24"/>
      <c r="H292" s="24"/>
      <c r="I292" s="24"/>
      <c r="J292" s="24"/>
      <c r="K292" s="24"/>
      <c r="L292" s="24"/>
      <c r="M292" s="2"/>
    </row>
    <row r="293" spans="5:13">
      <c r="E293" s="1"/>
      <c r="F293" s="24"/>
      <c r="G293" s="24"/>
      <c r="H293" s="24"/>
      <c r="I293" s="24"/>
      <c r="J293" s="24"/>
      <c r="K293" s="24"/>
      <c r="L293" s="24"/>
      <c r="M293" s="2"/>
    </row>
    <row r="294" spans="5:13">
      <c r="E294" s="1"/>
      <c r="F294" s="24"/>
      <c r="G294" s="24"/>
      <c r="H294" s="24"/>
      <c r="I294" s="24"/>
      <c r="J294" s="24"/>
      <c r="K294" s="24"/>
      <c r="L294" s="24"/>
      <c r="M294" s="2"/>
    </row>
    <row r="295" spans="5:13">
      <c r="E295" s="1"/>
      <c r="F295" s="24"/>
      <c r="G295" s="24"/>
      <c r="H295" s="24"/>
      <c r="I295" s="24"/>
      <c r="J295" s="24"/>
      <c r="K295" s="24"/>
      <c r="L295" s="24"/>
      <c r="M295" s="2"/>
    </row>
    <row r="296" spans="5:13">
      <c r="E296" s="1"/>
      <c r="F296" s="24"/>
      <c r="G296" s="24"/>
      <c r="H296" s="24"/>
      <c r="I296" s="24"/>
      <c r="J296" s="24"/>
      <c r="K296" s="24"/>
      <c r="L296" s="24"/>
      <c r="M296" s="2"/>
    </row>
    <row r="297" spans="5:13">
      <c r="E297" s="1"/>
      <c r="F297" s="24"/>
      <c r="G297" s="24"/>
      <c r="H297" s="24"/>
      <c r="I297" s="24"/>
      <c r="J297" s="24"/>
      <c r="K297" s="24"/>
      <c r="L297" s="24"/>
      <c r="M297" s="2"/>
    </row>
    <row r="298" spans="5:13">
      <c r="E298" s="1"/>
      <c r="F298" s="24"/>
      <c r="G298" s="24"/>
      <c r="H298" s="24"/>
      <c r="I298" s="24"/>
      <c r="J298" s="24"/>
      <c r="K298" s="24"/>
      <c r="L298" s="24"/>
      <c r="M298" s="2"/>
    </row>
    <row r="299" spans="5:13">
      <c r="E299" s="1"/>
      <c r="F299" s="24"/>
      <c r="G299" s="24"/>
      <c r="H299" s="24"/>
      <c r="I299" s="24"/>
      <c r="J299" s="24"/>
      <c r="K299" s="24"/>
      <c r="L299" s="24"/>
      <c r="M299" s="2"/>
    </row>
    <row r="300" spans="5:13">
      <c r="E300" s="1"/>
      <c r="F300" s="24"/>
      <c r="G300" s="24"/>
      <c r="H300" s="24"/>
      <c r="I300" s="24"/>
      <c r="J300" s="24"/>
      <c r="K300" s="24"/>
      <c r="L300" s="24"/>
      <c r="M300" s="2"/>
    </row>
    <row r="301" spans="5:13">
      <c r="E301" s="1"/>
      <c r="F301" s="24"/>
      <c r="G301" s="24"/>
      <c r="H301" s="24"/>
      <c r="I301" s="24"/>
      <c r="J301" s="24"/>
      <c r="K301" s="24"/>
      <c r="L301" s="24"/>
      <c r="M301" s="2"/>
    </row>
    <row r="302" spans="5:13">
      <c r="E302" s="1"/>
      <c r="F302" s="24"/>
      <c r="G302" s="24"/>
      <c r="H302" s="24"/>
      <c r="I302" s="24"/>
      <c r="J302" s="24"/>
      <c r="K302" s="24"/>
      <c r="L302" s="24"/>
      <c r="M302" s="2"/>
    </row>
    <row r="303" spans="5:13">
      <c r="E303" s="1"/>
      <c r="F303" s="24"/>
      <c r="G303" s="24"/>
      <c r="H303" s="24"/>
      <c r="I303" s="24"/>
      <c r="J303" s="24"/>
      <c r="K303" s="24"/>
      <c r="L303" s="24"/>
      <c r="M303" s="2"/>
    </row>
    <row r="304" spans="5:13">
      <c r="E304" s="1"/>
      <c r="F304" s="24"/>
      <c r="G304" s="24"/>
      <c r="H304" s="24"/>
      <c r="I304" s="24"/>
      <c r="J304" s="24"/>
      <c r="K304" s="24"/>
      <c r="L304" s="24"/>
      <c r="M304" s="2"/>
    </row>
    <row r="305" spans="5:13">
      <c r="E305" s="1"/>
      <c r="F305" s="24"/>
      <c r="G305" s="24"/>
      <c r="H305" s="24"/>
      <c r="I305" s="24"/>
      <c r="J305" s="24"/>
      <c r="K305" s="24"/>
      <c r="L305" s="24"/>
      <c r="M305" s="2"/>
    </row>
    <row r="306" spans="5:13">
      <c r="E306" s="1"/>
      <c r="F306" s="24"/>
      <c r="G306" s="24"/>
      <c r="H306" s="24"/>
      <c r="I306" s="24"/>
      <c r="J306" s="24"/>
      <c r="K306" s="24"/>
      <c r="L306" s="24"/>
      <c r="M306" s="2"/>
    </row>
    <row r="307" spans="5:13">
      <c r="E307" s="1"/>
      <c r="F307" s="24"/>
      <c r="G307" s="24"/>
      <c r="H307" s="24"/>
      <c r="I307" s="24"/>
      <c r="J307" s="24"/>
      <c r="K307" s="24"/>
      <c r="L307" s="24"/>
      <c r="M307" s="2"/>
    </row>
    <row r="308" spans="5:13">
      <c r="E308" s="1"/>
      <c r="F308" s="24"/>
      <c r="G308" s="24"/>
      <c r="H308" s="24"/>
      <c r="I308" s="24"/>
      <c r="J308" s="24"/>
      <c r="K308" s="24"/>
      <c r="L308" s="24"/>
      <c r="M308" s="2"/>
    </row>
    <row r="309" spans="5:13">
      <c r="E309" s="1"/>
      <c r="F309" s="24"/>
      <c r="G309" s="24"/>
      <c r="H309" s="24"/>
      <c r="I309" s="24"/>
      <c r="J309" s="24"/>
      <c r="K309" s="24"/>
      <c r="L309" s="24"/>
      <c r="M309" s="2"/>
    </row>
    <row r="310" spans="5:13">
      <c r="E310" s="1"/>
      <c r="F310" s="24"/>
      <c r="G310" s="24"/>
      <c r="H310" s="24"/>
      <c r="I310" s="24"/>
      <c r="J310" s="24"/>
      <c r="K310" s="24"/>
      <c r="L310" s="24"/>
      <c r="M310" s="2"/>
    </row>
    <row r="311" spans="5:13">
      <c r="E311" s="1"/>
      <c r="F311" s="24"/>
      <c r="G311" s="24"/>
      <c r="H311" s="24"/>
      <c r="I311" s="24"/>
      <c r="J311" s="24"/>
      <c r="K311" s="24"/>
      <c r="L311" s="24"/>
      <c r="M311" s="2"/>
    </row>
    <row r="312" spans="5:13">
      <c r="E312" s="1"/>
      <c r="F312" s="24"/>
      <c r="G312" s="24"/>
      <c r="H312" s="24"/>
      <c r="I312" s="24"/>
      <c r="J312" s="24"/>
      <c r="K312" s="24"/>
      <c r="L312" s="24"/>
      <c r="M312" s="2"/>
    </row>
    <row r="313" spans="5:13">
      <c r="E313" s="1"/>
      <c r="F313" s="24"/>
      <c r="G313" s="24"/>
      <c r="H313" s="24"/>
      <c r="I313" s="24"/>
      <c r="J313" s="24"/>
      <c r="K313" s="24"/>
      <c r="L313" s="24"/>
      <c r="M313" s="2"/>
    </row>
    <row r="314" spans="5:13">
      <c r="E314" s="1"/>
      <c r="F314" s="24"/>
      <c r="G314" s="24"/>
      <c r="H314" s="24"/>
      <c r="I314" s="24"/>
      <c r="J314" s="24"/>
      <c r="K314" s="24"/>
      <c r="L314" s="24"/>
      <c r="M314" s="2"/>
    </row>
    <row r="315" spans="5:13">
      <c r="E315" s="1"/>
      <c r="F315" s="24"/>
      <c r="G315" s="24"/>
      <c r="H315" s="24"/>
      <c r="I315" s="24"/>
      <c r="J315" s="24"/>
      <c r="K315" s="24"/>
      <c r="L315" s="24"/>
      <c r="M315" s="2"/>
    </row>
    <row r="316" spans="5:13">
      <c r="E316" s="1"/>
      <c r="F316" s="24"/>
      <c r="G316" s="24"/>
      <c r="H316" s="24"/>
      <c r="I316" s="24"/>
      <c r="J316" s="24"/>
      <c r="K316" s="24"/>
      <c r="L316" s="24"/>
      <c r="M316" s="2"/>
    </row>
    <row r="317" spans="5:13">
      <c r="E317" s="1"/>
      <c r="F317" s="24"/>
      <c r="G317" s="24"/>
      <c r="H317" s="24"/>
      <c r="I317" s="24"/>
      <c r="J317" s="24"/>
      <c r="K317" s="24"/>
      <c r="L317" s="24"/>
      <c r="M317" s="2"/>
    </row>
    <row r="318" spans="5:13">
      <c r="E318" s="1"/>
      <c r="F318" s="24"/>
      <c r="G318" s="24"/>
      <c r="H318" s="24"/>
      <c r="I318" s="24"/>
      <c r="J318" s="24"/>
      <c r="K318" s="24"/>
      <c r="L318" s="24"/>
      <c r="M318" s="2"/>
    </row>
    <row r="319" spans="5:13">
      <c r="E319" s="1"/>
      <c r="F319" s="24"/>
      <c r="G319" s="24"/>
      <c r="H319" s="24"/>
      <c r="I319" s="24"/>
      <c r="J319" s="24"/>
      <c r="K319" s="24"/>
      <c r="L319" s="24"/>
      <c r="M319" s="2"/>
    </row>
    <row r="320" spans="5:13">
      <c r="E320" s="1"/>
      <c r="F320" s="24"/>
      <c r="G320" s="24"/>
      <c r="H320" s="24"/>
      <c r="I320" s="24"/>
      <c r="J320" s="24"/>
      <c r="K320" s="24"/>
      <c r="L320" s="24"/>
      <c r="M320" s="2"/>
    </row>
    <row r="321" spans="5:13">
      <c r="E321" s="1"/>
      <c r="F321" s="24"/>
      <c r="G321" s="24"/>
      <c r="H321" s="24"/>
      <c r="I321" s="24"/>
      <c r="J321" s="24"/>
      <c r="K321" s="24"/>
      <c r="L321" s="24"/>
      <c r="M321" s="2"/>
    </row>
    <row r="322" spans="5:13">
      <c r="E322" s="1"/>
      <c r="F322" s="24"/>
      <c r="G322" s="24"/>
      <c r="H322" s="24"/>
      <c r="I322" s="24"/>
      <c r="J322" s="24"/>
      <c r="K322" s="24"/>
      <c r="L322" s="24"/>
      <c r="M322" s="2"/>
    </row>
    <row r="323" spans="5:13">
      <c r="E323" s="1"/>
      <c r="F323" s="24"/>
      <c r="G323" s="24"/>
      <c r="H323" s="24"/>
      <c r="I323" s="24"/>
      <c r="J323" s="24"/>
      <c r="K323" s="24"/>
      <c r="L323" s="24"/>
      <c r="M323" s="2"/>
    </row>
    <row r="324" spans="5:13">
      <c r="E324" s="1"/>
      <c r="F324" s="24"/>
      <c r="G324" s="24"/>
      <c r="H324" s="24"/>
      <c r="I324" s="24"/>
      <c r="J324" s="24"/>
      <c r="K324" s="24"/>
      <c r="L324" s="24"/>
      <c r="M324" s="2"/>
    </row>
    <row r="325" spans="5:13">
      <c r="E325" s="1"/>
      <c r="F325" s="24"/>
      <c r="G325" s="24"/>
      <c r="H325" s="24"/>
      <c r="I325" s="24"/>
      <c r="J325" s="24"/>
      <c r="K325" s="24"/>
      <c r="L325" s="24"/>
      <c r="M325" s="2"/>
    </row>
    <row r="326" spans="5:13">
      <c r="E326" s="1"/>
      <c r="F326" s="24"/>
      <c r="G326" s="24"/>
      <c r="H326" s="24"/>
      <c r="I326" s="24"/>
      <c r="J326" s="24"/>
      <c r="K326" s="24"/>
      <c r="L326" s="24"/>
      <c r="M326" s="2"/>
    </row>
    <row r="327" spans="5:13">
      <c r="E327" s="1"/>
      <c r="F327" s="24"/>
      <c r="G327" s="24"/>
      <c r="H327" s="24"/>
      <c r="I327" s="24"/>
      <c r="J327" s="24"/>
      <c r="K327" s="24"/>
      <c r="L327" s="24"/>
      <c r="M327" s="2"/>
    </row>
    <row r="328" spans="5:13">
      <c r="E328" s="1"/>
      <c r="F328" s="24"/>
      <c r="G328" s="24"/>
      <c r="H328" s="24"/>
      <c r="I328" s="24"/>
      <c r="J328" s="24"/>
      <c r="K328" s="24"/>
      <c r="L328" s="24"/>
      <c r="M328" s="2"/>
    </row>
    <row r="329" spans="5:13">
      <c r="E329" s="1"/>
      <c r="F329" s="24"/>
      <c r="G329" s="24"/>
      <c r="H329" s="24"/>
      <c r="I329" s="24"/>
      <c r="J329" s="24"/>
      <c r="K329" s="24"/>
      <c r="L329" s="24"/>
      <c r="M329" s="2"/>
    </row>
    <row r="330" spans="5:13">
      <c r="E330" s="1"/>
      <c r="F330" s="24"/>
      <c r="G330" s="24"/>
      <c r="H330" s="24"/>
      <c r="I330" s="24"/>
      <c r="J330" s="24"/>
      <c r="K330" s="24"/>
      <c r="L330" s="24"/>
      <c r="M330" s="2"/>
    </row>
    <row r="331" spans="5:13">
      <c r="E331" s="1"/>
      <c r="F331" s="24"/>
      <c r="G331" s="24"/>
      <c r="H331" s="24"/>
      <c r="I331" s="24"/>
      <c r="J331" s="24"/>
      <c r="K331" s="24"/>
      <c r="L331" s="24"/>
      <c r="M331" s="2"/>
    </row>
    <row r="332" spans="5:13">
      <c r="E332" s="1"/>
      <c r="F332" s="24"/>
      <c r="G332" s="24"/>
      <c r="H332" s="24"/>
      <c r="I332" s="24"/>
      <c r="J332" s="24"/>
      <c r="K332" s="24"/>
      <c r="L332" s="24"/>
      <c r="M332" s="2"/>
    </row>
    <row r="333" spans="5:13">
      <c r="E333" s="1"/>
      <c r="F333" s="24"/>
      <c r="G333" s="24"/>
      <c r="H333" s="24"/>
      <c r="I333" s="24"/>
      <c r="J333" s="24"/>
      <c r="K333" s="24"/>
      <c r="L333" s="24"/>
      <c r="M333" s="2"/>
    </row>
    <row r="334" spans="5:13">
      <c r="E334" s="1"/>
      <c r="F334" s="24"/>
      <c r="G334" s="24"/>
      <c r="H334" s="24"/>
      <c r="I334" s="24"/>
      <c r="J334" s="24"/>
      <c r="K334" s="24"/>
      <c r="L334" s="24"/>
      <c r="M334" s="2"/>
    </row>
    <row r="335" spans="5:13">
      <c r="E335" s="1"/>
      <c r="F335" s="24"/>
      <c r="G335" s="24"/>
      <c r="H335" s="24"/>
      <c r="I335" s="24"/>
      <c r="J335" s="24"/>
      <c r="K335" s="24"/>
      <c r="L335" s="24"/>
      <c r="M335" s="2"/>
    </row>
    <row r="336" spans="5:13">
      <c r="E336" s="1"/>
      <c r="F336" s="24"/>
      <c r="G336" s="24"/>
      <c r="H336" s="24"/>
      <c r="I336" s="24"/>
      <c r="J336" s="24"/>
      <c r="K336" s="24"/>
      <c r="L336" s="24"/>
      <c r="M336" s="2"/>
    </row>
    <row r="337" spans="5:13">
      <c r="E337" s="1"/>
      <c r="F337" s="24"/>
      <c r="G337" s="24"/>
      <c r="H337" s="24"/>
      <c r="I337" s="24"/>
      <c r="J337" s="24"/>
      <c r="K337" s="24"/>
      <c r="L337" s="24"/>
      <c r="M337" s="2"/>
    </row>
    <row r="338" spans="5:13">
      <c r="E338" s="1"/>
      <c r="F338" s="24"/>
      <c r="G338" s="24"/>
      <c r="H338" s="24"/>
      <c r="I338" s="24"/>
      <c r="J338" s="24"/>
      <c r="K338" s="24"/>
      <c r="L338" s="24"/>
      <c r="M338" s="2"/>
    </row>
    <row r="339" spans="5:13">
      <c r="E339" s="1"/>
      <c r="F339" s="24"/>
      <c r="G339" s="24"/>
      <c r="H339" s="24"/>
      <c r="I339" s="24"/>
      <c r="J339" s="24"/>
      <c r="K339" s="24"/>
      <c r="L339" s="24"/>
      <c r="M339" s="2"/>
    </row>
    <row r="340" spans="5:13">
      <c r="E340" s="1"/>
      <c r="F340" s="24"/>
      <c r="G340" s="24"/>
      <c r="H340" s="24"/>
      <c r="I340" s="24"/>
      <c r="J340" s="24"/>
      <c r="K340" s="24"/>
      <c r="L340" s="24"/>
      <c r="M340" s="2"/>
    </row>
    <row r="341" spans="5:13">
      <c r="E341" s="1"/>
      <c r="F341" s="24"/>
      <c r="G341" s="24"/>
      <c r="H341" s="24"/>
      <c r="I341" s="24"/>
      <c r="J341" s="24"/>
      <c r="K341" s="24"/>
      <c r="L341" s="24"/>
      <c r="M341" s="2"/>
    </row>
    <row r="342" spans="5:13">
      <c r="E342" s="1"/>
      <c r="F342" s="24"/>
      <c r="G342" s="24"/>
      <c r="H342" s="24"/>
      <c r="I342" s="24"/>
      <c r="J342" s="24"/>
      <c r="K342" s="24"/>
      <c r="L342" s="24"/>
      <c r="M342" s="2"/>
    </row>
    <row r="343" spans="5:13">
      <c r="E343" s="1"/>
      <c r="F343" s="24"/>
      <c r="G343" s="24"/>
      <c r="H343" s="24"/>
      <c r="I343" s="24"/>
      <c r="J343" s="24"/>
      <c r="K343" s="24"/>
      <c r="L343" s="24"/>
      <c r="M343" s="2"/>
    </row>
    <row r="344" spans="5:13">
      <c r="E344" s="1"/>
      <c r="F344" s="24"/>
      <c r="G344" s="24"/>
      <c r="H344" s="24"/>
      <c r="I344" s="24"/>
      <c r="J344" s="24"/>
      <c r="K344" s="24"/>
      <c r="L344" s="24"/>
      <c r="M344" s="2"/>
    </row>
    <row r="345" spans="5:13">
      <c r="E345" s="1"/>
      <c r="F345" s="24"/>
      <c r="G345" s="24"/>
      <c r="H345" s="24"/>
      <c r="I345" s="24"/>
      <c r="J345" s="24"/>
      <c r="K345" s="24"/>
      <c r="L345" s="24"/>
      <c r="M345" s="2"/>
    </row>
    <row r="346" spans="5:13">
      <c r="E346" s="1"/>
      <c r="F346" s="24"/>
      <c r="G346" s="24"/>
      <c r="H346" s="24"/>
      <c r="I346" s="24"/>
      <c r="J346" s="24"/>
      <c r="K346" s="24"/>
      <c r="L346" s="24"/>
      <c r="M346" s="2"/>
    </row>
    <row r="347" spans="5:13">
      <c r="E347" s="1"/>
      <c r="F347" s="24"/>
      <c r="G347" s="24"/>
      <c r="H347" s="24"/>
      <c r="I347" s="24"/>
      <c r="J347" s="24"/>
      <c r="K347" s="24"/>
      <c r="L347" s="24"/>
      <c r="M347" s="2"/>
    </row>
    <row r="348" spans="5:13">
      <c r="E348" s="1"/>
      <c r="F348" s="24"/>
      <c r="G348" s="24"/>
      <c r="H348" s="24"/>
      <c r="I348" s="24"/>
      <c r="J348" s="24"/>
      <c r="K348" s="24"/>
      <c r="L348" s="24"/>
      <c r="M348" s="2"/>
    </row>
    <row r="349" spans="5:13">
      <c r="E349" s="1"/>
      <c r="F349" s="24"/>
      <c r="G349" s="24"/>
      <c r="H349" s="24"/>
      <c r="I349" s="24"/>
      <c r="J349" s="24"/>
      <c r="K349" s="24"/>
      <c r="L349" s="24"/>
      <c r="M349" s="2"/>
    </row>
    <row r="350" spans="5:13">
      <c r="E350" s="1"/>
      <c r="F350" s="24"/>
      <c r="G350" s="24"/>
      <c r="H350" s="24"/>
      <c r="I350" s="24"/>
      <c r="J350" s="24"/>
      <c r="K350" s="24"/>
      <c r="L350" s="24"/>
      <c r="M350" s="2"/>
    </row>
    <row r="351" spans="5:13">
      <c r="E351" s="1"/>
      <c r="F351" s="24"/>
      <c r="G351" s="24"/>
      <c r="H351" s="24"/>
      <c r="I351" s="24"/>
      <c r="J351" s="24"/>
      <c r="K351" s="24"/>
      <c r="L351" s="24"/>
      <c r="M351" s="2"/>
    </row>
    <row r="352" spans="5:13">
      <c r="E352" s="1"/>
      <c r="F352" s="24"/>
      <c r="G352" s="24"/>
      <c r="H352" s="24"/>
      <c r="I352" s="24"/>
      <c r="J352" s="24"/>
      <c r="K352" s="24"/>
      <c r="L352" s="24"/>
      <c r="M352" s="2"/>
    </row>
    <row r="353" spans="5:13">
      <c r="E353" s="1"/>
      <c r="F353" s="24"/>
      <c r="G353" s="24"/>
      <c r="H353" s="24"/>
      <c r="I353" s="24"/>
      <c r="J353" s="24"/>
      <c r="K353" s="24"/>
      <c r="L353" s="24"/>
      <c r="M353" s="2"/>
    </row>
    <row r="354" spans="5:13">
      <c r="E354" s="1"/>
      <c r="F354" s="24"/>
      <c r="G354" s="24"/>
      <c r="H354" s="24"/>
      <c r="I354" s="24"/>
      <c r="J354" s="24"/>
      <c r="K354" s="24"/>
      <c r="L354" s="24"/>
      <c r="M354" s="2"/>
    </row>
    <row r="355" spans="5:13">
      <c r="E355" s="1"/>
      <c r="F355" s="24"/>
      <c r="G355" s="24"/>
      <c r="H355" s="24"/>
      <c r="I355" s="24"/>
      <c r="J355" s="24"/>
      <c r="K355" s="24"/>
      <c r="L355" s="24"/>
      <c r="M355" s="2"/>
    </row>
    <row r="356" spans="5:13">
      <c r="E356" s="1"/>
      <c r="F356" s="24"/>
      <c r="G356" s="24"/>
      <c r="H356" s="24"/>
      <c r="I356" s="24"/>
      <c r="J356" s="24"/>
      <c r="K356" s="24"/>
      <c r="L356" s="24"/>
      <c r="M356" s="2"/>
    </row>
    <row r="357" spans="5:13">
      <c r="E357" s="1"/>
      <c r="F357" s="24"/>
      <c r="G357" s="24"/>
      <c r="H357" s="24"/>
      <c r="I357" s="24"/>
      <c r="J357" s="24"/>
      <c r="K357" s="24"/>
      <c r="L357" s="24"/>
      <c r="M357" s="2"/>
    </row>
    <row r="358" spans="5:13">
      <c r="E358" s="1"/>
      <c r="F358" s="24"/>
      <c r="G358" s="24"/>
      <c r="H358" s="24"/>
      <c r="I358" s="24"/>
      <c r="J358" s="24"/>
      <c r="K358" s="24"/>
      <c r="L358" s="24"/>
      <c r="M358" s="2"/>
    </row>
    <row r="359" spans="5:13">
      <c r="E359" s="1"/>
      <c r="F359" s="24"/>
      <c r="G359" s="24"/>
      <c r="H359" s="24"/>
      <c r="I359" s="24"/>
      <c r="J359" s="24"/>
      <c r="K359" s="24"/>
      <c r="L359" s="24"/>
      <c r="M359" s="2"/>
    </row>
    <row r="360" spans="5:13">
      <c r="E360" s="1"/>
      <c r="F360" s="24"/>
      <c r="G360" s="24"/>
      <c r="H360" s="24"/>
      <c r="I360" s="24"/>
      <c r="J360" s="24"/>
      <c r="K360" s="24"/>
      <c r="L360" s="24"/>
      <c r="M360" s="2"/>
    </row>
    <row r="361" spans="5:13">
      <c r="E361" s="1"/>
      <c r="F361" s="24"/>
      <c r="G361" s="24"/>
      <c r="H361" s="24"/>
      <c r="I361" s="24"/>
      <c r="J361" s="24"/>
      <c r="K361" s="24"/>
      <c r="L361" s="24"/>
      <c r="M361" s="2"/>
    </row>
    <row r="362" spans="5:13">
      <c r="E362" s="1"/>
      <c r="F362" s="24"/>
      <c r="G362" s="24"/>
      <c r="H362" s="24"/>
      <c r="I362" s="24"/>
      <c r="J362" s="24"/>
      <c r="K362" s="24"/>
      <c r="L362" s="24"/>
      <c r="M362" s="2"/>
    </row>
    <row r="363" spans="5:13">
      <c r="E363" s="1"/>
      <c r="F363" s="24"/>
      <c r="G363" s="24"/>
      <c r="H363" s="24"/>
      <c r="I363" s="24"/>
      <c r="J363" s="24"/>
      <c r="K363" s="24"/>
      <c r="L363" s="24"/>
      <c r="M363" s="2"/>
    </row>
    <row r="364" spans="5:13">
      <c r="E364" s="1"/>
      <c r="F364" s="24"/>
      <c r="G364" s="24"/>
      <c r="H364" s="24"/>
      <c r="I364" s="24"/>
      <c r="J364" s="24"/>
      <c r="K364" s="24"/>
      <c r="L364" s="24"/>
      <c r="M364" s="2"/>
    </row>
    <row r="365" spans="5:13">
      <c r="E365" s="1"/>
      <c r="F365" s="24"/>
      <c r="G365" s="24"/>
      <c r="H365" s="24"/>
      <c r="I365" s="24"/>
      <c r="J365" s="24"/>
      <c r="K365" s="24"/>
      <c r="L365" s="24"/>
      <c r="M365" s="2"/>
    </row>
    <row r="366" spans="5:13">
      <c r="E366" s="1"/>
      <c r="F366" s="24"/>
      <c r="G366" s="24"/>
      <c r="H366" s="24"/>
      <c r="I366" s="24"/>
      <c r="J366" s="24"/>
      <c r="K366" s="24"/>
      <c r="L366" s="24"/>
      <c r="M366" s="2"/>
    </row>
    <row r="367" spans="5:13">
      <c r="E367" s="1"/>
      <c r="F367" s="24"/>
      <c r="G367" s="24"/>
      <c r="H367" s="24"/>
      <c r="I367" s="24"/>
      <c r="J367" s="24"/>
      <c r="K367" s="24"/>
      <c r="L367" s="24"/>
      <c r="M367" s="2"/>
    </row>
    <row r="368" spans="5:13">
      <c r="E368" s="1"/>
      <c r="F368" s="24"/>
      <c r="G368" s="24"/>
      <c r="H368" s="24"/>
      <c r="I368" s="24"/>
      <c r="J368" s="24"/>
      <c r="K368" s="24"/>
      <c r="L368" s="24"/>
      <c r="M368" s="2"/>
    </row>
    <row r="369" spans="5:13">
      <c r="E369" s="1"/>
      <c r="F369" s="24"/>
      <c r="G369" s="24"/>
      <c r="H369" s="24"/>
      <c r="I369" s="24"/>
      <c r="J369" s="24"/>
      <c r="K369" s="24"/>
      <c r="L369" s="24"/>
      <c r="M369" s="2"/>
    </row>
    <row r="370" spans="5:13">
      <c r="E370" s="1"/>
      <c r="F370" s="24"/>
      <c r="G370" s="24"/>
      <c r="H370" s="24"/>
      <c r="I370" s="24"/>
      <c r="J370" s="24"/>
      <c r="K370" s="24"/>
      <c r="L370" s="24"/>
      <c r="M370" s="2"/>
    </row>
    <row r="371" spans="5:13">
      <c r="E371" s="1"/>
      <c r="F371" s="24"/>
      <c r="G371" s="24"/>
      <c r="H371" s="24"/>
      <c r="I371" s="24"/>
      <c r="J371" s="24"/>
      <c r="K371" s="24"/>
      <c r="L371" s="24"/>
      <c r="M371" s="2"/>
    </row>
    <row r="372" spans="5:13">
      <c r="E372" s="1"/>
      <c r="F372" s="24"/>
      <c r="G372" s="24"/>
      <c r="H372" s="24"/>
      <c r="I372" s="24"/>
      <c r="J372" s="24"/>
      <c r="K372" s="24"/>
      <c r="L372" s="24"/>
      <c r="M372" s="2"/>
    </row>
    <row r="373" spans="5:13">
      <c r="E373" s="1"/>
      <c r="F373" s="24"/>
      <c r="G373" s="24"/>
      <c r="H373" s="24"/>
      <c r="I373" s="24"/>
      <c r="J373" s="24"/>
      <c r="K373" s="24"/>
      <c r="L373" s="24"/>
      <c r="M373" s="2"/>
    </row>
    <row r="374" spans="5:13">
      <c r="E374" s="1"/>
      <c r="F374" s="24"/>
      <c r="G374" s="24"/>
      <c r="H374" s="24"/>
      <c r="I374" s="24"/>
      <c r="J374" s="24"/>
      <c r="K374" s="24"/>
      <c r="L374" s="24"/>
      <c r="M374" s="2"/>
    </row>
    <row r="375" spans="5:13">
      <c r="E375" s="1"/>
      <c r="F375" s="24"/>
      <c r="G375" s="24"/>
      <c r="H375" s="24"/>
      <c r="I375" s="24"/>
      <c r="J375" s="24"/>
      <c r="K375" s="24"/>
      <c r="L375" s="24"/>
      <c r="M375" s="2"/>
    </row>
    <row r="376" spans="5:13">
      <c r="E376" s="1"/>
      <c r="F376" s="24"/>
      <c r="G376" s="24"/>
      <c r="H376" s="24"/>
      <c r="I376" s="24"/>
      <c r="J376" s="24"/>
      <c r="K376" s="24"/>
      <c r="L376" s="24"/>
      <c r="M376" s="2"/>
    </row>
    <row r="377" spans="5:13">
      <c r="E377" s="1"/>
      <c r="F377" s="24"/>
      <c r="G377" s="24"/>
      <c r="H377" s="24"/>
      <c r="I377" s="24"/>
      <c r="J377" s="24"/>
      <c r="K377" s="24"/>
      <c r="L377" s="24"/>
      <c r="M377" s="2"/>
    </row>
    <row r="378" spans="5:13">
      <c r="E378" s="1"/>
      <c r="F378" s="24"/>
      <c r="G378" s="24"/>
      <c r="H378" s="24"/>
      <c r="I378" s="24"/>
      <c r="J378" s="24"/>
      <c r="K378" s="24"/>
      <c r="L378" s="24"/>
      <c r="M378" s="2"/>
    </row>
    <row r="379" spans="5:13">
      <c r="E379" s="1"/>
      <c r="F379" s="24"/>
      <c r="G379" s="24"/>
      <c r="H379" s="24"/>
      <c r="I379" s="24"/>
      <c r="J379" s="24"/>
      <c r="K379" s="24"/>
      <c r="L379" s="24"/>
      <c r="M379" s="2"/>
    </row>
    <row r="380" spans="5:13">
      <c r="E380" s="1"/>
      <c r="F380" s="24"/>
      <c r="G380" s="24"/>
      <c r="H380" s="24"/>
      <c r="I380" s="24"/>
      <c r="J380" s="24"/>
      <c r="K380" s="24"/>
      <c r="L380" s="24"/>
      <c r="M380" s="2"/>
    </row>
    <row r="381" spans="5:13">
      <c r="E381" s="1"/>
      <c r="F381" s="24"/>
      <c r="G381" s="24"/>
      <c r="H381" s="24"/>
      <c r="I381" s="24"/>
      <c r="J381" s="24"/>
      <c r="K381" s="24"/>
      <c r="L381" s="24"/>
      <c r="M381" s="2"/>
    </row>
    <row r="382" spans="5:13">
      <c r="E382" s="1"/>
      <c r="F382" s="24"/>
      <c r="G382" s="24"/>
      <c r="H382" s="24"/>
      <c r="I382" s="24"/>
      <c r="J382" s="24"/>
      <c r="K382" s="24"/>
      <c r="L382" s="24"/>
      <c r="M382" s="2"/>
    </row>
    <row r="383" spans="5:13">
      <c r="E383" s="1"/>
      <c r="F383" s="24"/>
      <c r="G383" s="24"/>
      <c r="H383" s="24"/>
      <c r="I383" s="24"/>
      <c r="J383" s="24"/>
      <c r="K383" s="24"/>
      <c r="L383" s="24"/>
      <c r="M383" s="2"/>
    </row>
    <row r="384" spans="5:13">
      <c r="E384" s="1"/>
      <c r="F384" s="24"/>
      <c r="G384" s="24"/>
      <c r="H384" s="24"/>
      <c r="I384" s="24"/>
      <c r="J384" s="24"/>
      <c r="K384" s="24"/>
      <c r="L384" s="24"/>
      <c r="M384" s="2"/>
    </row>
    <row r="385" spans="5:13">
      <c r="E385" s="1"/>
      <c r="F385" s="24"/>
      <c r="G385" s="24"/>
      <c r="H385" s="24"/>
      <c r="I385" s="24"/>
      <c r="J385" s="24"/>
      <c r="K385" s="24"/>
      <c r="L385" s="24"/>
      <c r="M385" s="2"/>
    </row>
    <row r="386" spans="5:13">
      <c r="E386" s="1"/>
      <c r="F386" s="24"/>
      <c r="G386" s="24"/>
      <c r="H386" s="24"/>
      <c r="I386" s="24"/>
      <c r="J386" s="24"/>
      <c r="K386" s="24"/>
      <c r="L386" s="24"/>
      <c r="M386" s="2"/>
    </row>
    <row r="387" spans="5:13">
      <c r="E387" s="1"/>
      <c r="F387" s="24"/>
      <c r="G387" s="24"/>
      <c r="H387" s="24"/>
      <c r="I387" s="24"/>
      <c r="J387" s="24"/>
      <c r="K387" s="24"/>
      <c r="L387" s="24"/>
      <c r="M387" s="2"/>
    </row>
    <row r="388" spans="5:13">
      <c r="E388" s="1"/>
      <c r="F388" s="24"/>
      <c r="G388" s="24"/>
      <c r="H388" s="24"/>
      <c r="I388" s="24"/>
      <c r="J388" s="24"/>
      <c r="K388" s="24"/>
      <c r="L388" s="24"/>
      <c r="M388" s="2"/>
    </row>
    <row r="389" spans="5:13">
      <c r="E389" s="1"/>
      <c r="F389" s="24"/>
      <c r="G389" s="24"/>
      <c r="H389" s="24"/>
      <c r="I389" s="24"/>
      <c r="J389" s="24"/>
      <c r="K389" s="24"/>
      <c r="L389" s="24"/>
      <c r="M389" s="2"/>
    </row>
    <row r="390" spans="5:13">
      <c r="E390" s="1"/>
      <c r="F390" s="24"/>
      <c r="G390" s="24"/>
      <c r="H390" s="24"/>
      <c r="I390" s="24"/>
      <c r="J390" s="24"/>
      <c r="K390" s="24"/>
      <c r="L390" s="24"/>
      <c r="M390" s="2"/>
    </row>
    <row r="391" spans="5:13">
      <c r="E391" s="1"/>
      <c r="F391" s="24"/>
      <c r="G391" s="24"/>
      <c r="H391" s="24"/>
      <c r="I391" s="24"/>
      <c r="J391" s="24"/>
      <c r="K391" s="24"/>
      <c r="L391" s="24"/>
      <c r="M391" s="2"/>
    </row>
    <row r="392" spans="5:13">
      <c r="E392" s="1"/>
      <c r="F392" s="24"/>
      <c r="G392" s="24"/>
      <c r="H392" s="24"/>
      <c r="I392" s="24"/>
      <c r="J392" s="24"/>
      <c r="K392" s="24"/>
      <c r="L392" s="24"/>
      <c r="M392" s="2"/>
    </row>
    <row r="393" spans="5:13">
      <c r="E393" s="1"/>
      <c r="F393" s="24"/>
      <c r="G393" s="24"/>
      <c r="H393" s="24"/>
      <c r="I393" s="24"/>
      <c r="J393" s="24"/>
      <c r="K393" s="24"/>
      <c r="L393" s="24"/>
      <c r="M393" s="2"/>
    </row>
    <row r="394" spans="5:13">
      <c r="E394" s="1"/>
      <c r="F394" s="24"/>
      <c r="G394" s="24"/>
      <c r="H394" s="24"/>
      <c r="I394" s="24"/>
      <c r="J394" s="24"/>
      <c r="K394" s="24"/>
      <c r="L394" s="24"/>
      <c r="M394" s="2"/>
    </row>
    <row r="395" spans="5:13">
      <c r="E395" s="1"/>
      <c r="F395" s="24"/>
      <c r="G395" s="24"/>
      <c r="H395" s="24"/>
      <c r="I395" s="24"/>
      <c r="J395" s="24"/>
      <c r="K395" s="24"/>
      <c r="L395" s="24"/>
      <c r="M395" s="2"/>
    </row>
    <row r="396" spans="5:13">
      <c r="E396" s="1"/>
      <c r="F396" s="24"/>
      <c r="G396" s="24"/>
      <c r="H396" s="24"/>
      <c r="I396" s="24"/>
      <c r="J396" s="24"/>
      <c r="K396" s="24"/>
      <c r="L396" s="24"/>
      <c r="M396" s="2"/>
    </row>
    <row r="397" spans="5:13">
      <c r="E397" s="1"/>
      <c r="F397" s="24"/>
      <c r="G397" s="24"/>
      <c r="H397" s="24"/>
      <c r="I397" s="24"/>
      <c r="J397" s="24"/>
      <c r="K397" s="24"/>
      <c r="L397" s="24"/>
      <c r="M397" s="2"/>
    </row>
    <row r="398" spans="5:13">
      <c r="E398" s="1"/>
      <c r="F398" s="24"/>
      <c r="G398" s="24"/>
      <c r="H398" s="24"/>
      <c r="I398" s="24"/>
      <c r="J398" s="24"/>
      <c r="K398" s="24"/>
      <c r="L398" s="24"/>
      <c r="M398" s="2"/>
    </row>
    <row r="399" spans="5:13">
      <c r="E399" s="1"/>
      <c r="F399" s="24"/>
      <c r="G399" s="24"/>
      <c r="H399" s="24"/>
      <c r="I399" s="24"/>
      <c r="J399" s="24"/>
      <c r="K399" s="24"/>
      <c r="L399" s="24"/>
      <c r="M399" s="2"/>
    </row>
    <row r="400" spans="5:13">
      <c r="E400" s="1"/>
      <c r="F400" s="24"/>
      <c r="G400" s="24"/>
      <c r="H400" s="24"/>
      <c r="I400" s="24"/>
      <c r="J400" s="24"/>
      <c r="K400" s="24"/>
      <c r="L400" s="24"/>
      <c r="M400" s="2"/>
    </row>
    <row r="401" spans="5:13">
      <c r="E401" s="1"/>
      <c r="F401" s="24"/>
      <c r="G401" s="24"/>
      <c r="H401" s="24"/>
      <c r="I401" s="24"/>
      <c r="J401" s="24"/>
      <c r="K401" s="24"/>
      <c r="L401" s="24"/>
      <c r="M401" s="2"/>
    </row>
    <row r="402" spans="5:13">
      <c r="E402" s="1"/>
      <c r="F402" s="24"/>
      <c r="G402" s="24"/>
      <c r="H402" s="24"/>
      <c r="I402" s="24"/>
      <c r="J402" s="24"/>
      <c r="K402" s="24"/>
      <c r="L402" s="24"/>
      <c r="M402" s="2"/>
    </row>
    <row r="403" spans="5:13">
      <c r="E403" s="1"/>
      <c r="F403" s="24"/>
      <c r="G403" s="24"/>
      <c r="H403" s="24"/>
      <c r="I403" s="24"/>
      <c r="J403" s="24"/>
      <c r="K403" s="24"/>
      <c r="L403" s="24"/>
      <c r="M403" s="2"/>
    </row>
    <row r="404" spans="5:13">
      <c r="E404" s="1"/>
      <c r="F404" s="24"/>
      <c r="G404" s="24"/>
      <c r="H404" s="24"/>
      <c r="I404" s="24"/>
      <c r="J404" s="24"/>
      <c r="K404" s="24"/>
      <c r="L404" s="24"/>
      <c r="M404" s="2"/>
    </row>
    <row r="405" spans="5:13">
      <c r="E405" s="1"/>
      <c r="F405" s="24"/>
      <c r="G405" s="24"/>
      <c r="H405" s="24"/>
      <c r="I405" s="24"/>
      <c r="J405" s="24"/>
      <c r="K405" s="24"/>
      <c r="L405" s="24"/>
      <c r="M405" s="2"/>
    </row>
    <row r="406" spans="5:13">
      <c r="E406" s="1"/>
      <c r="F406" s="24"/>
      <c r="G406" s="24"/>
      <c r="H406" s="24"/>
      <c r="I406" s="24"/>
      <c r="J406" s="24"/>
      <c r="K406" s="24"/>
      <c r="L406" s="24"/>
      <c r="M406" s="2"/>
    </row>
    <row r="407" spans="5:13">
      <c r="E407" s="1"/>
      <c r="F407" s="24"/>
      <c r="G407" s="24"/>
      <c r="H407" s="24"/>
      <c r="I407" s="24"/>
      <c r="J407" s="24"/>
      <c r="K407" s="24"/>
      <c r="L407" s="24"/>
      <c r="M407" s="2"/>
    </row>
    <row r="408" spans="5:13">
      <c r="E408" s="1"/>
      <c r="F408" s="24"/>
      <c r="G408" s="24"/>
      <c r="H408" s="24"/>
      <c r="I408" s="24"/>
      <c r="J408" s="24"/>
      <c r="K408" s="24"/>
      <c r="L408" s="24"/>
      <c r="M408" s="2"/>
    </row>
    <row r="409" spans="5:13">
      <c r="E409" s="1"/>
      <c r="F409" s="24"/>
      <c r="G409" s="24"/>
      <c r="H409" s="24"/>
      <c r="I409" s="24"/>
      <c r="J409" s="24"/>
      <c r="K409" s="24"/>
      <c r="L409" s="24"/>
      <c r="M409" s="2"/>
    </row>
    <row r="410" spans="5:13">
      <c r="E410" s="1"/>
      <c r="F410" s="24"/>
      <c r="G410" s="24"/>
      <c r="H410" s="24"/>
      <c r="I410" s="24"/>
      <c r="J410" s="24"/>
      <c r="K410" s="24"/>
      <c r="L410" s="24"/>
      <c r="M410" s="2"/>
    </row>
    <row r="411" spans="5:13">
      <c r="E411" s="1"/>
      <c r="F411" s="24"/>
      <c r="G411" s="24"/>
      <c r="H411" s="24"/>
      <c r="I411" s="24"/>
      <c r="J411" s="24"/>
      <c r="K411" s="24"/>
      <c r="L411" s="24"/>
      <c r="M411" s="2"/>
    </row>
    <row r="412" spans="5:13">
      <c r="E412" s="1"/>
      <c r="F412" s="24"/>
      <c r="G412" s="24"/>
      <c r="H412" s="24"/>
      <c r="I412" s="24"/>
      <c r="J412" s="24"/>
      <c r="K412" s="24"/>
      <c r="L412" s="24"/>
      <c r="M412" s="2"/>
    </row>
    <row r="413" spans="5:13">
      <c r="E413" s="1"/>
      <c r="F413" s="24"/>
      <c r="G413" s="24"/>
      <c r="H413" s="24"/>
      <c r="I413" s="24"/>
      <c r="J413" s="24"/>
      <c r="K413" s="24"/>
      <c r="L413" s="24"/>
      <c r="M413" s="2"/>
    </row>
    <row r="414" spans="5:13">
      <c r="E414" s="1"/>
      <c r="F414" s="24"/>
      <c r="G414" s="24"/>
      <c r="H414" s="24"/>
      <c r="I414" s="24"/>
      <c r="J414" s="24"/>
      <c r="K414" s="24"/>
      <c r="L414" s="24"/>
      <c r="M414" s="2"/>
    </row>
    <row r="415" spans="5:13">
      <c r="E415" s="1"/>
      <c r="F415" s="24"/>
      <c r="G415" s="24"/>
      <c r="H415" s="24"/>
      <c r="I415" s="24"/>
      <c r="J415" s="24"/>
      <c r="K415" s="24"/>
      <c r="L415" s="24"/>
      <c r="M415" s="2"/>
    </row>
    <row r="416" spans="5:13">
      <c r="E416" s="1"/>
      <c r="F416" s="24"/>
      <c r="G416" s="24"/>
      <c r="H416" s="24"/>
      <c r="I416" s="24"/>
      <c r="J416" s="24"/>
      <c r="K416" s="24"/>
      <c r="L416" s="24"/>
      <c r="M416" s="2"/>
    </row>
    <row r="417" spans="5:13">
      <c r="E417" s="1"/>
      <c r="F417" s="24"/>
      <c r="G417" s="24"/>
      <c r="H417" s="24"/>
      <c r="I417" s="24"/>
      <c r="J417" s="24"/>
      <c r="K417" s="24"/>
      <c r="L417" s="24"/>
      <c r="M417" s="2"/>
    </row>
    <row r="418" spans="5:13">
      <c r="E418" s="27"/>
      <c r="F418" s="28"/>
      <c r="G418" s="29"/>
      <c r="H418" s="28"/>
      <c r="I418" s="29"/>
      <c r="J418" s="28"/>
      <c r="K418" s="30"/>
      <c r="L418" s="30"/>
    </row>
    <row r="419" spans="5:13">
      <c r="E419" s="27"/>
      <c r="F419" s="28"/>
      <c r="G419" s="29"/>
      <c r="H419" s="28"/>
      <c r="I419" s="29"/>
      <c r="J419" s="28"/>
      <c r="K419" s="30"/>
      <c r="L419" s="30"/>
    </row>
    <row r="420" spans="5:13">
      <c r="E420" s="27"/>
      <c r="F420" s="28"/>
      <c r="G420" s="29"/>
      <c r="H420" s="28"/>
      <c r="I420" s="29"/>
      <c r="J420" s="28"/>
      <c r="K420" s="30"/>
      <c r="L420" s="30"/>
    </row>
    <row r="421" spans="5:13">
      <c r="E421" s="27"/>
      <c r="F421" s="28"/>
      <c r="G421" s="29"/>
      <c r="H421" s="28"/>
      <c r="I421" s="29"/>
      <c r="J421" s="28"/>
      <c r="K421" s="30"/>
      <c r="L421" s="30"/>
    </row>
    <row r="422" spans="5:13">
      <c r="E422" s="27"/>
      <c r="F422" s="28"/>
      <c r="G422" s="29"/>
      <c r="H422" s="28"/>
      <c r="I422" s="29"/>
      <c r="J422" s="28"/>
      <c r="K422" s="30"/>
      <c r="L422" s="30"/>
    </row>
    <row r="423" spans="5:13">
      <c r="E423" s="27"/>
      <c r="F423" s="28"/>
      <c r="G423" s="29"/>
      <c r="H423" s="28"/>
      <c r="I423" s="29"/>
      <c r="J423" s="28"/>
      <c r="K423" s="30"/>
      <c r="L423" s="30"/>
    </row>
    <row r="424" spans="5:13">
      <c r="E424" s="27"/>
      <c r="F424" s="28"/>
      <c r="G424" s="29"/>
      <c r="H424" s="28"/>
      <c r="I424" s="29"/>
      <c r="J424" s="28"/>
      <c r="K424" s="30"/>
      <c r="L424" s="30"/>
    </row>
    <row r="425" spans="5:13">
      <c r="E425" s="27"/>
      <c r="F425" s="28"/>
      <c r="G425" s="29"/>
      <c r="H425" s="28"/>
      <c r="I425" s="29"/>
      <c r="J425" s="28"/>
      <c r="K425" s="30"/>
      <c r="L425" s="30"/>
    </row>
    <row r="426" spans="5:13">
      <c r="E426" s="27"/>
      <c r="F426" s="28"/>
      <c r="G426" s="29"/>
      <c r="H426" s="28"/>
      <c r="I426" s="29"/>
      <c r="J426" s="28"/>
      <c r="K426" s="30"/>
      <c r="L426" s="30"/>
    </row>
    <row r="427" spans="5:13">
      <c r="E427" s="27"/>
      <c r="F427" s="28"/>
      <c r="G427" s="29"/>
      <c r="H427" s="28"/>
      <c r="I427" s="29"/>
      <c r="J427" s="28"/>
      <c r="K427" s="30"/>
      <c r="L427" s="30"/>
    </row>
    <row r="428" spans="5:13">
      <c r="E428" s="27"/>
      <c r="F428" s="28"/>
      <c r="G428" s="29"/>
      <c r="H428" s="28"/>
      <c r="I428" s="29"/>
      <c r="J428" s="28"/>
      <c r="K428" s="30"/>
      <c r="L428" s="30"/>
    </row>
    <row r="429" spans="5:13">
      <c r="E429" s="27"/>
      <c r="F429" s="28"/>
      <c r="G429" s="29"/>
      <c r="H429" s="28"/>
      <c r="I429" s="29"/>
      <c r="J429" s="28"/>
      <c r="K429" s="30"/>
      <c r="L429" s="30"/>
    </row>
    <row r="430" spans="5:13">
      <c r="E430" s="27"/>
      <c r="F430" s="28"/>
      <c r="G430" s="29"/>
      <c r="H430" s="28"/>
      <c r="I430" s="29"/>
      <c r="J430" s="28"/>
      <c r="K430" s="30"/>
      <c r="L430" s="30"/>
    </row>
    <row r="431" spans="5:13">
      <c r="E431" s="27"/>
      <c r="F431" s="28"/>
      <c r="G431" s="29"/>
      <c r="H431" s="28"/>
      <c r="I431" s="29"/>
      <c r="J431" s="28"/>
      <c r="K431" s="30"/>
      <c r="L431" s="30"/>
    </row>
    <row r="432" spans="5:13">
      <c r="E432" s="27"/>
      <c r="F432" s="28"/>
      <c r="G432" s="29"/>
      <c r="H432" s="28"/>
      <c r="I432" s="29"/>
      <c r="J432" s="28"/>
      <c r="K432" s="30"/>
      <c r="L432" s="30"/>
    </row>
    <row r="433" spans="5:12">
      <c r="E433" s="27"/>
      <c r="F433" s="28"/>
      <c r="G433" s="29"/>
      <c r="H433" s="28"/>
      <c r="I433" s="29"/>
      <c r="J433" s="28"/>
      <c r="K433" s="30"/>
      <c r="L433" s="30"/>
    </row>
    <row r="434" spans="5:12">
      <c r="E434" s="27"/>
      <c r="F434" s="28"/>
      <c r="G434" s="29"/>
      <c r="H434" s="28"/>
      <c r="I434" s="29"/>
      <c r="J434" s="28"/>
      <c r="K434" s="30"/>
      <c r="L434" s="30"/>
    </row>
    <row r="435" spans="5:12">
      <c r="E435" s="27"/>
      <c r="F435" s="28"/>
      <c r="G435" s="29"/>
      <c r="H435" s="28"/>
      <c r="I435" s="29"/>
      <c r="J435" s="28"/>
      <c r="K435" s="30"/>
      <c r="L435" s="30"/>
    </row>
    <row r="436" spans="5:12">
      <c r="E436" s="27"/>
      <c r="F436" s="28"/>
      <c r="G436" s="29"/>
      <c r="H436" s="28"/>
      <c r="I436" s="29"/>
      <c r="J436" s="28"/>
      <c r="K436" s="30"/>
      <c r="L436" s="30"/>
    </row>
    <row r="437" spans="5:12">
      <c r="E437" s="27"/>
      <c r="F437" s="28"/>
      <c r="G437" s="29"/>
      <c r="H437" s="28"/>
      <c r="I437" s="29"/>
      <c r="J437" s="28"/>
      <c r="K437" s="30"/>
      <c r="L437" s="30"/>
    </row>
    <row r="438" spans="5:12">
      <c r="E438" s="27"/>
      <c r="F438" s="28"/>
      <c r="G438" s="29"/>
      <c r="H438" s="28"/>
      <c r="I438" s="29"/>
      <c r="J438" s="28"/>
      <c r="K438" s="30"/>
      <c r="L438" s="30"/>
    </row>
    <row r="439" spans="5:12">
      <c r="E439" s="27"/>
      <c r="F439" s="28"/>
      <c r="G439" s="29"/>
      <c r="H439" s="28"/>
      <c r="I439" s="29"/>
      <c r="J439" s="28"/>
      <c r="K439" s="30"/>
      <c r="L439" s="30"/>
    </row>
    <row r="440" spans="5:12">
      <c r="E440" s="27"/>
      <c r="F440" s="28"/>
      <c r="G440" s="29"/>
      <c r="H440" s="28"/>
      <c r="I440" s="29"/>
      <c r="J440" s="28"/>
      <c r="K440" s="30"/>
      <c r="L440" s="30"/>
    </row>
    <row r="441" spans="5:12">
      <c r="E441" s="27"/>
      <c r="F441" s="28"/>
      <c r="G441" s="29"/>
      <c r="H441" s="28"/>
      <c r="I441" s="29"/>
      <c r="J441" s="28"/>
      <c r="K441" s="30"/>
      <c r="L441" s="30"/>
    </row>
    <row r="442" spans="5:12">
      <c r="E442" s="27"/>
      <c r="F442" s="28"/>
      <c r="G442" s="29"/>
      <c r="H442" s="28"/>
      <c r="I442" s="29"/>
      <c r="J442" s="28"/>
      <c r="K442" s="30"/>
      <c r="L442" s="30"/>
    </row>
    <row r="443" spans="5:12">
      <c r="E443" s="27"/>
      <c r="F443" s="28"/>
      <c r="G443" s="29"/>
      <c r="H443" s="28"/>
      <c r="I443" s="29"/>
      <c r="J443" s="28"/>
      <c r="K443" s="30"/>
      <c r="L443" s="30"/>
    </row>
    <row r="444" spans="5:12">
      <c r="E444" s="27"/>
      <c r="F444" s="28"/>
      <c r="G444" s="29"/>
      <c r="H444" s="28"/>
      <c r="I444" s="29"/>
      <c r="J444" s="28"/>
      <c r="K444" s="30"/>
      <c r="L444" s="30"/>
    </row>
    <row r="445" spans="5:12">
      <c r="E445" s="27"/>
      <c r="F445" s="28"/>
      <c r="G445" s="29"/>
      <c r="H445" s="28"/>
      <c r="I445" s="29"/>
      <c r="J445" s="28"/>
      <c r="K445" s="30"/>
      <c r="L445" s="30"/>
    </row>
    <row r="446" spans="5:12">
      <c r="E446" s="27"/>
      <c r="F446" s="28"/>
      <c r="G446" s="29"/>
      <c r="H446" s="28"/>
      <c r="I446" s="29"/>
      <c r="J446" s="28"/>
      <c r="K446" s="30"/>
      <c r="L446" s="30"/>
    </row>
    <row r="447" spans="5:12">
      <c r="E447" s="27"/>
      <c r="F447" s="28"/>
      <c r="G447" s="29"/>
      <c r="H447" s="28"/>
      <c r="I447" s="29"/>
      <c r="J447" s="28"/>
      <c r="K447" s="30"/>
      <c r="L447" s="30"/>
    </row>
    <row r="448" spans="5:12">
      <c r="E448" s="27"/>
      <c r="F448" s="28"/>
      <c r="G448" s="29"/>
      <c r="H448" s="28"/>
      <c r="I448" s="29"/>
      <c r="J448" s="28"/>
      <c r="K448" s="30"/>
      <c r="L448" s="30"/>
    </row>
    <row r="449" spans="5:12">
      <c r="E449" s="27"/>
      <c r="F449" s="28"/>
      <c r="G449" s="29"/>
      <c r="H449" s="28"/>
      <c r="I449" s="29"/>
      <c r="J449" s="28"/>
      <c r="K449" s="30"/>
      <c r="L449" s="30"/>
    </row>
    <row r="450" spans="5:12">
      <c r="E450" s="27"/>
      <c r="F450" s="28"/>
      <c r="G450" s="29"/>
      <c r="H450" s="28"/>
      <c r="I450" s="29"/>
      <c r="J450" s="28"/>
      <c r="K450" s="30"/>
      <c r="L450" s="30"/>
    </row>
    <row r="451" spans="5:12">
      <c r="E451" s="27"/>
      <c r="F451" s="28"/>
      <c r="G451" s="29"/>
      <c r="H451" s="28"/>
      <c r="I451" s="29"/>
      <c r="J451" s="28"/>
      <c r="K451" s="30"/>
      <c r="L451" s="30"/>
    </row>
    <row r="452" spans="5:12">
      <c r="E452" s="27"/>
      <c r="F452" s="28"/>
      <c r="G452" s="29"/>
      <c r="H452" s="28"/>
      <c r="I452" s="29"/>
      <c r="J452" s="28"/>
      <c r="K452" s="30"/>
      <c r="L452" s="30"/>
    </row>
    <row r="453" spans="5:12">
      <c r="E453" s="27"/>
      <c r="F453" s="28"/>
      <c r="G453" s="29"/>
      <c r="H453" s="28"/>
      <c r="I453" s="29"/>
      <c r="J453" s="28"/>
      <c r="K453" s="30"/>
      <c r="L453" s="30"/>
    </row>
    <row r="454" spans="5:12">
      <c r="E454" s="27"/>
      <c r="F454" s="28"/>
      <c r="G454" s="29"/>
      <c r="H454" s="28"/>
      <c r="I454" s="29"/>
      <c r="J454" s="28"/>
      <c r="K454" s="30"/>
      <c r="L454" s="30"/>
    </row>
    <row r="455" spans="5:12">
      <c r="E455" s="27"/>
      <c r="F455" s="28"/>
      <c r="G455" s="29"/>
      <c r="H455" s="28"/>
      <c r="I455" s="29"/>
      <c r="J455" s="28"/>
      <c r="K455" s="30"/>
      <c r="L455" s="30"/>
    </row>
    <row r="456" spans="5:12">
      <c r="E456" s="27"/>
      <c r="F456" s="28"/>
      <c r="G456" s="29"/>
      <c r="H456" s="28"/>
      <c r="I456" s="29"/>
      <c r="J456" s="28"/>
      <c r="K456" s="30"/>
      <c r="L456" s="30"/>
    </row>
    <row r="457" spans="5:12">
      <c r="E457" s="27"/>
      <c r="F457" s="28"/>
      <c r="G457" s="29"/>
      <c r="H457" s="28"/>
      <c r="I457" s="29"/>
      <c r="J457" s="28"/>
      <c r="K457" s="30"/>
      <c r="L457" s="30"/>
    </row>
    <row r="458" spans="5:12">
      <c r="E458" s="27"/>
      <c r="F458" s="28"/>
      <c r="G458" s="29"/>
      <c r="H458" s="28"/>
      <c r="I458" s="29"/>
      <c r="J458" s="28"/>
      <c r="K458" s="30"/>
      <c r="L458" s="30"/>
    </row>
    <row r="459" spans="5:12">
      <c r="E459" s="27"/>
      <c r="F459" s="28"/>
      <c r="G459" s="29"/>
      <c r="H459" s="28"/>
      <c r="I459" s="29"/>
      <c r="J459" s="28"/>
      <c r="K459" s="30"/>
      <c r="L459" s="30"/>
    </row>
    <row r="460" spans="5:12">
      <c r="E460" s="27"/>
      <c r="F460" s="28"/>
      <c r="G460" s="29"/>
      <c r="H460" s="28"/>
      <c r="I460" s="29"/>
      <c r="J460" s="28"/>
      <c r="K460" s="30"/>
      <c r="L460" s="30"/>
    </row>
    <row r="461" spans="5:12">
      <c r="E461" s="27"/>
      <c r="F461" s="28"/>
      <c r="G461" s="29"/>
      <c r="H461" s="28"/>
      <c r="I461" s="29"/>
      <c r="J461" s="28"/>
      <c r="K461" s="30"/>
      <c r="L461" s="30"/>
    </row>
    <row r="462" spans="5:12">
      <c r="E462" s="27"/>
      <c r="F462" s="28"/>
      <c r="G462" s="29"/>
      <c r="H462" s="28"/>
      <c r="I462" s="29"/>
      <c r="J462" s="28"/>
      <c r="K462" s="30"/>
      <c r="L462" s="30"/>
    </row>
    <row r="463" spans="5:12">
      <c r="E463" s="27"/>
      <c r="F463" s="28"/>
      <c r="G463" s="29"/>
      <c r="H463" s="28"/>
      <c r="I463" s="29"/>
      <c r="J463" s="28"/>
      <c r="K463" s="30"/>
      <c r="L463" s="30"/>
    </row>
    <row r="464" spans="5:12">
      <c r="E464" s="27"/>
      <c r="F464" s="28"/>
      <c r="G464" s="29"/>
      <c r="H464" s="28"/>
      <c r="I464" s="29"/>
      <c r="J464" s="28"/>
      <c r="K464" s="30"/>
      <c r="L464" s="30"/>
    </row>
    <row r="465" spans="5:12">
      <c r="E465" s="27"/>
      <c r="F465" s="28"/>
      <c r="G465" s="29"/>
      <c r="H465" s="28"/>
      <c r="I465" s="29"/>
      <c r="J465" s="28"/>
      <c r="K465" s="30"/>
      <c r="L465" s="30"/>
    </row>
    <row r="466" spans="5:12">
      <c r="E466" s="27"/>
      <c r="F466" s="28"/>
      <c r="G466" s="29"/>
      <c r="H466" s="28"/>
      <c r="I466" s="29"/>
      <c r="J466" s="28"/>
      <c r="K466" s="30"/>
      <c r="L466" s="30"/>
    </row>
    <row r="467" spans="5:12">
      <c r="E467" s="27"/>
      <c r="F467" s="28"/>
      <c r="G467" s="29"/>
      <c r="H467" s="28"/>
      <c r="I467" s="29"/>
      <c r="J467" s="28"/>
      <c r="K467" s="30"/>
      <c r="L467" s="30"/>
    </row>
    <row r="468" spans="5:12">
      <c r="E468" s="27"/>
      <c r="F468" s="28"/>
      <c r="G468" s="29"/>
      <c r="H468" s="28"/>
      <c r="I468" s="29"/>
      <c r="J468" s="28"/>
      <c r="K468" s="30"/>
      <c r="L468" s="30"/>
    </row>
    <row r="469" spans="5:12">
      <c r="E469" s="27"/>
      <c r="F469" s="28"/>
      <c r="G469" s="29"/>
      <c r="H469" s="28"/>
      <c r="I469" s="29"/>
      <c r="J469" s="28"/>
      <c r="K469" s="30"/>
      <c r="L469" s="30"/>
    </row>
    <row r="470" spans="5:12">
      <c r="E470" s="27"/>
      <c r="F470" s="28"/>
      <c r="G470" s="29"/>
      <c r="H470" s="28"/>
      <c r="I470" s="29"/>
      <c r="J470" s="28"/>
      <c r="K470" s="30"/>
      <c r="L470" s="30"/>
    </row>
    <row r="471" spans="5:12">
      <c r="E471" s="27"/>
      <c r="F471" s="28"/>
      <c r="G471" s="29"/>
      <c r="H471" s="28"/>
      <c r="I471" s="29"/>
      <c r="J471" s="28"/>
      <c r="K471" s="30"/>
      <c r="L471" s="30"/>
    </row>
    <row r="472" spans="5:12">
      <c r="E472" s="27"/>
      <c r="F472" s="28"/>
      <c r="G472" s="29"/>
      <c r="H472" s="28"/>
      <c r="I472" s="29"/>
      <c r="J472" s="28"/>
      <c r="K472" s="30"/>
      <c r="L472" s="30"/>
    </row>
    <row r="473" spans="5:12">
      <c r="E473" s="27"/>
      <c r="F473" s="28"/>
      <c r="G473" s="29"/>
      <c r="H473" s="28"/>
      <c r="I473" s="29"/>
      <c r="J473" s="28"/>
      <c r="K473" s="30"/>
      <c r="L473" s="30"/>
    </row>
    <row r="474" spans="5:12">
      <c r="E474" s="27"/>
      <c r="F474" s="28"/>
      <c r="G474" s="29"/>
      <c r="H474" s="28"/>
      <c r="I474" s="29"/>
      <c r="J474" s="28"/>
      <c r="K474" s="30"/>
      <c r="L474" s="30"/>
    </row>
    <row r="475" spans="5:12">
      <c r="E475" s="27"/>
      <c r="F475" s="28"/>
      <c r="G475" s="29"/>
      <c r="H475" s="28"/>
      <c r="I475" s="29"/>
      <c r="J475" s="28"/>
      <c r="K475" s="30"/>
      <c r="L475" s="30"/>
    </row>
    <row r="476" spans="5:12">
      <c r="E476" s="27"/>
      <c r="F476" s="28"/>
      <c r="G476" s="29"/>
      <c r="H476" s="28"/>
      <c r="I476" s="29"/>
      <c r="J476" s="28"/>
      <c r="K476" s="30"/>
      <c r="L476" s="30"/>
    </row>
    <row r="477" spans="5:12">
      <c r="E477" s="27"/>
      <c r="F477" s="28"/>
      <c r="G477" s="29"/>
      <c r="H477" s="28"/>
      <c r="I477" s="29"/>
      <c r="J477" s="28"/>
      <c r="K477" s="30"/>
      <c r="L477" s="30"/>
    </row>
    <row r="478" spans="5:12">
      <c r="E478" s="27"/>
      <c r="F478" s="28"/>
      <c r="G478" s="29"/>
      <c r="H478" s="28"/>
      <c r="I478" s="29"/>
      <c r="J478" s="28"/>
      <c r="K478" s="30"/>
      <c r="L478" s="30"/>
    </row>
    <row r="479" spans="5:12">
      <c r="E479" s="27"/>
      <c r="F479" s="28"/>
      <c r="G479" s="29"/>
      <c r="H479" s="28"/>
      <c r="I479" s="29"/>
      <c r="J479" s="28"/>
      <c r="K479" s="30"/>
      <c r="L479" s="30"/>
    </row>
    <row r="480" spans="5:12">
      <c r="E480" s="27"/>
      <c r="F480" s="28"/>
      <c r="G480" s="29"/>
      <c r="H480" s="28"/>
      <c r="I480" s="29"/>
      <c r="J480" s="28"/>
      <c r="K480" s="30"/>
      <c r="L480" s="30"/>
    </row>
    <row r="481" spans="5:12">
      <c r="E481" s="27"/>
      <c r="F481" s="28"/>
      <c r="G481" s="29"/>
      <c r="H481" s="28"/>
      <c r="I481" s="29"/>
      <c r="J481" s="28"/>
      <c r="K481" s="30"/>
      <c r="L481" s="30"/>
    </row>
    <row r="482" spans="5:12">
      <c r="E482" s="27"/>
      <c r="F482" s="28"/>
      <c r="G482" s="29"/>
      <c r="H482" s="28"/>
      <c r="I482" s="29"/>
      <c r="J482" s="28"/>
      <c r="K482" s="30"/>
      <c r="L482" s="30"/>
    </row>
    <row r="483" spans="5:12">
      <c r="E483" s="27"/>
      <c r="F483" s="28"/>
      <c r="G483" s="29"/>
      <c r="H483" s="28"/>
      <c r="I483" s="29"/>
      <c r="J483" s="28"/>
      <c r="K483" s="30"/>
      <c r="L483" s="30"/>
    </row>
    <row r="484" spans="5:12">
      <c r="E484" s="27"/>
      <c r="F484" s="28"/>
      <c r="G484" s="29"/>
      <c r="H484" s="28"/>
      <c r="I484" s="29"/>
      <c r="J484" s="28"/>
      <c r="K484" s="30"/>
      <c r="L484" s="30"/>
    </row>
    <row r="485" spans="5:12">
      <c r="E485" s="27"/>
      <c r="F485" s="28"/>
      <c r="G485" s="29"/>
      <c r="H485" s="28"/>
      <c r="I485" s="29"/>
      <c r="J485" s="28"/>
      <c r="K485" s="30"/>
      <c r="L485" s="30"/>
    </row>
    <row r="486" spans="5:12">
      <c r="E486" s="27"/>
      <c r="F486" s="28"/>
      <c r="G486" s="29"/>
      <c r="H486" s="28"/>
      <c r="I486" s="29"/>
      <c r="J486" s="28"/>
      <c r="K486" s="30"/>
      <c r="L486" s="30"/>
    </row>
    <row r="487" spans="5:12">
      <c r="E487" s="27"/>
      <c r="F487" s="28"/>
      <c r="G487" s="29"/>
      <c r="H487" s="28"/>
      <c r="I487" s="29"/>
      <c r="J487" s="28"/>
      <c r="K487" s="30"/>
      <c r="L487" s="30"/>
    </row>
    <row r="488" spans="5:12">
      <c r="E488" s="27"/>
      <c r="F488" s="28"/>
      <c r="G488" s="29"/>
      <c r="H488" s="28"/>
      <c r="I488" s="29"/>
      <c r="J488" s="28"/>
      <c r="K488" s="30"/>
      <c r="L488" s="30"/>
    </row>
    <row r="489" spans="5:12">
      <c r="E489" s="27"/>
      <c r="F489" s="28"/>
      <c r="G489" s="29"/>
      <c r="H489" s="28"/>
      <c r="I489" s="29"/>
      <c r="J489" s="28"/>
      <c r="K489" s="30"/>
      <c r="L489" s="30"/>
    </row>
    <row r="490" spans="5:12">
      <c r="E490" s="27"/>
      <c r="F490" s="28"/>
      <c r="G490" s="29"/>
      <c r="H490" s="28"/>
      <c r="I490" s="29"/>
      <c r="J490" s="28"/>
      <c r="K490" s="30"/>
      <c r="L490" s="30"/>
    </row>
    <row r="491" spans="5:12">
      <c r="E491" s="27"/>
      <c r="F491" s="28"/>
      <c r="G491" s="29"/>
      <c r="H491" s="28"/>
      <c r="I491" s="29"/>
      <c r="J491" s="28"/>
      <c r="K491" s="30"/>
      <c r="L491" s="30"/>
    </row>
    <row r="492" spans="5:12">
      <c r="E492" s="27"/>
      <c r="F492" s="28"/>
      <c r="G492" s="29"/>
      <c r="H492" s="28"/>
      <c r="I492" s="29"/>
      <c r="J492" s="28"/>
      <c r="K492" s="30"/>
      <c r="L492" s="30"/>
    </row>
    <row r="493" spans="5:12">
      <c r="E493" s="27"/>
      <c r="F493" s="28"/>
      <c r="G493" s="29"/>
      <c r="H493" s="28"/>
      <c r="I493" s="29"/>
      <c r="J493" s="28"/>
      <c r="K493" s="30"/>
      <c r="L493" s="30"/>
    </row>
    <row r="494" spans="5:12">
      <c r="E494" s="27"/>
      <c r="F494" s="28"/>
      <c r="G494" s="29"/>
      <c r="H494" s="28"/>
      <c r="I494" s="29"/>
      <c r="J494" s="28"/>
      <c r="K494" s="30"/>
      <c r="L494" s="30"/>
    </row>
    <row r="495" spans="5:12">
      <c r="E495" s="27"/>
      <c r="F495" s="28"/>
      <c r="G495" s="29"/>
      <c r="H495" s="28"/>
      <c r="I495" s="29"/>
      <c r="J495" s="28"/>
      <c r="K495" s="30"/>
      <c r="L495" s="30"/>
    </row>
    <row r="496" spans="5:12">
      <c r="E496" s="27"/>
      <c r="F496" s="28"/>
      <c r="G496" s="29"/>
      <c r="H496" s="28"/>
      <c r="I496" s="29"/>
      <c r="J496" s="28"/>
      <c r="K496" s="30"/>
      <c r="L496" s="30"/>
    </row>
    <row r="497" spans="5:12">
      <c r="E497" s="27"/>
      <c r="F497" s="28"/>
      <c r="G497" s="29"/>
      <c r="H497" s="28"/>
      <c r="I497" s="29"/>
      <c r="J497" s="28"/>
      <c r="K497" s="30"/>
      <c r="L497" s="30"/>
    </row>
    <row r="498" spans="5:12">
      <c r="E498" s="27"/>
      <c r="F498" s="28"/>
      <c r="G498" s="29"/>
      <c r="H498" s="28"/>
      <c r="I498" s="29"/>
      <c r="J498" s="28"/>
      <c r="K498" s="30"/>
      <c r="L498" s="30"/>
    </row>
    <row r="499" spans="5:12">
      <c r="E499" s="27"/>
      <c r="F499" s="28"/>
      <c r="G499" s="29"/>
      <c r="H499" s="28"/>
      <c r="I499" s="29"/>
      <c r="J499" s="28"/>
      <c r="K499" s="30"/>
      <c r="L499" s="30"/>
    </row>
    <row r="500" spans="5:12">
      <c r="E500" s="27"/>
      <c r="F500" s="28"/>
      <c r="G500" s="29"/>
      <c r="H500" s="28"/>
      <c r="I500" s="29"/>
      <c r="J500" s="28"/>
      <c r="K500" s="30"/>
      <c r="L500" s="30"/>
    </row>
    <row r="501" spans="5:12">
      <c r="E501" s="27"/>
      <c r="F501" s="28"/>
      <c r="G501" s="29"/>
      <c r="H501" s="28"/>
      <c r="I501" s="29"/>
      <c r="J501" s="28"/>
      <c r="K501" s="30"/>
      <c r="L501" s="30"/>
    </row>
    <row r="502" spans="5:12">
      <c r="E502" s="27"/>
      <c r="F502" s="28"/>
      <c r="G502" s="29"/>
      <c r="H502" s="28"/>
      <c r="I502" s="29"/>
      <c r="J502" s="28"/>
      <c r="K502" s="30"/>
      <c r="L502" s="30"/>
    </row>
    <row r="503" spans="5:12">
      <c r="E503" s="27"/>
      <c r="F503" s="28"/>
      <c r="G503" s="29"/>
      <c r="H503" s="28"/>
      <c r="I503" s="29"/>
      <c r="J503" s="28"/>
      <c r="K503" s="30"/>
      <c r="L503" s="30"/>
    </row>
    <row r="504" spans="5:12">
      <c r="E504" s="27"/>
      <c r="F504" s="28"/>
      <c r="G504" s="29"/>
      <c r="H504" s="28"/>
      <c r="I504" s="29"/>
      <c r="J504" s="28"/>
      <c r="K504" s="30"/>
      <c r="L504" s="30"/>
    </row>
    <row r="505" spans="5:12">
      <c r="E505" s="27"/>
      <c r="F505" s="28"/>
      <c r="G505" s="29"/>
      <c r="H505" s="28"/>
      <c r="I505" s="29"/>
      <c r="J505" s="28"/>
      <c r="K505" s="30"/>
      <c r="L505" s="30"/>
    </row>
    <row r="506" spans="5:12">
      <c r="E506" s="27"/>
      <c r="F506" s="28"/>
      <c r="G506" s="29"/>
      <c r="H506" s="28"/>
      <c r="I506" s="29"/>
      <c r="J506" s="28"/>
      <c r="K506" s="30"/>
      <c r="L506" s="30"/>
    </row>
    <row r="507" spans="5:12">
      <c r="E507" s="27"/>
      <c r="F507" s="28"/>
      <c r="G507" s="29"/>
      <c r="H507" s="28"/>
      <c r="I507" s="29"/>
      <c r="J507" s="28"/>
      <c r="K507" s="30"/>
      <c r="L507" s="30"/>
    </row>
    <row r="508" spans="5:12">
      <c r="E508" s="27"/>
      <c r="F508" s="28"/>
      <c r="G508" s="29"/>
      <c r="H508" s="28"/>
      <c r="I508" s="29"/>
      <c r="J508" s="28"/>
      <c r="K508" s="30"/>
      <c r="L508" s="30"/>
    </row>
    <row r="509" spans="5:12">
      <c r="E509" s="27"/>
      <c r="F509" s="28"/>
      <c r="G509" s="29"/>
      <c r="H509" s="28"/>
      <c r="I509" s="29"/>
      <c r="J509" s="28"/>
      <c r="K509" s="30"/>
      <c r="L509" s="30"/>
    </row>
    <row r="510" spans="5:12">
      <c r="E510" s="27"/>
      <c r="F510" s="28"/>
      <c r="G510" s="29"/>
      <c r="H510" s="28"/>
      <c r="I510" s="29"/>
      <c r="J510" s="28"/>
      <c r="K510" s="30"/>
      <c r="L510" s="30"/>
    </row>
    <row r="511" spans="5:12">
      <c r="E511" s="27"/>
      <c r="F511" s="28"/>
      <c r="G511" s="29"/>
      <c r="H511" s="28"/>
      <c r="I511" s="29"/>
      <c r="J511" s="28"/>
      <c r="K511" s="30"/>
      <c r="L511" s="30"/>
    </row>
    <row r="512" spans="5:12">
      <c r="E512" s="27"/>
      <c r="F512" s="28"/>
      <c r="G512" s="29"/>
      <c r="H512" s="28"/>
      <c r="I512" s="29"/>
      <c r="J512" s="28"/>
      <c r="K512" s="30"/>
      <c r="L512" s="30"/>
    </row>
    <row r="513" spans="5:12">
      <c r="E513" s="27"/>
      <c r="F513" s="28"/>
      <c r="G513" s="29"/>
      <c r="H513" s="28"/>
      <c r="I513" s="29"/>
      <c r="J513" s="28"/>
      <c r="K513" s="30"/>
      <c r="L513" s="30"/>
    </row>
    <row r="514" spans="5:12">
      <c r="E514" s="27"/>
      <c r="F514" s="28"/>
      <c r="G514" s="29"/>
      <c r="H514" s="28"/>
      <c r="I514" s="29"/>
      <c r="J514" s="28"/>
      <c r="K514" s="30"/>
      <c r="L514" s="30"/>
    </row>
    <row r="515" spans="5:12">
      <c r="E515" s="27"/>
      <c r="F515" s="28"/>
      <c r="G515" s="29"/>
      <c r="H515" s="28"/>
      <c r="I515" s="29"/>
      <c r="J515" s="28"/>
      <c r="K515" s="30"/>
      <c r="L515" s="30"/>
    </row>
    <row r="516" spans="5:12">
      <c r="E516" s="27"/>
      <c r="F516" s="28"/>
      <c r="G516" s="29"/>
      <c r="H516" s="28"/>
      <c r="I516" s="29"/>
      <c r="J516" s="28"/>
      <c r="K516" s="30"/>
      <c r="L516" s="30"/>
    </row>
    <row r="517" spans="5:12">
      <c r="E517" s="27"/>
      <c r="F517" s="28"/>
      <c r="G517" s="29"/>
      <c r="H517" s="28"/>
      <c r="I517" s="29"/>
      <c r="J517" s="28"/>
      <c r="K517" s="30"/>
      <c r="L517" s="30"/>
    </row>
    <row r="518" spans="5:12">
      <c r="E518" s="27"/>
      <c r="F518" s="28"/>
      <c r="G518" s="29"/>
      <c r="H518" s="28"/>
      <c r="I518" s="29"/>
      <c r="J518" s="28"/>
      <c r="K518" s="30"/>
      <c r="L518" s="30"/>
    </row>
    <row r="519" spans="5:12">
      <c r="E519" s="27"/>
      <c r="F519" s="28"/>
      <c r="G519" s="29"/>
      <c r="H519" s="28"/>
      <c r="I519" s="29"/>
      <c r="J519" s="28"/>
      <c r="K519" s="30"/>
      <c r="L519" s="30"/>
    </row>
    <row r="520" spans="5:12">
      <c r="E520" s="27"/>
      <c r="F520" s="28"/>
      <c r="G520" s="29"/>
      <c r="H520" s="28"/>
      <c r="I520" s="29"/>
      <c r="J520" s="28"/>
      <c r="K520" s="30"/>
      <c r="L520" s="30"/>
    </row>
    <row r="521" spans="5:12">
      <c r="E521" s="27"/>
      <c r="F521" s="28"/>
      <c r="G521" s="29"/>
      <c r="H521" s="28"/>
      <c r="I521" s="29"/>
      <c r="J521" s="28"/>
      <c r="K521" s="30"/>
      <c r="L521" s="30"/>
    </row>
    <row r="522" spans="5:12">
      <c r="E522" s="27"/>
      <c r="F522" s="28"/>
      <c r="G522" s="29"/>
      <c r="H522" s="28"/>
      <c r="I522" s="29"/>
      <c r="J522" s="28"/>
      <c r="K522" s="30"/>
      <c r="L522" s="30"/>
    </row>
    <row r="523" spans="5:12">
      <c r="E523" s="27"/>
      <c r="F523" s="28"/>
      <c r="G523" s="29"/>
      <c r="H523" s="28"/>
      <c r="I523" s="29"/>
      <c r="J523" s="28"/>
      <c r="K523" s="30"/>
      <c r="L523" s="30"/>
    </row>
    <row r="524" spans="5:12">
      <c r="E524" s="27"/>
      <c r="F524" s="28"/>
      <c r="G524" s="29"/>
      <c r="H524" s="28"/>
      <c r="I524" s="29"/>
      <c r="J524" s="28"/>
      <c r="K524" s="30"/>
      <c r="L524" s="30"/>
    </row>
    <row r="525" spans="5:12">
      <c r="E525" s="27"/>
      <c r="F525" s="28"/>
      <c r="G525" s="29"/>
      <c r="H525" s="28"/>
      <c r="I525" s="29"/>
      <c r="J525" s="28"/>
      <c r="K525" s="30"/>
      <c r="L525" s="30"/>
    </row>
    <row r="526" spans="5:12">
      <c r="E526" s="27"/>
      <c r="F526" s="28"/>
      <c r="G526" s="29"/>
      <c r="H526" s="28"/>
      <c r="I526" s="29"/>
      <c r="J526" s="28"/>
      <c r="K526" s="30"/>
      <c r="L526" s="30"/>
    </row>
    <row r="527" spans="5:12">
      <c r="E527" s="27"/>
      <c r="F527" s="28"/>
      <c r="G527" s="29"/>
      <c r="H527" s="28"/>
      <c r="I527" s="29"/>
      <c r="J527" s="28"/>
      <c r="K527" s="30"/>
      <c r="L527" s="30"/>
    </row>
    <row r="528" spans="5:12">
      <c r="E528" s="27"/>
      <c r="F528" s="28"/>
      <c r="G528" s="29"/>
      <c r="H528" s="28"/>
      <c r="I528" s="29"/>
      <c r="J528" s="28"/>
      <c r="K528" s="30"/>
      <c r="L528" s="30"/>
    </row>
    <row r="529" spans="5:12">
      <c r="E529" s="27"/>
      <c r="F529" s="28"/>
      <c r="G529" s="29"/>
      <c r="H529" s="28"/>
      <c r="I529" s="29"/>
      <c r="J529" s="28"/>
      <c r="K529" s="30"/>
      <c r="L529" s="30"/>
    </row>
    <row r="530" spans="5:12">
      <c r="E530" s="27"/>
      <c r="F530" s="28"/>
      <c r="G530" s="29"/>
      <c r="H530" s="28"/>
      <c r="I530" s="29"/>
      <c r="J530" s="28"/>
      <c r="K530" s="30"/>
      <c r="L530" s="30"/>
    </row>
    <row r="531" spans="5:12">
      <c r="E531" s="27"/>
      <c r="F531" s="28"/>
      <c r="G531" s="29"/>
      <c r="H531" s="28"/>
      <c r="I531" s="29"/>
      <c r="J531" s="28"/>
      <c r="K531" s="30"/>
      <c r="L531" s="30"/>
    </row>
    <row r="532" spans="5:12">
      <c r="E532" s="27"/>
      <c r="F532" s="28"/>
      <c r="G532" s="29"/>
      <c r="H532" s="28"/>
      <c r="I532" s="29"/>
      <c r="J532" s="28"/>
      <c r="K532" s="30"/>
      <c r="L532" s="30"/>
    </row>
    <row r="533" spans="5:12">
      <c r="E533" s="27"/>
      <c r="F533" s="28"/>
      <c r="G533" s="29"/>
      <c r="H533" s="28"/>
      <c r="I533" s="29"/>
      <c r="J533" s="28"/>
      <c r="K533" s="30"/>
      <c r="L533" s="30"/>
    </row>
    <row r="534" spans="5:12">
      <c r="E534" s="27"/>
      <c r="F534" s="28"/>
      <c r="G534" s="29"/>
      <c r="H534" s="28"/>
      <c r="I534" s="29"/>
      <c r="J534" s="28"/>
      <c r="K534" s="30"/>
      <c r="L534" s="30"/>
    </row>
    <row r="535" spans="5:12">
      <c r="E535" s="27"/>
      <c r="F535" s="28"/>
      <c r="G535" s="29"/>
      <c r="H535" s="28"/>
      <c r="I535" s="29"/>
      <c r="J535" s="28"/>
      <c r="K535" s="30"/>
      <c r="L535" s="30"/>
    </row>
    <row r="536" spans="5:12">
      <c r="E536" s="27"/>
      <c r="F536" s="28"/>
      <c r="G536" s="29"/>
      <c r="H536" s="28"/>
      <c r="I536" s="29"/>
      <c r="J536" s="28"/>
      <c r="K536" s="30"/>
      <c r="L536" s="30"/>
    </row>
    <row r="537" spans="5:12">
      <c r="E537" s="27"/>
      <c r="F537" s="28"/>
      <c r="G537" s="29"/>
      <c r="H537" s="28"/>
      <c r="I537" s="29"/>
      <c r="J537" s="28"/>
      <c r="K537" s="30"/>
      <c r="L537" s="30"/>
    </row>
    <row r="538" spans="5:12">
      <c r="E538" s="27"/>
      <c r="F538" s="28"/>
      <c r="G538" s="29"/>
      <c r="H538" s="28"/>
      <c r="I538" s="29"/>
      <c r="J538" s="28"/>
      <c r="K538" s="30"/>
      <c r="L538" s="30"/>
    </row>
    <row r="539" spans="5:12">
      <c r="E539" s="27"/>
      <c r="F539" s="28"/>
      <c r="G539" s="29"/>
      <c r="H539" s="28"/>
      <c r="I539" s="29"/>
      <c r="J539" s="28"/>
      <c r="K539" s="30"/>
      <c r="L539" s="30"/>
    </row>
    <row r="540" spans="5:12">
      <c r="E540" s="27"/>
      <c r="F540" s="28"/>
      <c r="G540" s="29"/>
      <c r="H540" s="28"/>
      <c r="I540" s="29"/>
      <c r="J540" s="28"/>
      <c r="K540" s="30"/>
      <c r="L540" s="30"/>
    </row>
    <row r="541" spans="5:12">
      <c r="E541" s="27"/>
      <c r="F541" s="28"/>
      <c r="G541" s="29"/>
      <c r="H541" s="28"/>
      <c r="I541" s="29"/>
      <c r="J541" s="28"/>
      <c r="K541" s="30"/>
      <c r="L541" s="30"/>
    </row>
    <row r="542" spans="5:12">
      <c r="E542" s="27"/>
      <c r="F542" s="28"/>
      <c r="G542" s="29"/>
      <c r="H542" s="28"/>
      <c r="I542" s="29"/>
      <c r="J542" s="28"/>
      <c r="K542" s="30"/>
      <c r="L542" s="30"/>
    </row>
  </sheetData>
  <mergeCells count="6">
    <mergeCell ref="A74:E74"/>
    <mergeCell ref="A75:E75"/>
    <mergeCell ref="C1:N1"/>
    <mergeCell ref="M5:M6"/>
    <mergeCell ref="N5:N6"/>
    <mergeCell ref="A73:E73"/>
  </mergeCells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Erwartete Kosten Mitarbeiter</vt:lpstr>
      <vt:lpstr>Erwartete Kosten Umfeld</vt:lpstr>
      <vt:lpstr>Tabelle3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2006-09-21T08:52:22Z</dcterms:created>
  <dcterms:modified xsi:type="dcterms:W3CDTF">2011-06-10T14:31:30Z</dcterms:modified>
</cp:coreProperties>
</file>