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8195" windowHeight="7740" activeTab="3"/>
  </bookViews>
  <sheets>
    <sheet name="e^x" sheetId="1" r:id="rId1"/>
    <sheet name="sqrt(x)" sheetId="4" r:id="rId2"/>
    <sheet name="mx" sheetId="5" r:id="rId3"/>
    <sheet name="x^(n^-1)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21" i="2"/>
  <c r="P1"/>
  <c r="H20" l="1"/>
  <c r="H21"/>
  <c r="H19" l="1"/>
  <c r="H17"/>
  <c r="H18"/>
  <c r="H9" i="3"/>
  <c r="H8"/>
  <c r="H7"/>
  <c r="H6"/>
  <c r="H5"/>
  <c r="H4"/>
  <c r="E4"/>
  <c r="G4" s="1"/>
  <c r="J1"/>
  <c r="M4"/>
  <c r="N1" i="2"/>
  <c r="M1" i="3"/>
  <c r="L1"/>
  <c r="I4"/>
  <c r="O1" i="2"/>
  <c r="K1" i="3"/>
  <c r="L4"/>
  <c r="F5" l="1"/>
  <c r="E5" s="1"/>
  <c r="G5" s="1"/>
  <c r="E4" i="2"/>
  <c r="J4" i="3"/>
  <c r="L5"/>
  <c r="J5"/>
  <c r="M5"/>
  <c r="I5"/>
  <c r="F6" l="1"/>
  <c r="E6" s="1"/>
  <c r="F7"/>
  <c r="E7" s="1"/>
  <c r="G7" s="1"/>
  <c r="G6"/>
  <c r="H13" i="2"/>
  <c r="H16"/>
  <c r="H15"/>
  <c r="H14"/>
  <c r="H12"/>
  <c r="H11"/>
  <c r="H10"/>
  <c r="H9"/>
  <c r="H8"/>
  <c r="H7"/>
  <c r="H6"/>
  <c r="H5"/>
  <c r="H4"/>
  <c r="G4"/>
  <c r="M1"/>
  <c r="M6" i="3"/>
  <c r="L1" i="2"/>
  <c r="L7" i="3"/>
  <c r="J7"/>
  <c r="I7"/>
  <c r="J6"/>
  <c r="I6"/>
  <c r="K1" i="2"/>
  <c r="M7" i="3"/>
  <c r="L6"/>
  <c r="F8" l="1"/>
  <c r="E8" s="1"/>
  <c r="F5" i="2"/>
  <c r="E5" s="1"/>
  <c r="I3" i="1"/>
  <c r="H12" i="5"/>
  <c r="H11"/>
  <c r="H10"/>
  <c r="H9"/>
  <c r="H8"/>
  <c r="H7"/>
  <c r="H6"/>
  <c r="H5"/>
  <c r="H4"/>
  <c r="E4"/>
  <c r="D285"/>
  <c r="J4" i="2"/>
  <c r="K4" i="3"/>
  <c r="K6"/>
  <c r="K5"/>
  <c r="K7"/>
  <c r="F9" l="1"/>
  <c r="E9" s="1"/>
  <c r="G9" s="1"/>
  <c r="G8"/>
  <c r="F6" i="2"/>
  <c r="E6" s="1"/>
  <c r="D284" i="5"/>
  <c r="J9" i="3"/>
  <c r="I8"/>
  <c r="M8"/>
  <c r="K8"/>
  <c r="M9"/>
  <c r="K9"/>
  <c r="J8"/>
  <c r="L9"/>
  <c r="L8"/>
  <c r="I9"/>
  <c r="G5" i="2" l="1"/>
  <c r="G6"/>
  <c r="D283" i="5"/>
  <c r="J5" i="2"/>
  <c r="J6"/>
  <c r="F7" l="1"/>
  <c r="E7" s="1"/>
  <c r="D282" i="5"/>
  <c r="K4" i="2"/>
  <c r="K5"/>
  <c r="K6"/>
  <c r="F8" l="1"/>
  <c r="E8" s="1"/>
  <c r="G7"/>
  <c r="D281" i="5"/>
  <c r="L6" i="2"/>
  <c r="L4"/>
  <c r="J7"/>
  <c r="L7"/>
  <c r="K7"/>
  <c r="L5"/>
  <c r="G8" l="1"/>
  <c r="F9"/>
  <c r="E9" s="1"/>
  <c r="D280" i="5"/>
  <c r="M7" i="2"/>
  <c r="M6"/>
  <c r="M5"/>
  <c r="L8"/>
  <c r="K8"/>
  <c r="M8"/>
  <c r="M4"/>
  <c r="J8"/>
  <c r="F10" l="1"/>
  <c r="E10" s="1"/>
  <c r="G10" s="1"/>
  <c r="G9"/>
  <c r="D279" i="5"/>
  <c r="N4" i="2"/>
  <c r="N8"/>
  <c r="K10"/>
  <c r="J9"/>
  <c r="N7"/>
  <c r="L9"/>
  <c r="K9"/>
  <c r="M9"/>
  <c r="N5"/>
  <c r="N10"/>
  <c r="M10"/>
  <c r="N6"/>
  <c r="N9"/>
  <c r="J10"/>
  <c r="L10"/>
  <c r="F11" l="1"/>
  <c r="E11" s="1"/>
  <c r="D278" i="5"/>
  <c r="O10" i="2"/>
  <c r="O9"/>
  <c r="O4"/>
  <c r="O8"/>
  <c r="O7"/>
  <c r="O5"/>
  <c r="O6"/>
  <c r="F12" l="1"/>
  <c r="E12" s="1"/>
  <c r="G12" s="1"/>
  <c r="G11"/>
  <c r="D277" i="5"/>
  <c r="J11" i="2"/>
  <c r="N11"/>
  <c r="M11"/>
  <c r="J12"/>
  <c r="O12"/>
  <c r="K12"/>
  <c r="L11"/>
  <c r="M12"/>
  <c r="N12"/>
  <c r="K11"/>
  <c r="O11"/>
  <c r="L12"/>
  <c r="F13" l="1"/>
  <c r="E13" s="1"/>
  <c r="G13" s="1"/>
  <c r="D276" i="5"/>
  <c r="L13" i="2"/>
  <c r="O13"/>
  <c r="J13"/>
  <c r="K13"/>
  <c r="N13"/>
  <c r="M13"/>
  <c r="F14" l="1"/>
  <c r="E14" s="1"/>
  <c r="G14" s="1"/>
  <c r="D275" i="5"/>
  <c r="L14" i="2"/>
  <c r="O14"/>
  <c r="K14"/>
  <c r="N14"/>
  <c r="J14"/>
  <c r="M14"/>
  <c r="F15" l="1"/>
  <c r="E15" s="1"/>
  <c r="F16" s="1"/>
  <c r="E16" s="1"/>
  <c r="F17" s="1"/>
  <c r="E17" s="1"/>
  <c r="D274" i="5"/>
  <c r="D273"/>
  <c r="G15" i="2" l="1"/>
  <c r="G17"/>
  <c r="G16"/>
  <c r="F18"/>
  <c r="E18" s="1"/>
  <c r="G18" s="1"/>
  <c r="D272" i="5"/>
  <c r="J15" i="2"/>
  <c r="J17"/>
  <c r="N17"/>
  <c r="L16"/>
  <c r="O18"/>
  <c r="M18"/>
  <c r="K18"/>
  <c r="N15"/>
  <c r="K15"/>
  <c r="M17"/>
  <c r="K16"/>
  <c r="O16"/>
  <c r="L18"/>
  <c r="N18"/>
  <c r="O15"/>
  <c r="L15"/>
  <c r="L17"/>
  <c r="J16"/>
  <c r="N16"/>
  <c r="J18"/>
  <c r="M15"/>
  <c r="K17"/>
  <c r="O17"/>
  <c r="M16"/>
  <c r="F19" l="1"/>
  <c r="E19" s="1"/>
  <c r="D271" i="5"/>
  <c r="G19" i="2" l="1"/>
  <c r="F20"/>
  <c r="E20" s="1"/>
  <c r="D270" i="5"/>
  <c r="M19" i="2"/>
  <c r="N19"/>
  <c r="O19"/>
  <c r="L19"/>
  <c r="J19"/>
  <c r="K19"/>
  <c r="P19"/>
  <c r="P15"/>
  <c r="P17"/>
  <c r="P16"/>
  <c r="P18"/>
  <c r="P14"/>
  <c r="P13"/>
  <c r="P11"/>
  <c r="P12"/>
  <c r="P10"/>
  <c r="P9"/>
  <c r="P8"/>
  <c r="P7"/>
  <c r="P5"/>
  <c r="P6"/>
  <c r="P4"/>
  <c r="G20" l="1"/>
  <c r="F21"/>
  <c r="E21" s="1"/>
  <c r="G21" s="1"/>
  <c r="D269" i="5"/>
  <c r="O21" i="2"/>
  <c r="N21"/>
  <c r="M21"/>
  <c r="L21"/>
  <c r="K21"/>
  <c r="J21"/>
  <c r="P21"/>
  <c r="O20"/>
  <c r="N20"/>
  <c r="M20"/>
  <c r="L20"/>
  <c r="K20"/>
  <c r="J20"/>
  <c r="P20"/>
  <c r="D268" i="5" l="1"/>
  <c r="D267" l="1"/>
  <c r="D266" l="1"/>
  <c r="D265" l="1"/>
  <c r="D264" l="1"/>
  <c r="D263" l="1"/>
  <c r="D262" l="1"/>
  <c r="D261" l="1"/>
  <c r="D260" l="1"/>
  <c r="D259" l="1"/>
  <c r="D258" l="1"/>
  <c r="D257" l="1"/>
  <c r="D256" l="1"/>
  <c r="D255" l="1"/>
  <c r="D254" l="1"/>
  <c r="D253" l="1"/>
  <c r="D252" l="1"/>
  <c r="D251" l="1"/>
  <c r="D250" l="1"/>
  <c r="D249" l="1"/>
  <c r="D248" l="1"/>
  <c r="D247" l="1"/>
  <c r="D246" l="1"/>
  <c r="D245" l="1"/>
  <c r="D244" l="1"/>
  <c r="D243" l="1"/>
  <c r="D242" l="1"/>
  <c r="D241" l="1"/>
  <c r="D240" l="1"/>
  <c r="D239" l="1"/>
  <c r="D238" l="1"/>
  <c r="D237"/>
  <c r="D236" l="1"/>
  <c r="D235"/>
  <c r="D234" l="1"/>
  <c r="D233" l="1"/>
  <c r="D232" l="1"/>
  <c r="D231" l="1"/>
  <c r="D230" l="1"/>
  <c r="D229"/>
  <c r="D228" l="1"/>
  <c r="D227"/>
  <c r="D226" l="1"/>
  <c r="D225"/>
  <c r="D224" l="1"/>
  <c r="D223"/>
  <c r="D222" l="1"/>
  <c r="D221" l="1"/>
  <c r="D220" l="1"/>
  <c r="D219" l="1"/>
  <c r="D218" l="1"/>
  <c r="D217"/>
  <c r="D216" l="1"/>
  <c r="D215"/>
  <c r="D214" l="1"/>
  <c r="D213"/>
  <c r="D212" l="1"/>
  <c r="D211" l="1"/>
  <c r="D210"/>
  <c r="D209" l="1"/>
  <c r="D208" l="1"/>
  <c r="D207"/>
  <c r="D206" l="1"/>
  <c r="D205" l="1"/>
  <c r="D204"/>
  <c r="D203" l="1"/>
  <c r="D202" l="1"/>
  <c r="D201" l="1"/>
  <c r="D200" l="1"/>
  <c r="D199"/>
  <c r="D198" l="1"/>
  <c r="D197" l="1"/>
  <c r="D196" l="1"/>
  <c r="D195" l="1"/>
  <c r="D194" l="1"/>
  <c r="D193" l="1"/>
  <c r="D192" l="1"/>
  <c r="D191"/>
  <c r="D190" l="1"/>
  <c r="D189" l="1"/>
  <c r="D188" l="1"/>
  <c r="D187" l="1"/>
  <c r="D186" l="1"/>
  <c r="D185" l="1"/>
  <c r="D184" l="1"/>
  <c r="D183" l="1"/>
  <c r="D182" l="1"/>
  <c r="D181" l="1"/>
  <c r="D180" l="1"/>
  <c r="D179" l="1"/>
  <c r="D178" l="1"/>
  <c r="D177" l="1"/>
  <c r="D176" l="1"/>
  <c r="D175" l="1"/>
  <c r="D174" l="1"/>
  <c r="D173"/>
  <c r="D172" l="1"/>
  <c r="D171" l="1"/>
  <c r="D170"/>
  <c r="D169" l="1"/>
  <c r="D168" l="1"/>
  <c r="D167" l="1"/>
  <c r="D166" l="1"/>
  <c r="D165" l="1"/>
  <c r="D164" l="1"/>
  <c r="D163"/>
  <c r="D162" l="1"/>
  <c r="D161" l="1"/>
  <c r="D160" l="1"/>
  <c r="D159" l="1"/>
  <c r="D158" l="1"/>
  <c r="D157" l="1"/>
  <c r="D156" l="1"/>
  <c r="D155"/>
  <c r="D154" l="1"/>
  <c r="D153"/>
  <c r="D152" l="1"/>
  <c r="D151" l="1"/>
  <c r="D150"/>
  <c r="D149" l="1"/>
  <c r="D148" l="1"/>
  <c r="D147"/>
  <c r="D146" l="1"/>
  <c r="D145"/>
  <c r="D144" l="1"/>
  <c r="D143"/>
  <c r="D142" l="1"/>
  <c r="D141" l="1"/>
  <c r="D140" l="1"/>
  <c r="D139" l="1"/>
  <c r="D138" l="1"/>
  <c r="D137"/>
  <c r="D136" l="1"/>
  <c r="D135"/>
  <c r="D134" l="1"/>
  <c r="D133" l="1"/>
  <c r="D132" l="1"/>
  <c r="D131" l="1"/>
  <c r="D130" l="1"/>
  <c r="D129"/>
  <c r="D128" l="1"/>
  <c r="D127"/>
  <c r="D126" l="1"/>
  <c r="D125" l="1"/>
  <c r="D124"/>
  <c r="D123" l="1"/>
  <c r="D122" l="1"/>
  <c r="D121" l="1"/>
  <c r="D120" l="1"/>
  <c r="D119" l="1"/>
  <c r="D118" l="1"/>
  <c r="D117" l="1"/>
  <c r="D116" l="1"/>
  <c r="D115" l="1"/>
  <c r="D114" l="1"/>
  <c r="D113" l="1"/>
  <c r="D112" l="1"/>
  <c r="D111" l="1"/>
  <c r="D110" l="1"/>
  <c r="D109" l="1"/>
  <c r="D108" l="1"/>
  <c r="D107" l="1"/>
  <c r="D106" l="1"/>
  <c r="D105" l="1"/>
  <c r="D104" l="1"/>
  <c r="D103" l="1"/>
  <c r="D102" l="1"/>
  <c r="D101" l="1"/>
  <c r="D100" l="1"/>
  <c r="D99" l="1"/>
  <c r="D98" l="1"/>
  <c r="D97" l="1"/>
  <c r="D96" l="1"/>
  <c r="D95" l="1"/>
  <c r="D94" l="1"/>
  <c r="D93"/>
  <c r="D92" l="1"/>
  <c r="D91" l="1"/>
  <c r="D90"/>
  <c r="D89" l="1"/>
  <c r="D88"/>
  <c r="D87" l="1"/>
  <c r="D86" l="1"/>
  <c r="D85" l="1"/>
  <c r="D84" l="1"/>
  <c r="D83" l="1"/>
  <c r="D82"/>
  <c r="D81" l="1"/>
  <c r="D80" l="1"/>
  <c r="D79" l="1"/>
  <c r="D78" l="1"/>
  <c r="D77" l="1"/>
  <c r="D76" l="1"/>
  <c r="D75"/>
  <c r="D74" l="1"/>
  <c r="D73" l="1"/>
  <c r="D72" l="1"/>
  <c r="D71" l="1"/>
  <c r="D70" l="1"/>
  <c r="D69" l="1"/>
  <c r="D68" l="1"/>
  <c r="D67" l="1"/>
  <c r="D66" l="1"/>
  <c r="D65" l="1"/>
  <c r="D64" l="1"/>
  <c r="D63" l="1"/>
  <c r="D62" l="1"/>
  <c r="D61" l="1"/>
  <c r="D60" l="1"/>
  <c r="D59" l="1"/>
  <c r="D58" l="1"/>
  <c r="D57" l="1"/>
  <c r="D56"/>
  <c r="D55" l="1"/>
  <c r="D54" l="1"/>
  <c r="D53" l="1"/>
  <c r="D52"/>
  <c r="D51" l="1"/>
  <c r="D50"/>
  <c r="D49" l="1"/>
  <c r="D48" l="1"/>
  <c r="D47"/>
  <c r="D46" l="1"/>
  <c r="D45" l="1"/>
  <c r="D44"/>
  <c r="D43" l="1"/>
  <c r="D42" l="1"/>
  <c r="D41" l="1"/>
  <c r="D40"/>
  <c r="D39" l="1"/>
  <c r="D38"/>
  <c r="D37" l="1"/>
  <c r="D36"/>
  <c r="D35" l="1"/>
  <c r="D34"/>
  <c r="D33" l="1"/>
  <c r="D32"/>
  <c r="D31" l="1"/>
  <c r="D30" l="1"/>
  <c r="D29" l="1"/>
  <c r="D28" l="1"/>
  <c r="D27" l="1"/>
  <c r="D26"/>
  <c r="D25" l="1"/>
  <c r="D24" l="1"/>
  <c r="D23"/>
  <c r="D22" l="1"/>
  <c r="D21" l="1"/>
  <c r="D20"/>
  <c r="D19" l="1"/>
  <c r="D18"/>
  <c r="D17" l="1"/>
  <c r="D16"/>
  <c r="D15" l="1"/>
  <c r="D14" l="1"/>
  <c r="D13"/>
  <c r="G4"/>
  <c r="M1"/>
  <c r="L1"/>
  <c r="K1"/>
  <c r="I4"/>
  <c r="J1"/>
  <c r="H282" l="1"/>
  <c r="H278"/>
  <c r="H274"/>
  <c r="H270"/>
  <c r="H266"/>
  <c r="H262"/>
  <c r="H258"/>
  <c r="H254"/>
  <c r="H250"/>
  <c r="H246"/>
  <c r="H242"/>
  <c r="H238"/>
  <c r="H234"/>
  <c r="H230"/>
  <c r="H226"/>
  <c r="H222"/>
  <c r="H218"/>
  <c r="H214"/>
  <c r="H210"/>
  <c r="H206"/>
  <c r="H202"/>
  <c r="H198"/>
  <c r="H194"/>
  <c r="H190"/>
  <c r="H186"/>
  <c r="H182"/>
  <c r="H178"/>
  <c r="H174"/>
  <c r="H170"/>
  <c r="H166"/>
  <c r="H162"/>
  <c r="H158"/>
  <c r="H154"/>
  <c r="H150"/>
  <c r="H146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283"/>
  <c r="H279"/>
  <c r="H275"/>
  <c r="H271"/>
  <c r="H267"/>
  <c r="H263"/>
  <c r="H259"/>
  <c r="H255"/>
  <c r="H251"/>
  <c r="H247"/>
  <c r="H243"/>
  <c r="H239"/>
  <c r="H235"/>
  <c r="H231"/>
  <c r="H227"/>
  <c r="H223"/>
  <c r="H219"/>
  <c r="H215"/>
  <c r="H211"/>
  <c r="H207"/>
  <c r="H203"/>
  <c r="H199"/>
  <c r="H195"/>
  <c r="H191"/>
  <c r="H187"/>
  <c r="H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284"/>
  <c r="H280"/>
  <c r="H276"/>
  <c r="H272"/>
  <c r="H268"/>
  <c r="H264"/>
  <c r="H260"/>
  <c r="H256"/>
  <c r="H252"/>
  <c r="H248"/>
  <c r="H244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132"/>
  <c r="H128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H20"/>
  <c r="H16"/>
  <c r="H285"/>
  <c r="H281"/>
  <c r="H277"/>
  <c r="H273"/>
  <c r="H269"/>
  <c r="H265"/>
  <c r="H261"/>
  <c r="H257"/>
  <c r="H253"/>
  <c r="H249"/>
  <c r="H245"/>
  <c r="H241"/>
  <c r="H237"/>
  <c r="H233"/>
  <c r="H229"/>
  <c r="H225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H121"/>
  <c r="H117"/>
  <c r="H113"/>
  <c r="H109"/>
  <c r="H105"/>
  <c r="H101"/>
  <c r="H97"/>
  <c r="H93"/>
  <c r="H89"/>
  <c r="H85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F5"/>
  <c r="E5" s="1"/>
  <c r="D285" i="4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E4"/>
  <c r="D3" i="1"/>
  <c r="K1" i="4"/>
  <c r="L1"/>
  <c r="M1"/>
  <c r="J1"/>
  <c r="J4" i="5"/>
  <c r="G5" l="1"/>
  <c r="F6"/>
  <c r="E6" s="1"/>
  <c r="F5" i="4"/>
  <c r="E5" s="1"/>
  <c r="G4"/>
  <c r="F3" i="1"/>
  <c r="G3"/>
  <c r="H3"/>
  <c r="E4"/>
  <c r="D4" s="1"/>
  <c r="J5" i="5"/>
  <c r="I5"/>
  <c r="K5"/>
  <c r="I4" i="4"/>
  <c r="J4"/>
  <c r="K4" i="5"/>
  <c r="F7" l="1"/>
  <c r="E7" s="1"/>
  <c r="G6"/>
  <c r="H4" i="4"/>
  <c r="G5"/>
  <c r="J3" i="1"/>
  <c r="F4"/>
  <c r="H4"/>
  <c r="G4"/>
  <c r="E5"/>
  <c r="K6" i="5"/>
  <c r="I6"/>
  <c r="J6"/>
  <c r="J5" i="4"/>
  <c r="L4" i="5"/>
  <c r="L6"/>
  <c r="I5" i="4"/>
  <c r="L5" i="5"/>
  <c r="F8" l="1"/>
  <c r="E8" s="1"/>
  <c r="G8" s="1"/>
  <c r="G7"/>
  <c r="H5" i="4"/>
  <c r="F6"/>
  <c r="J4" i="1"/>
  <c r="I4"/>
  <c r="D5"/>
  <c r="K3" s="1"/>
  <c r="J7" i="5"/>
  <c r="K8"/>
  <c r="L7"/>
  <c r="M6"/>
  <c r="K7"/>
  <c r="L8"/>
  <c r="M4"/>
  <c r="J8"/>
  <c r="M8"/>
  <c r="M7"/>
  <c r="I8"/>
  <c r="I7"/>
  <c r="M5"/>
  <c r="F9" l="1"/>
  <c r="E6" i="4"/>
  <c r="K4" i="1"/>
  <c r="F5"/>
  <c r="G5"/>
  <c r="H5"/>
  <c r="E6"/>
  <c r="K5" i="4"/>
  <c r="K4"/>
  <c r="E9" i="5" l="1"/>
  <c r="F10" s="1"/>
  <c r="F7" i="4"/>
  <c r="E7" s="1"/>
  <c r="G6"/>
  <c r="J5" i="1"/>
  <c r="I5"/>
  <c r="K5"/>
  <c r="D6"/>
  <c r="L5" i="4"/>
  <c r="I6"/>
  <c r="L4"/>
  <c r="K6"/>
  <c r="J6"/>
  <c r="E10" i="5" l="1"/>
  <c r="G10" s="1"/>
  <c r="G9"/>
  <c r="G7" i="4"/>
  <c r="F8"/>
  <c r="E8" s="1"/>
  <c r="H6"/>
  <c r="L3" i="1"/>
  <c r="L4"/>
  <c r="L5"/>
  <c r="F6"/>
  <c r="G6"/>
  <c r="H6"/>
  <c r="E7"/>
  <c r="J7" i="4"/>
  <c r="M4"/>
  <c r="I10" i="5"/>
  <c r="K7" i="4"/>
  <c r="L10" i="5"/>
  <c r="K10"/>
  <c r="J9"/>
  <c r="M9"/>
  <c r="L9"/>
  <c r="J10"/>
  <c r="I9"/>
  <c r="I7" i="4"/>
  <c r="K9" i="5"/>
  <c r="M10"/>
  <c r="F11" l="1"/>
  <c r="E11" s="1"/>
  <c r="F12" s="1"/>
  <c r="G8" i="4"/>
  <c r="H7"/>
  <c r="F9"/>
  <c r="E9" s="1"/>
  <c r="F10" s="1"/>
  <c r="E10" s="1"/>
  <c r="J6" i="1"/>
  <c r="K6"/>
  <c r="I6"/>
  <c r="L6"/>
  <c r="D7"/>
  <c r="J8" i="4"/>
  <c r="K8"/>
  <c r="I8"/>
  <c r="G11" i="5" l="1"/>
  <c r="E12"/>
  <c r="F13" s="1"/>
  <c r="E13" s="1"/>
  <c r="H8" i="4"/>
  <c r="G9"/>
  <c r="G10"/>
  <c r="M3" i="1"/>
  <c r="M4"/>
  <c r="M5"/>
  <c r="M6"/>
  <c r="F7"/>
  <c r="H7"/>
  <c r="G7"/>
  <c r="E8"/>
  <c r="K11" i="5"/>
  <c r="I9" i="4"/>
  <c r="K9"/>
  <c r="J9"/>
  <c r="K10"/>
  <c r="L11" i="5"/>
  <c r="I11"/>
  <c r="J11"/>
  <c r="I10" i="4"/>
  <c r="J10"/>
  <c r="M11" i="5"/>
  <c r="G13" l="1"/>
  <c r="G12"/>
  <c r="F14"/>
  <c r="E14" s="1"/>
  <c r="G14" s="1"/>
  <c r="H9" i="4"/>
  <c r="H10"/>
  <c r="F11"/>
  <c r="E11" s="1"/>
  <c r="J7" i="1"/>
  <c r="K7"/>
  <c r="L7"/>
  <c r="I7"/>
  <c r="M7"/>
  <c r="D8"/>
  <c r="L12" i="5"/>
  <c r="I13"/>
  <c r="K12"/>
  <c r="J13"/>
  <c r="M12"/>
  <c r="M14"/>
  <c r="J12"/>
  <c r="I12"/>
  <c r="K13"/>
  <c r="L14"/>
  <c r="M13"/>
  <c r="L13"/>
  <c r="K14"/>
  <c r="F15" l="1"/>
  <c r="E15" s="1"/>
  <c r="F16" s="1"/>
  <c r="E16" s="1"/>
  <c r="G16" s="1"/>
  <c r="F8" i="1"/>
  <c r="H8"/>
  <c r="G8"/>
  <c r="E9"/>
  <c r="J14" i="5"/>
  <c r="I14"/>
  <c r="L16"/>
  <c r="G15" l="1"/>
  <c r="F17"/>
  <c r="E17" s="1"/>
  <c r="F18" s="1"/>
  <c r="E18" s="1"/>
  <c r="F12" i="4"/>
  <c r="E12" s="1"/>
  <c r="G11"/>
  <c r="J8" i="1"/>
  <c r="M8"/>
  <c r="I8"/>
  <c r="K8"/>
  <c r="L8"/>
  <c r="D9"/>
  <c r="F9" s="1"/>
  <c r="I11" i="4"/>
  <c r="I16" i="5"/>
  <c r="M16"/>
  <c r="K16"/>
  <c r="L15"/>
  <c r="I15"/>
  <c r="M15"/>
  <c r="J11" i="4"/>
  <c r="K11"/>
  <c r="J16" i="5"/>
  <c r="J15"/>
  <c r="K15"/>
  <c r="G17" l="1"/>
  <c r="F19"/>
  <c r="E19" s="1"/>
  <c r="G18"/>
  <c r="H11" i="4"/>
  <c r="F13"/>
  <c r="G12"/>
  <c r="J9" i="1"/>
  <c r="K9"/>
  <c r="L9"/>
  <c r="M9"/>
  <c r="I9"/>
  <c r="G9"/>
  <c r="H9"/>
  <c r="E10"/>
  <c r="J12" i="4"/>
  <c r="L18" i="5"/>
  <c r="K12" i="4"/>
  <c r="K18" i="5"/>
  <c r="I18"/>
  <c r="I17"/>
  <c r="L17"/>
  <c r="I12" i="4"/>
  <c r="M17" i="5"/>
  <c r="J17"/>
  <c r="K17"/>
  <c r="J18"/>
  <c r="F20" l="1"/>
  <c r="E20" s="1"/>
  <c r="G19"/>
  <c r="E13" i="4"/>
  <c r="G13" s="1"/>
  <c r="H12"/>
  <c r="D10" i="1"/>
  <c r="F10" s="1"/>
  <c r="I13" i="4"/>
  <c r="J13"/>
  <c r="K13"/>
  <c r="J19" i="5"/>
  <c r="M18"/>
  <c r="M19"/>
  <c r="K19"/>
  <c r="G20" l="1"/>
  <c r="F21"/>
  <c r="E21" s="1"/>
  <c r="H13" i="4"/>
  <c r="F14"/>
  <c r="E14" s="1"/>
  <c r="G14" s="1"/>
  <c r="J10" i="1"/>
  <c r="I10"/>
  <c r="M10"/>
  <c r="K10"/>
  <c r="L10"/>
  <c r="G10"/>
  <c r="H10"/>
  <c r="E11"/>
  <c r="M20" i="5"/>
  <c r="J20"/>
  <c r="I20"/>
  <c r="K20"/>
  <c r="I19"/>
  <c r="L19"/>
  <c r="L20"/>
  <c r="J14" i="4"/>
  <c r="G21" i="5" l="1"/>
  <c r="F22"/>
  <c r="E22" s="1"/>
  <c r="F15" i="4"/>
  <c r="E15" s="1"/>
  <c r="F16" s="1"/>
  <c r="H14"/>
  <c r="D11" i="1"/>
  <c r="F11" s="1"/>
  <c r="L21" i="5"/>
  <c r="M21"/>
  <c r="J21"/>
  <c r="I21"/>
  <c r="K14" i="4"/>
  <c r="K21" i="5"/>
  <c r="I14" i="4"/>
  <c r="F23" i="5" l="1"/>
  <c r="E23" s="1"/>
  <c r="G22"/>
  <c r="G15" i="4"/>
  <c r="E16"/>
  <c r="F17" s="1"/>
  <c r="J11" i="1"/>
  <c r="K11"/>
  <c r="L11"/>
  <c r="M11"/>
  <c r="I11"/>
  <c r="H11"/>
  <c r="G11"/>
  <c r="E12"/>
  <c r="J15" i="4"/>
  <c r="I15"/>
  <c r="J22" i="5"/>
  <c r="K22"/>
  <c r="M22"/>
  <c r="K15" i="4"/>
  <c r="I22" i="5"/>
  <c r="L22"/>
  <c r="G23" l="1"/>
  <c r="F24"/>
  <c r="E24" s="1"/>
  <c r="G16" i="4"/>
  <c r="E17"/>
  <c r="F18" s="1"/>
  <c r="E18" s="1"/>
  <c r="H15"/>
  <c r="D12" i="1"/>
  <c r="F12" s="1"/>
  <c r="K16" i="4"/>
  <c r="M23" i="5"/>
  <c r="I16" i="4"/>
  <c r="J23" i="5"/>
  <c r="J16" i="4"/>
  <c r="I23" i="5"/>
  <c r="L23"/>
  <c r="K23"/>
  <c r="F25" l="1"/>
  <c r="E25" s="1"/>
  <c r="G24"/>
  <c r="G17" i="4"/>
  <c r="G18"/>
  <c r="H16"/>
  <c r="F19"/>
  <c r="J12" i="1"/>
  <c r="M12"/>
  <c r="I12"/>
  <c r="K12"/>
  <c r="L12"/>
  <c r="H12"/>
  <c r="G12"/>
  <c r="E13"/>
  <c r="I18" i="4"/>
  <c r="J18"/>
  <c r="L24" i="5"/>
  <c r="M24"/>
  <c r="I17" i="4"/>
  <c r="K17"/>
  <c r="I24" i="5"/>
  <c r="J24"/>
  <c r="J17" i="4"/>
  <c r="K18"/>
  <c r="K24" i="5"/>
  <c r="F26" l="1"/>
  <c r="E26" s="1"/>
  <c r="G25"/>
  <c r="H17" i="4"/>
  <c r="H18"/>
  <c r="E19"/>
  <c r="F20" s="1"/>
  <c r="E20" s="1"/>
  <c r="D13" i="1"/>
  <c r="F13" s="1"/>
  <c r="I25" i="5"/>
  <c r="J25"/>
  <c r="G26" l="1"/>
  <c r="F27"/>
  <c r="E27" s="1"/>
  <c r="G20" i="4"/>
  <c r="F21"/>
  <c r="E21" s="1"/>
  <c r="G21" s="1"/>
  <c r="G19"/>
  <c r="J13" i="1"/>
  <c r="I13"/>
  <c r="K13"/>
  <c r="L13"/>
  <c r="M13"/>
  <c r="G13"/>
  <c r="H13"/>
  <c r="E14"/>
  <c r="K19" i="4"/>
  <c r="M26" i="5"/>
  <c r="K20" i="4"/>
  <c r="I19"/>
  <c r="K21"/>
  <c r="K25" i="5"/>
  <c r="J19" i="4"/>
  <c r="I26" i="5"/>
  <c r="L25"/>
  <c r="I21" i="4"/>
  <c r="I20"/>
  <c r="J21"/>
  <c r="M25" i="5"/>
  <c r="L26"/>
  <c r="K26"/>
  <c r="J26"/>
  <c r="J20" i="4"/>
  <c r="F28" i="5" l="1"/>
  <c r="E28" s="1"/>
  <c r="G27"/>
  <c r="H21" i="4"/>
  <c r="H19"/>
  <c r="H20"/>
  <c r="F22"/>
  <c r="E22" s="1"/>
  <c r="D14" i="1"/>
  <c r="F14" s="1"/>
  <c r="M27" i="5"/>
  <c r="L27"/>
  <c r="J27"/>
  <c r="G28" l="1"/>
  <c r="F29"/>
  <c r="E29" s="1"/>
  <c r="G22" i="4"/>
  <c r="F23"/>
  <c r="E23" s="1"/>
  <c r="F24" s="1"/>
  <c r="E24" s="1"/>
  <c r="J14" i="1"/>
  <c r="M14"/>
  <c r="K14"/>
  <c r="I14"/>
  <c r="L14"/>
  <c r="G14"/>
  <c r="H14"/>
  <c r="E15"/>
  <c r="I28" i="5"/>
  <c r="L28"/>
  <c r="I22" i="4"/>
  <c r="K28" i="5"/>
  <c r="K22" i="4"/>
  <c r="I27" i="5"/>
  <c r="K27"/>
  <c r="J22" i="4"/>
  <c r="M28" i="5"/>
  <c r="G29" l="1"/>
  <c r="F30"/>
  <c r="E30" s="1"/>
  <c r="F25" i="4"/>
  <c r="E25" s="1"/>
  <c r="G25" s="1"/>
  <c r="G23"/>
  <c r="G24"/>
  <c r="H22"/>
  <c r="D15" i="1"/>
  <c r="F15" s="1"/>
  <c r="J25" i="4"/>
  <c r="K23"/>
  <c r="K29" i="5"/>
  <c r="K25" i="4"/>
  <c r="K24"/>
  <c r="M29" i="5"/>
  <c r="I25" i="4"/>
  <c r="I23"/>
  <c r="I29" i="5"/>
  <c r="L29"/>
  <c r="J28"/>
  <c r="J29"/>
  <c r="J24" i="4"/>
  <c r="J23"/>
  <c r="I24"/>
  <c r="G30" i="5" l="1"/>
  <c r="F31"/>
  <c r="E31" s="1"/>
  <c r="F26" i="4"/>
  <c r="E26" s="1"/>
  <c r="H23"/>
  <c r="H24"/>
  <c r="H25"/>
  <c r="J15" i="1"/>
  <c r="K15"/>
  <c r="L15"/>
  <c r="I15"/>
  <c r="M15"/>
  <c r="H15"/>
  <c r="G15"/>
  <c r="E16"/>
  <c r="I30" i="5"/>
  <c r="M30"/>
  <c r="J30"/>
  <c r="F32" l="1"/>
  <c r="E32" s="1"/>
  <c r="G31"/>
  <c r="G26" i="4"/>
  <c r="F27"/>
  <c r="D16" i="1"/>
  <c r="F16" s="1"/>
  <c r="L31" i="5"/>
  <c r="J31"/>
  <c r="K31"/>
  <c r="I26" i="4"/>
  <c r="M31" i="5"/>
  <c r="K30"/>
  <c r="I31"/>
  <c r="L30"/>
  <c r="J26" i="4"/>
  <c r="K26"/>
  <c r="G32" i="5" l="1"/>
  <c r="F33"/>
  <c r="E33" s="1"/>
  <c r="H26" i="4"/>
  <c r="E27"/>
  <c r="F28" s="1"/>
  <c r="E28" s="1"/>
  <c r="J16" i="1"/>
  <c r="M16"/>
  <c r="I16"/>
  <c r="K16"/>
  <c r="L16"/>
  <c r="H16"/>
  <c r="G16"/>
  <c r="E17"/>
  <c r="J32" i="5"/>
  <c r="M32"/>
  <c r="K32"/>
  <c r="I32"/>
  <c r="L32"/>
  <c r="G33" l="1"/>
  <c r="F34"/>
  <c r="E34" s="1"/>
  <c r="F29" i="4"/>
  <c r="E29" s="1"/>
  <c r="G27"/>
  <c r="G28"/>
  <c r="D17" i="1"/>
  <c r="F17" s="1"/>
  <c r="I27" i="4"/>
  <c r="K27"/>
  <c r="J33" i="5"/>
  <c r="I33"/>
  <c r="K33"/>
  <c r="M33"/>
  <c r="K28" i="4"/>
  <c r="J27"/>
  <c r="J28"/>
  <c r="L33" i="5"/>
  <c r="I28" i="4"/>
  <c r="G34" i="5" l="1"/>
  <c r="F35"/>
  <c r="E35" s="1"/>
  <c r="H27" i="4"/>
  <c r="H28"/>
  <c r="F30"/>
  <c r="G29"/>
  <c r="J17" i="1"/>
  <c r="K17"/>
  <c r="L17"/>
  <c r="M17"/>
  <c r="I17"/>
  <c r="G17"/>
  <c r="H17"/>
  <c r="E18"/>
  <c r="J34" i="5"/>
  <c r="L34"/>
  <c r="J29" i="4"/>
  <c r="K29"/>
  <c r="M34" i="5"/>
  <c r="F36" l="1"/>
  <c r="E36" s="1"/>
  <c r="G35"/>
  <c r="H29" i="4"/>
  <c r="E30"/>
  <c r="F31" s="1"/>
  <c r="E31" s="1"/>
  <c r="D18" i="1"/>
  <c r="F18" s="1"/>
  <c r="K35" i="5"/>
  <c r="I29" i="4"/>
  <c r="K34" i="5"/>
  <c r="I34"/>
  <c r="L35"/>
  <c r="M35"/>
  <c r="I35"/>
  <c r="G36" l="1"/>
  <c r="F37"/>
  <c r="E37" s="1"/>
  <c r="G31" i="4"/>
  <c r="F32"/>
  <c r="E32" s="1"/>
  <c r="F33" s="1"/>
  <c r="E33" s="1"/>
  <c r="G30"/>
  <c r="J18" i="1"/>
  <c r="I18"/>
  <c r="M18"/>
  <c r="K18"/>
  <c r="L18"/>
  <c r="G18"/>
  <c r="H18"/>
  <c r="E19"/>
  <c r="K31" i="4"/>
  <c r="J36" i="5"/>
  <c r="K30" i="4"/>
  <c r="I31"/>
  <c r="I36" i="5"/>
  <c r="I30" i="4"/>
  <c r="L36" i="5"/>
  <c r="M36"/>
  <c r="K36"/>
  <c r="J30" i="4"/>
  <c r="J35" i="5"/>
  <c r="J31" i="4"/>
  <c r="F38" i="5" l="1"/>
  <c r="E38" s="1"/>
  <c r="G37"/>
  <c r="G32" i="4"/>
  <c r="F34"/>
  <c r="E34" s="1"/>
  <c r="G33"/>
  <c r="H31"/>
  <c r="H30"/>
  <c r="D19" i="1"/>
  <c r="F19" s="1"/>
  <c r="L26" i="4"/>
  <c r="L9"/>
  <c r="K33"/>
  <c r="L25"/>
  <c r="J33"/>
  <c r="L24"/>
  <c r="L8"/>
  <c r="L29"/>
  <c r="L13"/>
  <c r="L23"/>
  <c r="L30"/>
  <c r="L14"/>
  <c r="L11"/>
  <c r="L28"/>
  <c r="L7"/>
  <c r="L27"/>
  <c r="L12"/>
  <c r="I33"/>
  <c r="L17"/>
  <c r="J32"/>
  <c r="L10"/>
  <c r="M37" i="5"/>
  <c r="L18" i="4"/>
  <c r="K32"/>
  <c r="L31"/>
  <c r="L15"/>
  <c r="I32"/>
  <c r="L16"/>
  <c r="J37" i="5"/>
  <c r="L21" i="4"/>
  <c r="L33"/>
  <c r="I37" i="5"/>
  <c r="L22" i="4"/>
  <c r="L6"/>
  <c r="L37" i="5"/>
  <c r="L19" i="4"/>
  <c r="K37" i="5"/>
  <c r="L20" i="4"/>
  <c r="L32"/>
  <c r="F39" i="5" l="1"/>
  <c r="E39" s="1"/>
  <c r="G38"/>
  <c r="F35" i="4"/>
  <c r="E35" s="1"/>
  <c r="G34"/>
  <c r="H32"/>
  <c r="H33"/>
  <c r="J19" i="1"/>
  <c r="K19"/>
  <c r="L19"/>
  <c r="M19"/>
  <c r="I19"/>
  <c r="H19"/>
  <c r="G19"/>
  <c r="E20"/>
  <c r="M32" i="4"/>
  <c r="M19"/>
  <c r="J34"/>
  <c r="I34"/>
  <c r="M17"/>
  <c r="M38" i="5"/>
  <c r="M18" i="4"/>
  <c r="L34"/>
  <c r="M12"/>
  <c r="M27"/>
  <c r="M8"/>
  <c r="K38" i="5"/>
  <c r="M15" i="4"/>
  <c r="M31"/>
  <c r="J38" i="5"/>
  <c r="M14" i="4"/>
  <c r="I38" i="5"/>
  <c r="M13" i="4"/>
  <c r="M29"/>
  <c r="M24"/>
  <c r="M11"/>
  <c r="M28"/>
  <c r="K34"/>
  <c r="M9"/>
  <c r="M26"/>
  <c r="M10"/>
  <c r="M25"/>
  <c r="M33"/>
  <c r="M21"/>
  <c r="M7"/>
  <c r="M23"/>
  <c r="M30"/>
  <c r="M6"/>
  <c r="M22"/>
  <c r="M5"/>
  <c r="M20"/>
  <c r="L38" i="5"/>
  <c r="M16" i="4"/>
  <c r="M34"/>
  <c r="G39" i="5" l="1"/>
  <c r="F40"/>
  <c r="E40" s="1"/>
  <c r="H34" i="4"/>
  <c r="F36"/>
  <c r="E36" s="1"/>
  <c r="G35"/>
  <c r="D20" i="1"/>
  <c r="F20" s="1"/>
  <c r="I39" i="5"/>
  <c r="M35" i="4"/>
  <c r="K39" i="5"/>
  <c r="F41" l="1"/>
  <c r="E41" s="1"/>
  <c r="G40"/>
  <c r="H35" i="4"/>
  <c r="G36"/>
  <c r="J20" i="1"/>
  <c r="M20"/>
  <c r="I20"/>
  <c r="K20"/>
  <c r="L20"/>
  <c r="H20"/>
  <c r="G20"/>
  <c r="E21"/>
  <c r="L39" i="5"/>
  <c r="I36" i="4"/>
  <c r="M36"/>
  <c r="J35"/>
  <c r="K35"/>
  <c r="L36"/>
  <c r="J40" i="5"/>
  <c r="M39"/>
  <c r="L35" i="4"/>
  <c r="K36"/>
  <c r="J36"/>
  <c r="I35"/>
  <c r="J39" i="5"/>
  <c r="M40"/>
  <c r="K40"/>
  <c r="I40"/>
  <c r="G41" l="1"/>
  <c r="F42"/>
  <c r="E42" s="1"/>
  <c r="H36" i="4"/>
  <c r="F37"/>
  <c r="D21" i="1"/>
  <c r="F21" s="1"/>
  <c r="L40" i="5"/>
  <c r="J41"/>
  <c r="K41"/>
  <c r="G42" l="1"/>
  <c r="F43"/>
  <c r="E43" s="1"/>
  <c r="E37" i="4"/>
  <c r="G37" s="1"/>
  <c r="J21" i="1"/>
  <c r="I21"/>
  <c r="K21"/>
  <c r="L21"/>
  <c r="M21"/>
  <c r="G21"/>
  <c r="H21"/>
  <c r="E22"/>
  <c r="M42" i="5"/>
  <c r="I42"/>
  <c r="L42"/>
  <c r="L41"/>
  <c r="J42"/>
  <c r="K42"/>
  <c r="M41"/>
  <c r="I41"/>
  <c r="I37" i="4"/>
  <c r="F44" i="5" l="1"/>
  <c r="E44" s="1"/>
  <c r="G43"/>
  <c r="F38" i="4"/>
  <c r="E38" s="1"/>
  <c r="F39" s="1"/>
  <c r="E39" s="1"/>
  <c r="H37"/>
  <c r="D22" i="1"/>
  <c r="F22" s="1"/>
  <c r="K37" i="4"/>
  <c r="J43" i="5"/>
  <c r="M37" i="4"/>
  <c r="L37"/>
  <c r="J37"/>
  <c r="I43" i="5"/>
  <c r="G44" l="1"/>
  <c r="F45"/>
  <c r="E45" s="1"/>
  <c r="G38" i="4"/>
  <c r="F40"/>
  <c r="E40" s="1"/>
  <c r="G39"/>
  <c r="J22" i="1"/>
  <c r="M22"/>
  <c r="K22"/>
  <c r="I22"/>
  <c r="L22"/>
  <c r="G22"/>
  <c r="H22"/>
  <c r="E23"/>
  <c r="J44" i="5"/>
  <c r="I44"/>
  <c r="K38" i="4"/>
  <c r="M44" i="5"/>
  <c r="K43"/>
  <c r="K39" i="4"/>
  <c r="J38"/>
  <c r="J39"/>
  <c r="L39"/>
  <c r="L43" i="5"/>
  <c r="M39" i="4"/>
  <c r="I38"/>
  <c r="M38"/>
  <c r="M43" i="5"/>
  <c r="L44"/>
  <c r="K44"/>
  <c r="I39" i="4"/>
  <c r="L38"/>
  <c r="F46" i="5" l="1"/>
  <c r="E46" s="1"/>
  <c r="G45"/>
  <c r="H38" i="4"/>
  <c r="H39"/>
  <c r="D23" i="1"/>
  <c r="F23" s="1"/>
  <c r="J45" i="5"/>
  <c r="F47" l="1"/>
  <c r="E47" s="1"/>
  <c r="G46"/>
  <c r="F41" i="4"/>
  <c r="E41" s="1"/>
  <c r="G40"/>
  <c r="J23" i="1"/>
  <c r="K23"/>
  <c r="L23"/>
  <c r="I23"/>
  <c r="M23"/>
  <c r="H23"/>
  <c r="G23"/>
  <c r="E24"/>
  <c r="K45" i="5"/>
  <c r="L40" i="4"/>
  <c r="M40"/>
  <c r="K46" i="5"/>
  <c r="J46"/>
  <c r="L45"/>
  <c r="K40" i="4"/>
  <c r="L46" i="5"/>
  <c r="I45"/>
  <c r="M46"/>
  <c r="I40" i="4"/>
  <c r="M45" i="5"/>
  <c r="I46"/>
  <c r="J40" i="4"/>
  <c r="G47" i="5" l="1"/>
  <c r="F48"/>
  <c r="E48" s="1"/>
  <c r="H40" i="4"/>
  <c r="D24" i="1"/>
  <c r="F24" s="1"/>
  <c r="J47" i="5"/>
  <c r="F49" l="1"/>
  <c r="E49" s="1"/>
  <c r="G48"/>
  <c r="G41" i="4"/>
  <c r="F42"/>
  <c r="E42" s="1"/>
  <c r="J24" i="1"/>
  <c r="M24"/>
  <c r="I24"/>
  <c r="K24"/>
  <c r="L24"/>
  <c r="H24"/>
  <c r="G24"/>
  <c r="E25"/>
  <c r="K47" i="5"/>
  <c r="L41" i="4"/>
  <c r="J48" i="5"/>
  <c r="I41" i="4"/>
  <c r="L47" i="5"/>
  <c r="K41" i="4"/>
  <c r="M41"/>
  <c r="J41"/>
  <c r="I47" i="5"/>
  <c r="M48"/>
  <c r="K48"/>
  <c r="M47"/>
  <c r="I48"/>
  <c r="L48"/>
  <c r="F50" l="1"/>
  <c r="E50" s="1"/>
  <c r="G49"/>
  <c r="H41" i="4"/>
  <c r="G42"/>
  <c r="F43"/>
  <c r="E43" s="1"/>
  <c r="D25" i="1"/>
  <c r="F25" s="1"/>
  <c r="M42" i="4"/>
  <c r="M49" i="5"/>
  <c r="L42" i="4"/>
  <c r="K42"/>
  <c r="J49" i="5"/>
  <c r="I42" i="4"/>
  <c r="J42"/>
  <c r="K49" i="5"/>
  <c r="F51" l="1"/>
  <c r="E51" s="1"/>
  <c r="G50"/>
  <c r="H42" i="4"/>
  <c r="G43"/>
  <c r="F44"/>
  <c r="E44" s="1"/>
  <c r="J25" i="1"/>
  <c r="K25"/>
  <c r="L25"/>
  <c r="M25"/>
  <c r="I25"/>
  <c r="G25"/>
  <c r="H25"/>
  <c r="E26"/>
  <c r="L50" i="5"/>
  <c r="M50"/>
  <c r="J50"/>
  <c r="I49"/>
  <c r="M43" i="4"/>
  <c r="I50" i="5"/>
  <c r="L49"/>
  <c r="J43" i="4"/>
  <c r="K50" i="5"/>
  <c r="I43" i="4"/>
  <c r="G51" i="5" l="1"/>
  <c r="F52"/>
  <c r="E52" s="1"/>
  <c r="H43" i="4"/>
  <c r="G44"/>
  <c r="F45"/>
  <c r="E45" s="1"/>
  <c r="D26" i="1"/>
  <c r="F26" s="1"/>
  <c r="L51" i="5"/>
  <c r="I44" i="4"/>
  <c r="K44"/>
  <c r="J44"/>
  <c r="K43"/>
  <c r="M44"/>
  <c r="M51" i="5"/>
  <c r="L43" i="4"/>
  <c r="K51" i="5"/>
  <c r="I51"/>
  <c r="L44" i="4"/>
  <c r="J51" i="5"/>
  <c r="G52" l="1"/>
  <c r="F53"/>
  <c r="E53" s="1"/>
  <c r="H44" i="4"/>
  <c r="F46"/>
  <c r="E46" s="1"/>
  <c r="G45"/>
  <c r="J26" i="1"/>
  <c r="K26"/>
  <c r="I26"/>
  <c r="M26"/>
  <c r="L26"/>
  <c r="G26"/>
  <c r="H26"/>
  <c r="E27"/>
  <c r="K52" i="5"/>
  <c r="I52"/>
  <c r="L52"/>
  <c r="K45" i="4"/>
  <c r="M52" i="5"/>
  <c r="J52"/>
  <c r="M45" i="4"/>
  <c r="L45"/>
  <c r="F54" i="5" l="1"/>
  <c r="E54" s="1"/>
  <c r="G53"/>
  <c r="H45" i="4"/>
  <c r="G46"/>
  <c r="F47"/>
  <c r="E47" s="1"/>
  <c r="D27" i="1"/>
  <c r="F27" s="1"/>
  <c r="L53" i="5"/>
  <c r="K46" i="4"/>
  <c r="J46"/>
  <c r="J53" i="5"/>
  <c r="J45" i="4"/>
  <c r="M46"/>
  <c r="M53" i="5"/>
  <c r="I45" i="4"/>
  <c r="K53" i="5"/>
  <c r="I53"/>
  <c r="L46" i="4"/>
  <c r="I46"/>
  <c r="F55" i="5" l="1"/>
  <c r="E55" s="1"/>
  <c r="G54"/>
  <c r="H46" i="4"/>
  <c r="G47"/>
  <c r="F48"/>
  <c r="E48" s="1"/>
  <c r="J27" i="1"/>
  <c r="L27"/>
  <c r="M27"/>
  <c r="K27"/>
  <c r="I27"/>
  <c r="H27"/>
  <c r="G27"/>
  <c r="E28"/>
  <c r="M47" i="4"/>
  <c r="I54" i="5"/>
  <c r="K54"/>
  <c r="J54"/>
  <c r="L47" i="4"/>
  <c r="J47"/>
  <c r="K47"/>
  <c r="M54" i="5"/>
  <c r="L54"/>
  <c r="I47" i="4"/>
  <c r="G55" i="5" l="1"/>
  <c r="F56"/>
  <c r="E56" s="1"/>
  <c r="H47" i="4"/>
  <c r="F49"/>
  <c r="E49" s="1"/>
  <c r="G48"/>
  <c r="D28" i="1"/>
  <c r="F28" s="1"/>
  <c r="M55" i="5"/>
  <c r="L55"/>
  <c r="I55"/>
  <c r="M48" i="4"/>
  <c r="F57" i="5" l="1"/>
  <c r="E57" s="1"/>
  <c r="G56"/>
  <c r="H48" i="4"/>
  <c r="G49"/>
  <c r="F50"/>
  <c r="E50" s="1"/>
  <c r="J28" i="1"/>
  <c r="K28"/>
  <c r="M28"/>
  <c r="I28"/>
  <c r="L28"/>
  <c r="H28"/>
  <c r="G28"/>
  <c r="E29"/>
  <c r="L48" i="4"/>
  <c r="L56" i="5"/>
  <c r="J56"/>
  <c r="I56"/>
  <c r="J55"/>
  <c r="I48" i="4"/>
  <c r="K55" i="5"/>
  <c r="M49" i="4"/>
  <c r="K48"/>
  <c r="J48"/>
  <c r="K56" i="5"/>
  <c r="M56"/>
  <c r="I49" i="4"/>
  <c r="G57" i="5" l="1"/>
  <c r="F58"/>
  <c r="E58" s="1"/>
  <c r="H49" i="4"/>
  <c r="G50"/>
  <c r="F51"/>
  <c r="E51" s="1"/>
  <c r="D29" i="1"/>
  <c r="F29" s="1"/>
  <c r="M57" i="5"/>
  <c r="K49" i="4"/>
  <c r="I57" i="5"/>
  <c r="M50" i="4"/>
  <c r="L49"/>
  <c r="J57" i="5"/>
  <c r="K57"/>
  <c r="L57"/>
  <c r="J49" i="4"/>
  <c r="F59" i="5" l="1"/>
  <c r="E59" s="1"/>
  <c r="G58"/>
  <c r="H50" i="4"/>
  <c r="F52"/>
  <c r="E52" s="1"/>
  <c r="G51"/>
  <c r="J29" i="1"/>
  <c r="M29"/>
  <c r="K29"/>
  <c r="I29"/>
  <c r="L29"/>
  <c r="G29"/>
  <c r="H29"/>
  <c r="E30"/>
  <c r="J50" i="4"/>
  <c r="I58" i="5"/>
  <c r="M58"/>
  <c r="L58"/>
  <c r="K50" i="4"/>
  <c r="K58" i="5"/>
  <c r="J58"/>
  <c r="L50" i="4"/>
  <c r="I50"/>
  <c r="K51"/>
  <c r="I51"/>
  <c r="L51"/>
  <c r="G59" i="5" l="1"/>
  <c r="F60"/>
  <c r="E60" s="1"/>
  <c r="H51" i="4"/>
  <c r="F53"/>
  <c r="E53" s="1"/>
  <c r="G52"/>
  <c r="D30" i="1"/>
  <c r="F30" s="1"/>
  <c r="L59" i="5"/>
  <c r="M59"/>
  <c r="M52" i="4"/>
  <c r="J52"/>
  <c r="K52"/>
  <c r="M51"/>
  <c r="I59" i="5"/>
  <c r="J51" i="4"/>
  <c r="K59" i="5"/>
  <c r="I52" i="4"/>
  <c r="L52"/>
  <c r="J59" i="5"/>
  <c r="G60" l="1"/>
  <c r="F61"/>
  <c r="E61" s="1"/>
  <c r="H52" i="4"/>
  <c r="G53"/>
  <c r="F54"/>
  <c r="E54" s="1"/>
  <c r="J30" i="1"/>
  <c r="M30"/>
  <c r="K30"/>
  <c r="L30"/>
  <c r="I30"/>
  <c r="G30"/>
  <c r="H30"/>
  <c r="E31"/>
  <c r="M53" i="4"/>
  <c r="I60" i="5"/>
  <c r="I53" i="4"/>
  <c r="M60" i="5"/>
  <c r="L53" i="4"/>
  <c r="J53"/>
  <c r="K60" i="5"/>
  <c r="K53" i="4"/>
  <c r="L60" i="5"/>
  <c r="J60"/>
  <c r="G61" l="1"/>
  <c r="F62"/>
  <c r="E62" s="1"/>
  <c r="H53" i="4"/>
  <c r="G54"/>
  <c r="F55"/>
  <c r="E55" s="1"/>
  <c r="D31" i="1"/>
  <c r="F31" s="1"/>
  <c r="M54" i="4"/>
  <c r="J61" i="5"/>
  <c r="L61"/>
  <c r="K54" i="4"/>
  <c r="L54"/>
  <c r="I54"/>
  <c r="J54"/>
  <c r="M61" i="5"/>
  <c r="G62" l="1"/>
  <c r="F63"/>
  <c r="E63" s="1"/>
  <c r="H54" i="4"/>
  <c r="G55"/>
  <c r="F56"/>
  <c r="E56" s="1"/>
  <c r="F57" s="1"/>
  <c r="E57" s="1"/>
  <c r="J31" i="1"/>
  <c r="M31"/>
  <c r="K31"/>
  <c r="L31"/>
  <c r="I31"/>
  <c r="H31"/>
  <c r="G31"/>
  <c r="E32"/>
  <c r="L62" i="5"/>
  <c r="I55" i="4"/>
  <c r="K55"/>
  <c r="K61" i="5"/>
  <c r="M55" i="4"/>
  <c r="I62" i="5"/>
  <c r="J62"/>
  <c r="I61"/>
  <c r="L55" i="4"/>
  <c r="J55"/>
  <c r="K62" i="5"/>
  <c r="M62"/>
  <c r="F64" l="1"/>
  <c r="E64" s="1"/>
  <c r="G63"/>
  <c r="H55" i="4"/>
  <c r="G56"/>
  <c r="F58"/>
  <c r="E58" s="1"/>
  <c r="G57"/>
  <c r="D32" i="1"/>
  <c r="F32" s="1"/>
  <c r="L56" i="4"/>
  <c r="L63" i="5"/>
  <c r="M63"/>
  <c r="K57" i="4"/>
  <c r="I63" i="5"/>
  <c r="J56" i="4"/>
  <c r="J63" i="5"/>
  <c r="K56" i="4"/>
  <c r="M57"/>
  <c r="J57"/>
  <c r="L57"/>
  <c r="M56"/>
  <c r="I56"/>
  <c r="K63" i="5"/>
  <c r="I57" i="4"/>
  <c r="G64" i="5" l="1"/>
  <c r="F65"/>
  <c r="E65" s="1"/>
  <c r="H56" i="4"/>
  <c r="H57"/>
  <c r="F59"/>
  <c r="E59" s="1"/>
  <c r="G58"/>
  <c r="J32" i="1"/>
  <c r="M32"/>
  <c r="L32"/>
  <c r="I32"/>
  <c r="K32"/>
  <c r="H32"/>
  <c r="G32"/>
  <c r="E33"/>
  <c r="I58" i="4"/>
  <c r="M58"/>
  <c r="K64" i="5"/>
  <c r="G65" l="1"/>
  <c r="F66"/>
  <c r="E66" s="1"/>
  <c r="H58" i="4"/>
  <c r="G59"/>
  <c r="F60"/>
  <c r="D33" i="1"/>
  <c r="F33" s="1"/>
  <c r="K58" i="4"/>
  <c r="L64" i="5"/>
  <c r="M64"/>
  <c r="L58" i="4"/>
  <c r="I59"/>
  <c r="J65" i="5"/>
  <c r="K65"/>
  <c r="L65"/>
  <c r="L59" i="4"/>
  <c r="I64" i="5"/>
  <c r="J64"/>
  <c r="J59" i="4"/>
  <c r="J58"/>
  <c r="F67" i="5" l="1"/>
  <c r="E67" s="1"/>
  <c r="G66"/>
  <c r="E60" i="4"/>
  <c r="F61" s="1"/>
  <c r="E61" s="1"/>
  <c r="H59"/>
  <c r="J33" i="1"/>
  <c r="M33"/>
  <c r="K33"/>
  <c r="I33"/>
  <c r="L33"/>
  <c r="G33"/>
  <c r="H33"/>
  <c r="E34"/>
  <c r="M59" i="4"/>
  <c r="K59"/>
  <c r="I65" i="5"/>
  <c r="M65"/>
  <c r="L66"/>
  <c r="G67" l="1"/>
  <c r="F68"/>
  <c r="E68" s="1"/>
  <c r="G60" i="4"/>
  <c r="F62"/>
  <c r="E62" s="1"/>
  <c r="G61"/>
  <c r="D34" i="1"/>
  <c r="F34" s="1"/>
  <c r="M60" i="4"/>
  <c r="M67" i="5"/>
  <c r="M61" i="4"/>
  <c r="I60"/>
  <c r="J67" i="5"/>
  <c r="K66"/>
  <c r="J66"/>
  <c r="I66"/>
  <c r="K67"/>
  <c r="M66"/>
  <c r="L60" i="4"/>
  <c r="K61"/>
  <c r="I61"/>
  <c r="L67" i="5"/>
  <c r="K60" i="4"/>
  <c r="J60"/>
  <c r="G68" i="5" l="1"/>
  <c r="F69"/>
  <c r="E69" s="1"/>
  <c r="H60" i="4"/>
  <c r="H61"/>
  <c r="F63"/>
  <c r="E63" s="1"/>
  <c r="G62"/>
  <c r="J34" i="1"/>
  <c r="M34"/>
  <c r="I34"/>
  <c r="K34"/>
  <c r="L34"/>
  <c r="G34"/>
  <c r="H34"/>
  <c r="E35"/>
  <c r="L61" i="4"/>
  <c r="J61"/>
  <c r="M68" i="5"/>
  <c r="J68"/>
  <c r="I68"/>
  <c r="I67"/>
  <c r="M62" i="4"/>
  <c r="K68" i="5"/>
  <c r="F70" l="1"/>
  <c r="E70" s="1"/>
  <c r="G69"/>
  <c r="H62" i="4"/>
  <c r="G63"/>
  <c r="F64"/>
  <c r="E64" s="1"/>
  <c r="D35" i="1"/>
  <c r="F35" s="1"/>
  <c r="I62" i="4"/>
  <c r="J62"/>
  <c r="J69" i="5"/>
  <c r="J63" i="4"/>
  <c r="K69" i="5"/>
  <c r="K62" i="4"/>
  <c r="M63"/>
  <c r="L62"/>
  <c r="L68" i="5"/>
  <c r="I63" i="4"/>
  <c r="L69" i="5"/>
  <c r="K63" i="4"/>
  <c r="F71" i="5" l="1"/>
  <c r="E71" s="1"/>
  <c r="G70"/>
  <c r="H63" i="4"/>
  <c r="G64"/>
  <c r="F65"/>
  <c r="E65" s="1"/>
  <c r="J35" i="1"/>
  <c r="M35"/>
  <c r="K35"/>
  <c r="L35"/>
  <c r="I35"/>
  <c r="H35"/>
  <c r="G35"/>
  <c r="E36"/>
  <c r="M69" i="5"/>
  <c r="K70"/>
  <c r="M64" i="4"/>
  <c r="I69" i="5"/>
  <c r="I70"/>
  <c r="L70"/>
  <c r="L63" i="4"/>
  <c r="L64"/>
  <c r="J70" i="5"/>
  <c r="K64" i="4"/>
  <c r="M70" i="5"/>
  <c r="G71" l="1"/>
  <c r="F72"/>
  <c r="E72" s="1"/>
  <c r="H64" i="4"/>
  <c r="G65"/>
  <c r="F66"/>
  <c r="E66" s="1"/>
  <c r="F67" s="1"/>
  <c r="E67" s="1"/>
  <c r="D36" i="1"/>
  <c r="F36" s="1"/>
  <c r="I64" i="4"/>
  <c r="J65"/>
  <c r="I65"/>
  <c r="J64"/>
  <c r="L71" i="5"/>
  <c r="L65" i="4"/>
  <c r="K71" i="5"/>
  <c r="F73" l="1"/>
  <c r="E73" s="1"/>
  <c r="G72"/>
  <c r="H65" i="4"/>
  <c r="F68"/>
  <c r="E68" s="1"/>
  <c r="G68" s="1"/>
  <c r="G67"/>
  <c r="G66"/>
  <c r="J36" i="1"/>
  <c r="M36"/>
  <c r="L36"/>
  <c r="I36"/>
  <c r="K36"/>
  <c r="H36"/>
  <c r="G36"/>
  <c r="E37"/>
  <c r="I71" i="5"/>
  <c r="I72"/>
  <c r="K65" i="4"/>
  <c r="I66"/>
  <c r="J67"/>
  <c r="L68"/>
  <c r="M67"/>
  <c r="L66"/>
  <c r="K72" i="5"/>
  <c r="M65" i="4"/>
  <c r="J68"/>
  <c r="L72" i="5"/>
  <c r="M66" i="4"/>
  <c r="J71" i="5"/>
  <c r="J72"/>
  <c r="M71"/>
  <c r="K66" i="4"/>
  <c r="K68"/>
  <c r="L67"/>
  <c r="J66"/>
  <c r="G73" i="5" l="1"/>
  <c r="F74"/>
  <c r="E74" s="1"/>
  <c r="H66" i="4"/>
  <c r="H68"/>
  <c r="H67"/>
  <c r="F69"/>
  <c r="E69" s="1"/>
  <c r="D37" i="1"/>
  <c r="F37" s="1"/>
  <c r="J73" i="5"/>
  <c r="L73"/>
  <c r="I67" i="4"/>
  <c r="K73" i="5"/>
  <c r="K67" i="4"/>
  <c r="M73" i="5"/>
  <c r="I68" i="4"/>
  <c r="I73" i="5"/>
  <c r="M68" i="4"/>
  <c r="M72" i="5"/>
  <c r="G74" l="1"/>
  <c r="F75"/>
  <c r="E75" s="1"/>
  <c r="G69" i="4"/>
  <c r="F70"/>
  <c r="E70" s="1"/>
  <c r="J37" i="1"/>
  <c r="M37"/>
  <c r="K37"/>
  <c r="I37"/>
  <c r="L37"/>
  <c r="G37"/>
  <c r="H37"/>
  <c r="E38"/>
  <c r="J69" i="4"/>
  <c r="K69"/>
  <c r="M69"/>
  <c r="M74" i="5"/>
  <c r="I74"/>
  <c r="I69" i="4"/>
  <c r="L69"/>
  <c r="J74" i="5"/>
  <c r="L74"/>
  <c r="F76" l="1"/>
  <c r="E76" s="1"/>
  <c r="G75"/>
  <c r="H69" i="4"/>
  <c r="G70"/>
  <c r="F71"/>
  <c r="D38" i="1"/>
  <c r="F38" s="1"/>
  <c r="J70" i="4"/>
  <c r="K70"/>
  <c r="J75" i="5"/>
  <c r="K74"/>
  <c r="I70" i="4"/>
  <c r="I75" i="5"/>
  <c r="K75"/>
  <c r="F77" l="1"/>
  <c r="E77" s="1"/>
  <c r="G76"/>
  <c r="E71" i="4"/>
  <c r="G71" s="1"/>
  <c r="H70"/>
  <c r="J38" i="1"/>
  <c r="M38"/>
  <c r="K38"/>
  <c r="L38"/>
  <c r="I38"/>
  <c r="G38"/>
  <c r="H38"/>
  <c r="E39"/>
  <c r="M70" i="4"/>
  <c r="L70"/>
  <c r="L76" i="5"/>
  <c r="M75"/>
  <c r="L71" i="4"/>
  <c r="L75" i="5"/>
  <c r="F78" l="1"/>
  <c r="E78" s="1"/>
  <c r="G77"/>
  <c r="F72" i="4"/>
  <c r="E72" s="1"/>
  <c r="G72" s="1"/>
  <c r="H71"/>
  <c r="D39" i="1"/>
  <c r="F39" s="1"/>
  <c r="M71" i="4"/>
  <c r="M77" i="5"/>
  <c r="K76"/>
  <c r="I76"/>
  <c r="M72" i="4"/>
  <c r="K71"/>
  <c r="I77" i="5"/>
  <c r="J71" i="4"/>
  <c r="L77" i="5"/>
  <c r="J76"/>
  <c r="I71" i="4"/>
  <c r="J77" i="5"/>
  <c r="M76"/>
  <c r="K77"/>
  <c r="F79" l="1"/>
  <c r="E79" s="1"/>
  <c r="G78"/>
  <c r="F73" i="4"/>
  <c r="E73" s="1"/>
  <c r="H72"/>
  <c r="J39" i="1"/>
  <c r="M39"/>
  <c r="K39"/>
  <c r="L39"/>
  <c r="I39"/>
  <c r="H39"/>
  <c r="G39"/>
  <c r="E40"/>
  <c r="K72" i="4"/>
  <c r="L72"/>
  <c r="I72"/>
  <c r="L78" i="5"/>
  <c r="J72" i="4"/>
  <c r="G79" i="5" l="1"/>
  <c r="F80"/>
  <c r="E80" s="1"/>
  <c r="F74" i="4"/>
  <c r="E74" s="1"/>
  <c r="G74" s="1"/>
  <c r="G73"/>
  <c r="D40" i="1"/>
  <c r="F40" s="1"/>
  <c r="L73" i="4"/>
  <c r="M78" i="5"/>
  <c r="I74" i="4"/>
  <c r="J78" i="5"/>
  <c r="K73" i="4"/>
  <c r="I73"/>
  <c r="M74"/>
  <c r="M73"/>
  <c r="K78" i="5"/>
  <c r="M79"/>
  <c r="I79"/>
  <c r="J73" i="4"/>
  <c r="I78" i="5"/>
  <c r="L79"/>
  <c r="K79"/>
  <c r="K74" i="4"/>
  <c r="F81" i="5" l="1"/>
  <c r="E81" s="1"/>
  <c r="G80"/>
  <c r="H73" i="4"/>
  <c r="F75"/>
  <c r="E75" s="1"/>
  <c r="F76" s="1"/>
  <c r="H74"/>
  <c r="J40" i="1"/>
  <c r="M40"/>
  <c r="L40"/>
  <c r="I40"/>
  <c r="K40"/>
  <c r="H40"/>
  <c r="G40"/>
  <c r="E41"/>
  <c r="J74" i="4"/>
  <c r="L74"/>
  <c r="J79" i="5"/>
  <c r="K80"/>
  <c r="J80"/>
  <c r="L80"/>
  <c r="I80"/>
  <c r="M80"/>
  <c r="G81" l="1"/>
  <c r="F82"/>
  <c r="E82" s="1"/>
  <c r="G75" i="4"/>
  <c r="E76"/>
  <c r="G76" s="1"/>
  <c r="D41" i="1"/>
  <c r="F41" s="1"/>
  <c r="J75" i="4"/>
  <c r="J76"/>
  <c r="L81" i="5"/>
  <c r="K81"/>
  <c r="L75" i="4"/>
  <c r="L76"/>
  <c r="M81" i="5"/>
  <c r="I81"/>
  <c r="I75" i="4"/>
  <c r="I76"/>
  <c r="M75"/>
  <c r="K75"/>
  <c r="M76"/>
  <c r="K76"/>
  <c r="F77" l="1"/>
  <c r="E77" s="1"/>
  <c r="G77" s="1"/>
  <c r="F83" i="5"/>
  <c r="E83" s="1"/>
  <c r="G82"/>
  <c r="H75" i="4"/>
  <c r="H76"/>
  <c r="J41" i="1"/>
  <c r="M41"/>
  <c r="K41"/>
  <c r="I41"/>
  <c r="L41"/>
  <c r="G41"/>
  <c r="H41"/>
  <c r="E42"/>
  <c r="J82" i="5"/>
  <c r="J81"/>
  <c r="M82"/>
  <c r="K82"/>
  <c r="L77" i="4"/>
  <c r="L82" i="5"/>
  <c r="F78" i="4" l="1"/>
  <c r="E78" s="1"/>
  <c r="F79" s="1"/>
  <c r="E79" s="1"/>
  <c r="F80" s="1"/>
  <c r="E80" s="1"/>
  <c r="G80" s="1"/>
  <c r="G83" i="5"/>
  <c r="F84"/>
  <c r="E84" s="1"/>
  <c r="H77" i="4"/>
  <c r="D42" i="1"/>
  <c r="F42" s="1"/>
  <c r="I77" i="4"/>
  <c r="K83" i="5"/>
  <c r="K77" i="4"/>
  <c r="L83" i="5"/>
  <c r="I82"/>
  <c r="M77" i="4"/>
  <c r="J77"/>
  <c r="M80"/>
  <c r="G78" l="1"/>
  <c r="H78" s="1"/>
  <c r="G84" i="5"/>
  <c r="F85"/>
  <c r="E85" s="1"/>
  <c r="G79" i="4"/>
  <c r="F81"/>
  <c r="E81" s="1"/>
  <c r="H80"/>
  <c r="J42" i="1"/>
  <c r="M42"/>
  <c r="I42"/>
  <c r="K42"/>
  <c r="L42"/>
  <c r="G42"/>
  <c r="H42"/>
  <c r="E43"/>
  <c r="M83" i="5"/>
  <c r="I78" i="4"/>
  <c r="I80"/>
  <c r="L80"/>
  <c r="M79"/>
  <c r="M78"/>
  <c r="M84" i="5"/>
  <c r="J80" i="4"/>
  <c r="I83" i="5"/>
  <c r="J79" i="4"/>
  <c r="J78"/>
  <c r="K80"/>
  <c r="L78"/>
  <c r="I84" i="5"/>
  <c r="I79" i="4"/>
  <c r="J84" i="5"/>
  <c r="L79" i="4"/>
  <c r="L84" i="5"/>
  <c r="K78" i="4"/>
  <c r="J83" i="5"/>
  <c r="K79" i="4"/>
  <c r="K84" i="5"/>
  <c r="F86" l="1"/>
  <c r="E86" s="1"/>
  <c r="G85"/>
  <c r="F82" i="4"/>
  <c r="E82" s="1"/>
  <c r="G82" s="1"/>
  <c r="G81"/>
  <c r="H79"/>
  <c r="D43" i="1"/>
  <c r="F43" s="1"/>
  <c r="L81" i="4"/>
  <c r="M85" i="5"/>
  <c r="M82" i="4"/>
  <c r="M81"/>
  <c r="J85" i="5"/>
  <c r="I81" i="4"/>
  <c r="I82"/>
  <c r="I85" i="5"/>
  <c r="L85"/>
  <c r="K85"/>
  <c r="J81" i="4"/>
  <c r="K81"/>
  <c r="J82"/>
  <c r="K82"/>
  <c r="F87" i="5" l="1"/>
  <c r="E87" s="1"/>
  <c r="G86"/>
  <c r="F83" i="4"/>
  <c r="E83" s="1"/>
  <c r="F84" s="1"/>
  <c r="E84" s="1"/>
  <c r="H81"/>
  <c r="H82"/>
  <c r="J43" i="1"/>
  <c r="M43"/>
  <c r="K43"/>
  <c r="L43"/>
  <c r="I43"/>
  <c r="H43"/>
  <c r="G43"/>
  <c r="E44"/>
  <c r="K86" i="5"/>
  <c r="L82" i="4"/>
  <c r="G87" i="5" l="1"/>
  <c r="F88"/>
  <c r="E88" s="1"/>
  <c r="G83" i="4"/>
  <c r="F85"/>
  <c r="G84"/>
  <c r="D44" i="1"/>
  <c r="F44" s="1"/>
  <c r="L86" i="5"/>
  <c r="K83" i="4"/>
  <c r="L87" i="5"/>
  <c r="J83" i="4"/>
  <c r="J86" i="5"/>
  <c r="L83" i="4"/>
  <c r="M86" i="5"/>
  <c r="I86"/>
  <c r="J87"/>
  <c r="K87"/>
  <c r="M83" i="4"/>
  <c r="I84"/>
  <c r="F89" i="5" l="1"/>
  <c r="E89" s="1"/>
  <c r="G88"/>
  <c r="H83" i="4"/>
  <c r="E85"/>
  <c r="F86" s="1"/>
  <c r="E86" s="1"/>
  <c r="H84"/>
  <c r="J44" i="1"/>
  <c r="M44"/>
  <c r="L44"/>
  <c r="I44"/>
  <c r="K44"/>
  <c r="H44"/>
  <c r="G44"/>
  <c r="E45"/>
  <c r="I87" i="5"/>
  <c r="J88"/>
  <c r="K84" i="4"/>
  <c r="J84"/>
  <c r="M87" i="5"/>
  <c r="L88"/>
  <c r="M84" i="4"/>
  <c r="L84"/>
  <c r="K88" i="5"/>
  <c r="I83" i="4"/>
  <c r="M88" i="5"/>
  <c r="I88"/>
  <c r="F90" l="1"/>
  <c r="E90" s="1"/>
  <c r="G89"/>
  <c r="F87" i="4"/>
  <c r="E87" s="1"/>
  <c r="F88" s="1"/>
  <c r="E88" s="1"/>
  <c r="F89" s="1"/>
  <c r="G86"/>
  <c r="G85"/>
  <c r="D45" i="1"/>
  <c r="F45" s="1"/>
  <c r="K86" i="4"/>
  <c r="L89" i="5"/>
  <c r="M86" i="4"/>
  <c r="J86"/>
  <c r="I85"/>
  <c r="I86"/>
  <c r="J89" i="5"/>
  <c r="L86" i="4"/>
  <c r="K89" i="5"/>
  <c r="F91" l="1"/>
  <c r="E91" s="1"/>
  <c r="G90"/>
  <c r="G87" i="4"/>
  <c r="H86"/>
  <c r="E89"/>
  <c r="H85"/>
  <c r="G88"/>
  <c r="J45" i="1"/>
  <c r="M45"/>
  <c r="K45"/>
  <c r="I45"/>
  <c r="L45"/>
  <c r="G45"/>
  <c r="H45"/>
  <c r="E46"/>
  <c r="I89" i="5"/>
  <c r="L87" i="4"/>
  <c r="L85"/>
  <c r="K87"/>
  <c r="L90" i="5"/>
  <c r="M87" i="4"/>
  <c r="M90" i="5"/>
  <c r="J90"/>
  <c r="M85" i="4"/>
  <c r="K85"/>
  <c r="I87"/>
  <c r="M89" i="5"/>
  <c r="J85" i="4"/>
  <c r="K90" i="5"/>
  <c r="L88" i="4"/>
  <c r="J88"/>
  <c r="J87"/>
  <c r="I88"/>
  <c r="I90" i="5"/>
  <c r="F92" l="1"/>
  <c r="E92" s="1"/>
  <c r="G91"/>
  <c r="H87" i="4"/>
  <c r="G89"/>
  <c r="H88"/>
  <c r="F90"/>
  <c r="D46" i="1"/>
  <c r="F46" s="1"/>
  <c r="K91" i="5"/>
  <c r="K88" i="4"/>
  <c r="M88"/>
  <c r="J91" i="5"/>
  <c r="I91"/>
  <c r="M89" i="4"/>
  <c r="G92" i="5" l="1"/>
  <c r="F93"/>
  <c r="E93" s="1"/>
  <c r="H89" i="4"/>
  <c r="E90"/>
  <c r="G90" s="1"/>
  <c r="J46" i="1"/>
  <c r="M46"/>
  <c r="K46"/>
  <c r="L46"/>
  <c r="I46"/>
  <c r="G46"/>
  <c r="H46"/>
  <c r="E47"/>
  <c r="J89" i="4"/>
  <c r="M92" i="5"/>
  <c r="I90" i="4"/>
  <c r="L89"/>
  <c r="L91" i="5"/>
  <c r="J92"/>
  <c r="I89" i="4"/>
  <c r="K89"/>
  <c r="M91" i="5"/>
  <c r="I92"/>
  <c r="G93" l="1"/>
  <c r="F94"/>
  <c r="E94" s="1"/>
  <c r="H90" i="4"/>
  <c r="F91"/>
  <c r="E91" s="1"/>
  <c r="G91" s="1"/>
  <c r="D47" i="1"/>
  <c r="F47" s="1"/>
  <c r="M90" i="4"/>
  <c r="K92" i="5"/>
  <c r="L92"/>
  <c r="L90" i="4"/>
  <c r="K90"/>
  <c r="J90"/>
  <c r="K93" i="5"/>
  <c r="I91" i="4"/>
  <c r="G94" i="5" l="1"/>
  <c r="F95"/>
  <c r="E95" s="1"/>
  <c r="F92" i="4"/>
  <c r="E92" s="1"/>
  <c r="G92" s="1"/>
  <c r="H91"/>
  <c r="J47" i="1"/>
  <c r="M47"/>
  <c r="K47"/>
  <c r="L47"/>
  <c r="I47"/>
  <c r="H47"/>
  <c r="G47"/>
  <c r="E48"/>
  <c r="I93" i="5"/>
  <c r="L93"/>
  <c r="M91" i="4"/>
  <c r="M93" i="5"/>
  <c r="M94"/>
  <c r="J94"/>
  <c r="J93"/>
  <c r="I94"/>
  <c r="L94"/>
  <c r="L91" i="4"/>
  <c r="K91"/>
  <c r="J91"/>
  <c r="K94" i="5"/>
  <c r="I92" i="4"/>
  <c r="G95" i="5" l="1"/>
  <c r="F96"/>
  <c r="E96" s="1"/>
  <c r="H92" i="4"/>
  <c r="F93"/>
  <c r="D48" i="1"/>
  <c r="F48" s="1"/>
  <c r="J92" i="4"/>
  <c r="K92"/>
  <c r="M92"/>
  <c r="L92"/>
  <c r="K95" i="5"/>
  <c r="F97" l="1"/>
  <c r="E97" s="1"/>
  <c r="G96"/>
  <c r="E93" i="4"/>
  <c r="F94" s="1"/>
  <c r="E94" s="1"/>
  <c r="J48" i="1"/>
  <c r="M48"/>
  <c r="L48"/>
  <c r="I48"/>
  <c r="K48"/>
  <c r="H48"/>
  <c r="G48"/>
  <c r="E49"/>
  <c r="J95" i="5"/>
  <c r="L95"/>
  <c r="M95"/>
  <c r="I95"/>
  <c r="I96"/>
  <c r="G97" l="1"/>
  <c r="F98"/>
  <c r="E98" s="1"/>
  <c r="F95" i="4"/>
  <c r="E95" s="1"/>
  <c r="F96" s="1"/>
  <c r="E96" s="1"/>
  <c r="G94"/>
  <c r="G93"/>
  <c r="D49" i="1"/>
  <c r="F49" s="1"/>
  <c r="M94" i="4"/>
  <c r="J94"/>
  <c r="J96" i="5"/>
  <c r="M96"/>
  <c r="K97"/>
  <c r="I93" i="4"/>
  <c r="L94"/>
  <c r="L97" i="5"/>
  <c r="J97"/>
  <c r="K94" i="4"/>
  <c r="L96" i="5"/>
  <c r="I94" i="4"/>
  <c r="K96" i="5"/>
  <c r="F99" l="1"/>
  <c r="E99" s="1"/>
  <c r="G98"/>
  <c r="G95" i="4"/>
  <c r="F97"/>
  <c r="E97" s="1"/>
  <c r="G97" s="1"/>
  <c r="H94"/>
  <c r="G96"/>
  <c r="H93"/>
  <c r="J49" i="1"/>
  <c r="M49"/>
  <c r="K49"/>
  <c r="I49"/>
  <c r="L49"/>
  <c r="G49"/>
  <c r="H49"/>
  <c r="E50"/>
  <c r="I97" i="5"/>
  <c r="J93" i="4"/>
  <c r="M95"/>
  <c r="L97"/>
  <c r="L95"/>
  <c r="K93"/>
  <c r="M93"/>
  <c r="I97"/>
  <c r="J95"/>
  <c r="L93"/>
  <c r="K95"/>
  <c r="M97" i="5"/>
  <c r="I95" i="4"/>
  <c r="M98" i="5"/>
  <c r="I96" i="4"/>
  <c r="F100" i="5" l="1"/>
  <c r="E100" s="1"/>
  <c r="G99"/>
  <c r="F98" i="4"/>
  <c r="E98" s="1"/>
  <c r="F99" s="1"/>
  <c r="E99" s="1"/>
  <c r="G99" s="1"/>
  <c r="H95"/>
  <c r="H96"/>
  <c r="H97"/>
  <c r="D50" i="1"/>
  <c r="F50" s="1"/>
  <c r="J96" i="4"/>
  <c r="J98" i="5"/>
  <c r="M97" i="4"/>
  <c r="J97"/>
  <c r="L98" i="5"/>
  <c r="K98"/>
  <c r="I98"/>
  <c r="L96" i="4"/>
  <c r="M96"/>
  <c r="K96"/>
  <c r="K97"/>
  <c r="J99" i="5"/>
  <c r="I99" i="4"/>
  <c r="L99" i="5"/>
  <c r="G100" l="1"/>
  <c r="F101"/>
  <c r="E101" s="1"/>
  <c r="G98" i="4"/>
  <c r="F100"/>
  <c r="E100" s="1"/>
  <c r="F101" s="1"/>
  <c r="E101" s="1"/>
  <c r="H99"/>
  <c r="J50" i="1"/>
  <c r="M50"/>
  <c r="L50"/>
  <c r="I50"/>
  <c r="K50"/>
  <c r="G50"/>
  <c r="H50"/>
  <c r="E51"/>
  <c r="K99" i="4"/>
  <c r="J99"/>
  <c r="I98"/>
  <c r="M99"/>
  <c r="M99" i="5"/>
  <c r="M98" i="4"/>
  <c r="L99"/>
  <c r="L98"/>
  <c r="I99" i="5"/>
  <c r="I100"/>
  <c r="K99"/>
  <c r="K98" i="4"/>
  <c r="L100" i="5"/>
  <c r="J98" i="4"/>
  <c r="M100" i="5"/>
  <c r="G101" l="1"/>
  <c r="F102"/>
  <c r="E102" s="1"/>
  <c r="H98" i="4"/>
  <c r="G100"/>
  <c r="G101"/>
  <c r="F102"/>
  <c r="E102" s="1"/>
  <c r="G102" s="1"/>
  <c r="D51" i="1"/>
  <c r="F51" s="1"/>
  <c r="J100" i="5"/>
  <c r="K100"/>
  <c r="J101"/>
  <c r="I101"/>
  <c r="K101"/>
  <c r="K100" i="4"/>
  <c r="M101"/>
  <c r="M102"/>
  <c r="F103" i="5" l="1"/>
  <c r="E103" s="1"/>
  <c r="G102"/>
  <c r="H101" i="4"/>
  <c r="H100"/>
  <c r="H102"/>
  <c r="F103"/>
  <c r="E103" s="1"/>
  <c r="F104" s="1"/>
  <c r="E104" s="1"/>
  <c r="F105" s="1"/>
  <c r="E105" s="1"/>
  <c r="F106" s="1"/>
  <c r="E106" s="1"/>
  <c r="J51" i="1"/>
  <c r="M51"/>
  <c r="K51"/>
  <c r="L51"/>
  <c r="I51"/>
  <c r="H51"/>
  <c r="G51"/>
  <c r="E52"/>
  <c r="M100" i="4"/>
  <c r="I100"/>
  <c r="L101" i="5"/>
  <c r="K102" i="4"/>
  <c r="K101"/>
  <c r="L100"/>
  <c r="M101" i="5"/>
  <c r="J101" i="4"/>
  <c r="J100"/>
  <c r="J102"/>
  <c r="L101"/>
  <c r="J102" i="5"/>
  <c r="I101" i="4"/>
  <c r="L102"/>
  <c r="I102"/>
  <c r="G103" i="5" l="1"/>
  <c r="F104"/>
  <c r="E104" s="1"/>
  <c r="G103" i="4"/>
  <c r="G104"/>
  <c r="G105"/>
  <c r="F107"/>
  <c r="E107" s="1"/>
  <c r="G106"/>
  <c r="D52" i="1"/>
  <c r="F52" s="1"/>
  <c r="K103" i="5"/>
  <c r="M103" i="4"/>
  <c r="K104"/>
  <c r="M102" i="5"/>
  <c r="I106" i="4"/>
  <c r="M105"/>
  <c r="K106"/>
  <c r="M104"/>
  <c r="L105"/>
  <c r="I103" i="5"/>
  <c r="I102"/>
  <c r="J104" i="4"/>
  <c r="L104"/>
  <c r="I105"/>
  <c r="L102" i="5"/>
  <c r="K102"/>
  <c r="M106" i="4"/>
  <c r="L103" i="5"/>
  <c r="M103"/>
  <c r="I104" i="4"/>
  <c r="J106"/>
  <c r="J103" i="5"/>
  <c r="L103" i="4"/>
  <c r="K103"/>
  <c r="L106"/>
  <c r="J105"/>
  <c r="F105" i="5" l="1"/>
  <c r="E105" s="1"/>
  <c r="G104"/>
  <c r="H103" i="4"/>
  <c r="H105"/>
  <c r="H104"/>
  <c r="H106"/>
  <c r="F108"/>
  <c r="E108" s="1"/>
  <c r="G107"/>
  <c r="J52" i="1"/>
  <c r="M52"/>
  <c r="K52"/>
  <c r="L52"/>
  <c r="I52"/>
  <c r="H52"/>
  <c r="G52"/>
  <c r="E53"/>
  <c r="I104" i="5"/>
  <c r="K105" i="4"/>
  <c r="M104" i="5"/>
  <c r="J104"/>
  <c r="J103" i="4"/>
  <c r="I103"/>
  <c r="K104" i="5"/>
  <c r="L104"/>
  <c r="L107" i="4"/>
  <c r="G105" i="5" l="1"/>
  <c r="F106"/>
  <c r="E106" s="1"/>
  <c r="H107" i="4"/>
  <c r="G108"/>
  <c r="F109"/>
  <c r="E109" s="1"/>
  <c r="D53" i="1"/>
  <c r="F53" s="1"/>
  <c r="M107" i="4"/>
  <c r="J108"/>
  <c r="K108"/>
  <c r="I108"/>
  <c r="M108"/>
  <c r="L108"/>
  <c r="J107"/>
  <c r="I107"/>
  <c r="K105" i="5"/>
  <c r="K107" i="4"/>
  <c r="J105" i="5"/>
  <c r="G106" l="1"/>
  <c r="F107"/>
  <c r="E107" s="1"/>
  <c r="H108" i="4"/>
  <c r="G109"/>
  <c r="F110"/>
  <c r="E110" s="1"/>
  <c r="J53" i="1"/>
  <c r="M53"/>
  <c r="K53"/>
  <c r="I53"/>
  <c r="L53"/>
  <c r="G53"/>
  <c r="H53"/>
  <c r="E54"/>
  <c r="L105" i="5"/>
  <c r="L109" i="4"/>
  <c r="K109"/>
  <c r="I109"/>
  <c r="I105" i="5"/>
  <c r="M105"/>
  <c r="M106"/>
  <c r="J109" i="4"/>
  <c r="I106" i="5"/>
  <c r="L106"/>
  <c r="M109" i="4"/>
  <c r="K106" i="5"/>
  <c r="G107" l="1"/>
  <c r="F108"/>
  <c r="E108" s="1"/>
  <c r="H109" i="4"/>
  <c r="F111"/>
  <c r="E111" s="1"/>
  <c r="G110"/>
  <c r="D54" i="1"/>
  <c r="F54" s="1"/>
  <c r="I110" i="4"/>
  <c r="J107" i="5"/>
  <c r="J106"/>
  <c r="K107"/>
  <c r="G108" l="1"/>
  <c r="F109"/>
  <c r="E109" s="1"/>
  <c r="H110" i="4"/>
  <c r="F112"/>
  <c r="E112" s="1"/>
  <c r="G111"/>
  <c r="J54" i="1"/>
  <c r="M54"/>
  <c r="I54"/>
  <c r="L54"/>
  <c r="K54"/>
  <c r="G54"/>
  <c r="H54"/>
  <c r="E55"/>
  <c r="I108" i="5"/>
  <c r="M108"/>
  <c r="L107"/>
  <c r="I107"/>
  <c r="M107"/>
  <c r="M110" i="4"/>
  <c r="L110"/>
  <c r="K111"/>
  <c r="J110"/>
  <c r="I111"/>
  <c r="K110"/>
  <c r="L108" i="5"/>
  <c r="L111" i="4"/>
  <c r="G109" i="5" l="1"/>
  <c r="F110"/>
  <c r="E110" s="1"/>
  <c r="H111" i="4"/>
  <c r="F113"/>
  <c r="E113" s="1"/>
  <c r="G112"/>
  <c r="D55" i="1"/>
  <c r="F55" s="1"/>
  <c r="K109" i="5"/>
  <c r="I109"/>
  <c r="J109"/>
  <c r="M111" i="4"/>
  <c r="K108" i="5"/>
  <c r="M112" i="4"/>
  <c r="J111"/>
  <c r="I112"/>
  <c r="J112"/>
  <c r="J108" i="5"/>
  <c r="K112" i="4"/>
  <c r="F111" i="5" l="1"/>
  <c r="E111" s="1"/>
  <c r="G110"/>
  <c r="H112" i="4"/>
  <c r="F114"/>
  <c r="E114" s="1"/>
  <c r="G113"/>
  <c r="J55" i="1"/>
  <c r="M55"/>
  <c r="K55"/>
  <c r="L55"/>
  <c r="I55"/>
  <c r="H55"/>
  <c r="G55"/>
  <c r="E56"/>
  <c r="K110" i="5"/>
  <c r="J110"/>
  <c r="M109"/>
  <c r="L109"/>
  <c r="M110"/>
  <c r="I113" i="4"/>
  <c r="L112"/>
  <c r="I110" i="5"/>
  <c r="K113" i="4"/>
  <c r="F112" i="5" l="1"/>
  <c r="E112" s="1"/>
  <c r="G111"/>
  <c r="H113" i="4"/>
  <c r="F115"/>
  <c r="E115" s="1"/>
  <c r="G114"/>
  <c r="D56" i="1"/>
  <c r="F56" s="1"/>
  <c r="L113" i="4"/>
  <c r="J113"/>
  <c r="L110" i="5"/>
  <c r="K111"/>
  <c r="M113" i="4"/>
  <c r="J111" i="5"/>
  <c r="I111"/>
  <c r="I114" i="4"/>
  <c r="F113" i="5" l="1"/>
  <c r="E113" s="1"/>
  <c r="G112"/>
  <c r="H114" i="4"/>
  <c r="F116"/>
  <c r="E116" s="1"/>
  <c r="G115"/>
  <c r="J56" i="1"/>
  <c r="M56"/>
  <c r="K56"/>
  <c r="L56"/>
  <c r="I56"/>
  <c r="H56"/>
  <c r="G56"/>
  <c r="E57"/>
  <c r="L111" i="5"/>
  <c r="M114" i="4"/>
  <c r="K112" i="5"/>
  <c r="L114" i="4"/>
  <c r="J114"/>
  <c r="M111" i="5"/>
  <c r="L112"/>
  <c r="J112"/>
  <c r="M112"/>
  <c r="K114" i="4"/>
  <c r="I112" i="5"/>
  <c r="M115" i="4"/>
  <c r="I115"/>
  <c r="L115"/>
  <c r="F114" i="5" l="1"/>
  <c r="E114" s="1"/>
  <c r="G113"/>
  <c r="H115" i="4"/>
  <c r="G116"/>
  <c r="F117"/>
  <c r="E117" s="1"/>
  <c r="D57" i="1"/>
  <c r="F57" s="1"/>
  <c r="K115" i="4"/>
  <c r="L116"/>
  <c r="J115"/>
  <c r="M113" i="5"/>
  <c r="I113"/>
  <c r="I116" i="4"/>
  <c r="J116"/>
  <c r="K113" i="5"/>
  <c r="G114" l="1"/>
  <c r="F115"/>
  <c r="E115" s="1"/>
  <c r="H116" i="4"/>
  <c r="G117"/>
  <c r="F118"/>
  <c r="E118" s="1"/>
  <c r="J57" i="1"/>
  <c r="M57"/>
  <c r="K57"/>
  <c r="I57"/>
  <c r="L57"/>
  <c r="G57"/>
  <c r="H57"/>
  <c r="E58"/>
  <c r="I114" i="5"/>
  <c r="K114"/>
  <c r="L114"/>
  <c r="L113"/>
  <c r="L117" i="4"/>
  <c r="J113" i="5"/>
  <c r="M114"/>
  <c r="M116" i="4"/>
  <c r="K116"/>
  <c r="J114" i="5"/>
  <c r="M117" i="4"/>
  <c r="G115" i="5" l="1"/>
  <c r="F116"/>
  <c r="E116" s="1"/>
  <c r="H117" i="4"/>
  <c r="G118"/>
  <c r="F119"/>
  <c r="E119" s="1"/>
  <c r="D58" i="1"/>
  <c r="F58" s="1"/>
  <c r="K117" i="4"/>
  <c r="L115" i="5"/>
  <c r="M118" i="4"/>
  <c r="J117"/>
  <c r="I117"/>
  <c r="I118"/>
  <c r="J118"/>
  <c r="J115" i="5"/>
  <c r="F117" l="1"/>
  <c r="E117" s="1"/>
  <c r="G116"/>
  <c r="H118" i="4"/>
  <c r="G119"/>
  <c r="F120"/>
  <c r="E120" s="1"/>
  <c r="J58" i="1"/>
  <c r="M58"/>
  <c r="L58"/>
  <c r="I58"/>
  <c r="K58"/>
  <c r="G58"/>
  <c r="H58"/>
  <c r="E59"/>
  <c r="L118" i="4"/>
  <c r="J116" i="5"/>
  <c r="K115"/>
  <c r="M115"/>
  <c r="L119" i="4"/>
  <c r="I119"/>
  <c r="K118"/>
  <c r="K116" i="5"/>
  <c r="M119" i="4"/>
  <c r="I115" i="5"/>
  <c r="L116"/>
  <c r="G117" l="1"/>
  <c r="F118"/>
  <c r="E118" s="1"/>
  <c r="H119" i="4"/>
  <c r="G120"/>
  <c r="F121"/>
  <c r="E121" s="1"/>
  <c r="D59" i="1"/>
  <c r="F59" s="1"/>
  <c r="I120" i="4"/>
  <c r="M116" i="5"/>
  <c r="K120" i="4"/>
  <c r="J120"/>
  <c r="J117" i="5"/>
  <c r="J119" i="4"/>
  <c r="L120"/>
  <c r="M120"/>
  <c r="I116" i="5"/>
  <c r="K119" i="4"/>
  <c r="K117" i="5"/>
  <c r="F119" l="1"/>
  <c r="E119" s="1"/>
  <c r="G118"/>
  <c r="H120" i="4"/>
  <c r="F122"/>
  <c r="E122" s="1"/>
  <c r="G121"/>
  <c r="J59" i="1"/>
  <c r="M59"/>
  <c r="K59"/>
  <c r="L59"/>
  <c r="I59"/>
  <c r="H59"/>
  <c r="G59"/>
  <c r="E60"/>
  <c r="L117" i="5"/>
  <c r="I118"/>
  <c r="M117"/>
  <c r="I117"/>
  <c r="M118"/>
  <c r="K118"/>
  <c r="M121" i="4"/>
  <c r="F120" i="5" l="1"/>
  <c r="E120" s="1"/>
  <c r="G119"/>
  <c r="H121" i="4"/>
  <c r="F123"/>
  <c r="E123" s="1"/>
  <c r="G122"/>
  <c r="D60" i="1"/>
  <c r="F60" s="1"/>
  <c r="I121" i="4"/>
  <c r="J121"/>
  <c r="L121"/>
  <c r="K121"/>
  <c r="L118" i="5"/>
  <c r="J118"/>
  <c r="K119"/>
  <c r="L122" i="4"/>
  <c r="F121" i="5" l="1"/>
  <c r="E121" s="1"/>
  <c r="G120"/>
  <c r="H122" i="4"/>
  <c r="F124"/>
  <c r="E124" s="1"/>
  <c r="G123"/>
  <c r="J60" i="1"/>
  <c r="M60"/>
  <c r="K60"/>
  <c r="L60"/>
  <c r="I60"/>
  <c r="H60"/>
  <c r="G60"/>
  <c r="E61"/>
  <c r="M119" i="5"/>
  <c r="J122" i="4"/>
  <c r="L119" i="5"/>
  <c r="I122" i="4"/>
  <c r="M122"/>
  <c r="I119" i="5"/>
  <c r="J119"/>
  <c r="K122" i="4"/>
  <c r="L120" i="5"/>
  <c r="M123" i="4"/>
  <c r="F122" i="5" l="1"/>
  <c r="E122" s="1"/>
  <c r="G121"/>
  <c r="H123" i="4"/>
  <c r="G124"/>
  <c r="F125"/>
  <c r="E125" s="1"/>
  <c r="D61" i="1"/>
  <c r="F61" s="1"/>
  <c r="I120" i="5"/>
  <c r="J123" i="4"/>
  <c r="J120" i="5"/>
  <c r="I123" i="4"/>
  <c r="J121" i="5"/>
  <c r="K121"/>
  <c r="L123" i="4"/>
  <c r="K120" i="5"/>
  <c r="M120"/>
  <c r="K123" i="4"/>
  <c r="M124"/>
  <c r="J124"/>
  <c r="L121" i="5"/>
  <c r="F123" l="1"/>
  <c r="E123" s="1"/>
  <c r="G122"/>
  <c r="H124" i="4"/>
  <c r="G125"/>
  <c r="F126"/>
  <c r="E126" s="1"/>
  <c r="J61" i="1"/>
  <c r="M61"/>
  <c r="K61"/>
  <c r="I61"/>
  <c r="L61"/>
  <c r="G61"/>
  <c r="H61"/>
  <c r="E62"/>
  <c r="L124" i="4"/>
  <c r="L122" i="5"/>
  <c r="K122"/>
  <c r="I124" i="4"/>
  <c r="I121" i="5"/>
  <c r="I125" i="4"/>
  <c r="J122" i="5"/>
  <c r="M121"/>
  <c r="K124" i="4"/>
  <c r="I122" i="5"/>
  <c r="L125" i="4"/>
  <c r="M125"/>
  <c r="M122" i="5"/>
  <c r="F124" l="1"/>
  <c r="E124" s="1"/>
  <c r="G123"/>
  <c r="H125" i="4"/>
  <c r="G126"/>
  <c r="F127"/>
  <c r="E127" s="1"/>
  <c r="D62" i="1"/>
  <c r="F62" s="1"/>
  <c r="L126" i="4"/>
  <c r="I126"/>
  <c r="M123" i="5"/>
  <c r="J125" i="4"/>
  <c r="K125"/>
  <c r="M126"/>
  <c r="K126"/>
  <c r="K123" i="5"/>
  <c r="J126" i="4"/>
  <c r="L123" i="5"/>
  <c r="G124" l="1"/>
  <c r="F125"/>
  <c r="E125" s="1"/>
  <c r="H126" i="4"/>
  <c r="G127"/>
  <c r="F128"/>
  <c r="E128" s="1"/>
  <c r="J62" i="1"/>
  <c r="M62"/>
  <c r="I62"/>
  <c r="L62"/>
  <c r="K62"/>
  <c r="G62"/>
  <c r="H62"/>
  <c r="E63"/>
  <c r="L124" i="5"/>
  <c r="J123"/>
  <c r="I123"/>
  <c r="K124"/>
  <c r="M127" i="4"/>
  <c r="G125" i="5" l="1"/>
  <c r="F126"/>
  <c r="E126" s="1"/>
  <c r="H127" i="4"/>
  <c r="F129"/>
  <c r="E129" s="1"/>
  <c r="G128"/>
  <c r="D63" i="1"/>
  <c r="F63" s="1"/>
  <c r="J128" i="4"/>
  <c r="I127"/>
  <c r="J125" i="5"/>
  <c r="I124"/>
  <c r="I125"/>
  <c r="L127" i="4"/>
  <c r="J124" i="5"/>
  <c r="K125"/>
  <c r="J127" i="4"/>
  <c r="M128"/>
  <c r="K127"/>
  <c r="M124" i="5"/>
  <c r="K128" i="4"/>
  <c r="I128"/>
  <c r="F127" i="5" l="1"/>
  <c r="E127" s="1"/>
  <c r="G126"/>
  <c r="H128" i="4"/>
  <c r="G129"/>
  <c r="F130"/>
  <c r="E130" s="1"/>
  <c r="J63" i="1"/>
  <c r="M63"/>
  <c r="K63"/>
  <c r="L63"/>
  <c r="I63"/>
  <c r="H63"/>
  <c r="G63"/>
  <c r="E64"/>
  <c r="M129" i="4"/>
  <c r="L128"/>
  <c r="L129"/>
  <c r="M125" i="5"/>
  <c r="K129" i="4"/>
  <c r="L125" i="5"/>
  <c r="I129" i="4"/>
  <c r="K126" i="5"/>
  <c r="F128" l="1"/>
  <c r="E128" s="1"/>
  <c r="G127"/>
  <c r="H129" i="4"/>
  <c r="G130"/>
  <c r="F131"/>
  <c r="E131" s="1"/>
  <c r="D64" i="1"/>
  <c r="F64" s="1"/>
  <c r="I126" i="5"/>
  <c r="L126"/>
  <c r="M126"/>
  <c r="J126"/>
  <c r="J129" i="4"/>
  <c r="I127" i="5"/>
  <c r="J127"/>
  <c r="M130" i="4"/>
  <c r="F129" i="5" l="1"/>
  <c r="E129" s="1"/>
  <c r="G128"/>
  <c r="H130" i="4"/>
  <c r="F132"/>
  <c r="E132" s="1"/>
  <c r="G131"/>
  <c r="J64" i="1"/>
  <c r="M64"/>
  <c r="K64"/>
  <c r="L64"/>
  <c r="I64"/>
  <c r="H64"/>
  <c r="G64"/>
  <c r="E65"/>
  <c r="K130" i="4"/>
  <c r="L127" i="5"/>
  <c r="J130" i="4"/>
  <c r="M127" i="5"/>
  <c r="K127"/>
  <c r="L130" i="4"/>
  <c r="I130"/>
  <c r="M131"/>
  <c r="L128" i="5"/>
  <c r="F130" l="1"/>
  <c r="E130" s="1"/>
  <c r="G129"/>
  <c r="H131" i="4"/>
  <c r="F133"/>
  <c r="E133" s="1"/>
  <c r="G132"/>
  <c r="D65" i="1"/>
  <c r="F65" s="1"/>
  <c r="I128" i="5"/>
  <c r="I131" i="4"/>
  <c r="K131"/>
  <c r="J131"/>
  <c r="J128" i="5"/>
  <c r="J129"/>
  <c r="L131" i="4"/>
  <c r="J132"/>
  <c r="K128" i="5"/>
  <c r="M128"/>
  <c r="I129"/>
  <c r="F131" l="1"/>
  <c r="E131" s="1"/>
  <c r="G130"/>
  <c r="H132" i="4"/>
  <c r="G133"/>
  <c r="F134"/>
  <c r="E134" s="1"/>
  <c r="J65" i="1"/>
  <c r="M65"/>
  <c r="K65"/>
  <c r="I65"/>
  <c r="L65"/>
  <c r="G65"/>
  <c r="H65"/>
  <c r="E66"/>
  <c r="M129" i="5"/>
  <c r="K132" i="4"/>
  <c r="L129" i="5"/>
  <c r="I133" i="4"/>
  <c r="L130" i="5"/>
  <c r="K129"/>
  <c r="M132" i="4"/>
  <c r="I132"/>
  <c r="J130" i="5"/>
  <c r="L133" i="4"/>
  <c r="K130" i="5"/>
  <c r="L132" i="4"/>
  <c r="M133"/>
  <c r="K133"/>
  <c r="G131" i="5" l="1"/>
  <c r="F132"/>
  <c r="E132" s="1"/>
  <c r="H133" i="4"/>
  <c r="F135"/>
  <c r="E135" s="1"/>
  <c r="G134"/>
  <c r="D66" i="1"/>
  <c r="F66" s="1"/>
  <c r="J133" i="4"/>
  <c r="I131" i="5"/>
  <c r="M130"/>
  <c r="I130"/>
  <c r="M131"/>
  <c r="J131"/>
  <c r="K131"/>
  <c r="M134" i="4"/>
  <c r="G132" i="5" l="1"/>
  <c r="F133"/>
  <c r="E133" s="1"/>
  <c r="H134" i="4"/>
  <c r="G135"/>
  <c r="F136"/>
  <c r="E136" s="1"/>
  <c r="J66" i="1"/>
  <c r="M66"/>
  <c r="L66"/>
  <c r="I66"/>
  <c r="K66"/>
  <c r="G66"/>
  <c r="H66"/>
  <c r="E67"/>
  <c r="I134" i="4"/>
  <c r="L131" i="5"/>
  <c r="I132"/>
  <c r="J134" i="4"/>
  <c r="M132" i="5"/>
  <c r="L134" i="4"/>
  <c r="K134"/>
  <c r="J135"/>
  <c r="L132" i="5"/>
  <c r="F134" l="1"/>
  <c r="E134" s="1"/>
  <c r="G133"/>
  <c r="H135" i="4"/>
  <c r="G136"/>
  <c r="F137"/>
  <c r="E137" s="1"/>
  <c r="D67" i="1"/>
  <c r="F67" s="1"/>
  <c r="M135" i="4"/>
  <c r="J132" i="5"/>
  <c r="K132"/>
  <c r="K133"/>
  <c r="I133"/>
  <c r="K135" i="4"/>
  <c r="L135"/>
  <c r="I135"/>
  <c r="J136"/>
  <c r="K136"/>
  <c r="I136"/>
  <c r="J133" i="5"/>
  <c r="F135" l="1"/>
  <c r="E135" s="1"/>
  <c r="G134"/>
  <c r="H136" i="4"/>
  <c r="G137"/>
  <c r="F138"/>
  <c r="E138" s="1"/>
  <c r="J67" i="1"/>
  <c r="M67"/>
  <c r="K67"/>
  <c r="L67"/>
  <c r="I67"/>
  <c r="H67"/>
  <c r="G67"/>
  <c r="E68"/>
  <c r="J137" i="4"/>
  <c r="M136"/>
  <c r="K137"/>
  <c r="M133" i="5"/>
  <c r="L136" i="4"/>
  <c r="L137"/>
  <c r="K134" i="5"/>
  <c r="L133"/>
  <c r="M137" i="4"/>
  <c r="M134" i="5"/>
  <c r="G135" l="1"/>
  <c r="F136"/>
  <c r="E136" s="1"/>
  <c r="H137" i="4"/>
  <c r="G138"/>
  <c r="F139"/>
  <c r="E139" s="1"/>
  <c r="D68" i="1"/>
  <c r="F68" s="1"/>
  <c r="K135" i="5"/>
  <c r="I137" i="4"/>
  <c r="L134" i="5"/>
  <c r="J134"/>
  <c r="I135"/>
  <c r="I134"/>
  <c r="I138" i="4"/>
  <c r="J135" i="5"/>
  <c r="F137" l="1"/>
  <c r="E137" s="1"/>
  <c r="G136"/>
  <c r="H138" i="4"/>
  <c r="G139"/>
  <c r="F140"/>
  <c r="E140" s="1"/>
  <c r="J68" i="1"/>
  <c r="M68"/>
  <c r="L68"/>
  <c r="I68"/>
  <c r="K68"/>
  <c r="H68"/>
  <c r="G68"/>
  <c r="E69"/>
  <c r="M135" i="5"/>
  <c r="L139" i="4"/>
  <c r="M138"/>
  <c r="L136" i="5"/>
  <c r="J138" i="4"/>
  <c r="L135" i="5"/>
  <c r="K136"/>
  <c r="K138" i="4"/>
  <c r="L138"/>
  <c r="K139"/>
  <c r="G137" i="5" l="1"/>
  <c r="F138"/>
  <c r="E138" s="1"/>
  <c r="H139" i="4"/>
  <c r="G140"/>
  <c r="F141"/>
  <c r="E141" s="1"/>
  <c r="D69" i="1"/>
  <c r="F69" s="1"/>
  <c r="M136" i="5"/>
  <c r="J137"/>
  <c r="M139" i="4"/>
  <c r="I136" i="5"/>
  <c r="I139" i="4"/>
  <c r="J136" i="5"/>
  <c r="J139" i="4"/>
  <c r="K137" i="5"/>
  <c r="I140" i="4"/>
  <c r="M140"/>
  <c r="G138" i="5" l="1"/>
  <c r="F139"/>
  <c r="E139" s="1"/>
  <c r="H140" i="4"/>
  <c r="G141"/>
  <c r="F142"/>
  <c r="E142" s="1"/>
  <c r="J69" i="1"/>
  <c r="M69"/>
  <c r="K69"/>
  <c r="I69"/>
  <c r="L69"/>
  <c r="G69"/>
  <c r="H69"/>
  <c r="E70"/>
  <c r="I137" i="5"/>
  <c r="L138"/>
  <c r="J140" i="4"/>
  <c r="L141"/>
  <c r="K140"/>
  <c r="L137" i="5"/>
  <c r="K138"/>
  <c r="M137"/>
  <c r="L140" i="4"/>
  <c r="M141"/>
  <c r="F140" i="5" l="1"/>
  <c r="E140" s="1"/>
  <c r="G139"/>
  <c r="H141" i="4"/>
  <c r="F143"/>
  <c r="E143" s="1"/>
  <c r="G142"/>
  <c r="D70" i="1"/>
  <c r="F70" s="1"/>
  <c r="I138" i="5"/>
  <c r="J139"/>
  <c r="K139"/>
  <c r="J141" i="4"/>
  <c r="K141"/>
  <c r="I141"/>
  <c r="J138" i="5"/>
  <c r="M138"/>
  <c r="M142" i="4"/>
  <c r="G140" i="5" l="1"/>
  <c r="F141"/>
  <c r="E141" s="1"/>
  <c r="H142" i="4"/>
  <c r="F144"/>
  <c r="E144" s="1"/>
  <c r="G143"/>
  <c r="J70" i="1"/>
  <c r="M70"/>
  <c r="I70"/>
  <c r="K70"/>
  <c r="L70"/>
  <c r="G70"/>
  <c r="H70"/>
  <c r="E71"/>
  <c r="J142" i="4"/>
  <c r="M139" i="5"/>
  <c r="K142" i="4"/>
  <c r="I139" i="5"/>
  <c r="K140"/>
  <c r="L139"/>
  <c r="I142" i="4"/>
  <c r="L142"/>
  <c r="L140" i="5"/>
  <c r="L143" i="4"/>
  <c r="F142" i="5" l="1"/>
  <c r="E142" s="1"/>
  <c r="G141"/>
  <c r="H143" i="4"/>
  <c r="F145"/>
  <c r="E145" s="1"/>
  <c r="G144"/>
  <c r="D71" i="1"/>
  <c r="F71" s="1"/>
  <c r="J143" i="4"/>
  <c r="M140" i="5"/>
  <c r="I140"/>
  <c r="I143" i="4"/>
  <c r="K143"/>
  <c r="M143"/>
  <c r="J141" i="5"/>
  <c r="J140"/>
  <c r="K141"/>
  <c r="I141"/>
  <c r="M144" i="4"/>
  <c r="F143" i="5" l="1"/>
  <c r="E143" s="1"/>
  <c r="G142"/>
  <c r="H144" i="4"/>
  <c r="F146"/>
  <c r="E146" s="1"/>
  <c r="G145"/>
  <c r="J71" i="1"/>
  <c r="M71"/>
  <c r="K71"/>
  <c r="L71"/>
  <c r="I71"/>
  <c r="H71"/>
  <c r="G71"/>
  <c r="E72"/>
  <c r="K142" i="5"/>
  <c r="I144" i="4"/>
  <c r="J142" i="5"/>
  <c r="L141"/>
  <c r="M141"/>
  <c r="J144" i="4"/>
  <c r="K144"/>
  <c r="L144"/>
  <c r="L142" i="5"/>
  <c r="M142"/>
  <c r="L145" i="4"/>
  <c r="G143" i="5" l="1"/>
  <c r="F144"/>
  <c r="E144" s="1"/>
  <c r="H145" i="4"/>
  <c r="F147"/>
  <c r="E147" s="1"/>
  <c r="G146"/>
  <c r="D72" i="1"/>
  <c r="F72" s="1"/>
  <c r="M145" i="4"/>
  <c r="K145"/>
  <c r="J145"/>
  <c r="I145"/>
  <c r="J143" i="5"/>
  <c r="K143"/>
  <c r="I142"/>
  <c r="I146" i="4"/>
  <c r="F145" i="5" l="1"/>
  <c r="E145" s="1"/>
  <c r="G144"/>
  <c r="H146" i="4"/>
  <c r="G147"/>
  <c r="F148"/>
  <c r="E148" s="1"/>
  <c r="J72" i="1"/>
  <c r="M72"/>
  <c r="L72"/>
  <c r="I72"/>
  <c r="K72"/>
  <c r="H72"/>
  <c r="G72"/>
  <c r="E73"/>
  <c r="J146" i="4"/>
  <c r="L147"/>
  <c r="I147"/>
  <c r="M146"/>
  <c r="L143" i="5"/>
  <c r="I143"/>
  <c r="M147" i="4"/>
  <c r="K146"/>
  <c r="M143" i="5"/>
  <c r="K144"/>
  <c r="J144"/>
  <c r="L146" i="4"/>
  <c r="G145" i="5" l="1"/>
  <c r="F146"/>
  <c r="E146" s="1"/>
  <c r="H147" i="4"/>
  <c r="F149"/>
  <c r="E149" s="1"/>
  <c r="G148"/>
  <c r="D73" i="1"/>
  <c r="F73" s="1"/>
  <c r="K147" i="4"/>
  <c r="I144" i="5"/>
  <c r="J147" i="4"/>
  <c r="M144" i="5"/>
  <c r="L144"/>
  <c r="K145"/>
  <c r="I145"/>
  <c r="J145"/>
  <c r="M148" i="4"/>
  <c r="G146" i="5" l="1"/>
  <c r="F147"/>
  <c r="E147" s="1"/>
  <c r="H148" i="4"/>
  <c r="G149"/>
  <c r="F150"/>
  <c r="E150" s="1"/>
  <c r="J73" i="1"/>
  <c r="M73"/>
  <c r="K73"/>
  <c r="I73"/>
  <c r="L73"/>
  <c r="G73"/>
  <c r="H73"/>
  <c r="E74"/>
  <c r="M149" i="4"/>
  <c r="K149"/>
  <c r="I148"/>
  <c r="K146" i="5"/>
  <c r="I146"/>
  <c r="M146"/>
  <c r="I149" i="4"/>
  <c r="J148"/>
  <c r="M145" i="5"/>
  <c r="J146"/>
  <c r="L148" i="4"/>
  <c r="L145" i="5"/>
  <c r="L146"/>
  <c r="K148" i="4"/>
  <c r="L149"/>
  <c r="F148" i="5" l="1"/>
  <c r="E148" s="1"/>
  <c r="G147"/>
  <c r="H149" i="4"/>
  <c r="G150"/>
  <c r="F151"/>
  <c r="E151" s="1"/>
  <c r="D74" i="1"/>
  <c r="F74" s="1"/>
  <c r="J150" i="4"/>
  <c r="M150"/>
  <c r="J149"/>
  <c r="K150"/>
  <c r="I150"/>
  <c r="K147" i="5"/>
  <c r="G148" l="1"/>
  <c r="F149"/>
  <c r="E149" s="1"/>
  <c r="H150" i="4"/>
  <c r="G151"/>
  <c r="F152"/>
  <c r="E152" s="1"/>
  <c r="J74" i="1"/>
  <c r="M74"/>
  <c r="K74"/>
  <c r="L74"/>
  <c r="I74"/>
  <c r="G74"/>
  <c r="H74"/>
  <c r="E75"/>
  <c r="M147" i="5"/>
  <c r="M151" i="4"/>
  <c r="J148" i="5"/>
  <c r="J147"/>
  <c r="L147"/>
  <c r="I147"/>
  <c r="M148"/>
  <c r="L150" i="4"/>
  <c r="I148" i="5"/>
  <c r="L151" i="4"/>
  <c r="I151"/>
  <c r="K148" i="5"/>
  <c r="G149" l="1"/>
  <c r="F150"/>
  <c r="E150" s="1"/>
  <c r="H151" i="4"/>
  <c r="G152"/>
  <c r="F153"/>
  <c r="E153" s="1"/>
  <c r="D75" i="1"/>
  <c r="F75" s="1"/>
  <c r="L149" i="5"/>
  <c r="I149"/>
  <c r="J149"/>
  <c r="L152" i="4"/>
  <c r="L148" i="5"/>
  <c r="J151" i="4"/>
  <c r="K151"/>
  <c r="J152"/>
  <c r="K149" i="5"/>
  <c r="F151" l="1"/>
  <c r="E151" s="1"/>
  <c r="G150"/>
  <c r="H152" i="4"/>
  <c r="F154"/>
  <c r="E154" s="1"/>
  <c r="G153"/>
  <c r="J75" i="1"/>
  <c r="M75"/>
  <c r="K75"/>
  <c r="L75"/>
  <c r="I75"/>
  <c r="H75"/>
  <c r="G75"/>
  <c r="E76"/>
  <c r="K152" i="4"/>
  <c r="I152"/>
  <c r="M152"/>
  <c r="L150" i="5"/>
  <c r="M149"/>
  <c r="K150"/>
  <c r="I153" i="4"/>
  <c r="G151" i="5" l="1"/>
  <c r="F152"/>
  <c r="E152" s="1"/>
  <c r="H153" i="4"/>
  <c r="G154"/>
  <c r="F155"/>
  <c r="E155" s="1"/>
  <c r="D76" i="1"/>
  <c r="F76" s="1"/>
  <c r="J153" i="4"/>
  <c r="J150" i="5"/>
  <c r="I151"/>
  <c r="M153" i="4"/>
  <c r="I150" i="5"/>
  <c r="K153" i="4"/>
  <c r="M150" i="5"/>
  <c r="L153" i="4"/>
  <c r="I154"/>
  <c r="F153" i="5" l="1"/>
  <c r="E153" s="1"/>
  <c r="G152"/>
  <c r="H154" i="4"/>
  <c r="G155"/>
  <c r="F156"/>
  <c r="E156" s="1"/>
  <c r="J76" i="1"/>
  <c r="M76"/>
  <c r="L76"/>
  <c r="I76"/>
  <c r="K76"/>
  <c r="H76"/>
  <c r="G76"/>
  <c r="E77"/>
  <c r="K154" i="4"/>
  <c r="L152" i="5"/>
  <c r="J151"/>
  <c r="J154" i="4"/>
  <c r="L154"/>
  <c r="L151" i="5"/>
  <c r="K151"/>
  <c r="M155" i="4"/>
  <c r="M151" i="5"/>
  <c r="M154" i="4"/>
  <c r="K152" i="5"/>
  <c r="J152"/>
  <c r="L155" i="4"/>
  <c r="F154" i="5" l="1"/>
  <c r="E154" s="1"/>
  <c r="G153"/>
  <c r="H155" i="4"/>
  <c r="G156"/>
  <c r="F157"/>
  <c r="E157" s="1"/>
  <c r="D77" i="1"/>
  <c r="F77" s="1"/>
  <c r="J155" i="4"/>
  <c r="I152" i="5"/>
  <c r="K155" i="4"/>
  <c r="K153" i="5"/>
  <c r="J153"/>
  <c r="I155" i="4"/>
  <c r="I156"/>
  <c r="M152" i="5"/>
  <c r="K156" i="4"/>
  <c r="G154" i="5" l="1"/>
  <c r="F155"/>
  <c r="E155" s="1"/>
  <c r="H156" i="4"/>
  <c r="F158"/>
  <c r="E158" s="1"/>
  <c r="G157"/>
  <c r="J77" i="1"/>
  <c r="M77"/>
  <c r="K77"/>
  <c r="I77"/>
  <c r="L77"/>
  <c r="G77"/>
  <c r="H77"/>
  <c r="E78"/>
  <c r="I153" i="5"/>
  <c r="M153"/>
  <c r="L153"/>
  <c r="M156" i="4"/>
  <c r="J154" i="5"/>
  <c r="J156" i="4"/>
  <c r="L156"/>
  <c r="K154" i="5"/>
  <c r="M157" i="4"/>
  <c r="F156" i="5" l="1"/>
  <c r="E156" s="1"/>
  <c r="G155"/>
  <c r="H157" i="4"/>
  <c r="F159"/>
  <c r="E159" s="1"/>
  <c r="G158"/>
  <c r="D78" i="1"/>
  <c r="F78" s="1"/>
  <c r="I154" i="5"/>
  <c r="K157" i="4"/>
  <c r="M154" i="5"/>
  <c r="J157" i="4"/>
  <c r="L157"/>
  <c r="I157"/>
  <c r="J155" i="5"/>
  <c r="L154"/>
  <c r="K155"/>
  <c r="I155"/>
  <c r="M158" i="4"/>
  <c r="G156" i="5" l="1"/>
  <c r="F157"/>
  <c r="E157" s="1"/>
  <c r="H158" i="4"/>
  <c r="F160"/>
  <c r="E160" s="1"/>
  <c r="G159"/>
  <c r="J78" i="1"/>
  <c r="M78"/>
  <c r="K78"/>
  <c r="L78"/>
  <c r="I78"/>
  <c r="G78"/>
  <c r="H78"/>
  <c r="E79"/>
  <c r="K158" i="4"/>
  <c r="L158"/>
  <c r="I158"/>
  <c r="M155" i="5"/>
  <c r="L155"/>
  <c r="J156"/>
  <c r="L156"/>
  <c r="J158" i="4"/>
  <c r="L159"/>
  <c r="K156" i="5"/>
  <c r="G157" l="1"/>
  <c r="F158"/>
  <c r="E158" s="1"/>
  <c r="H159" i="4"/>
  <c r="G160"/>
  <c r="F161"/>
  <c r="E161" s="1"/>
  <c r="D79" i="1"/>
  <c r="F79" s="1"/>
  <c r="M156" i="5"/>
  <c r="I159" i="4"/>
  <c r="I156" i="5"/>
  <c r="M160" i="4"/>
  <c r="J159"/>
  <c r="J160"/>
  <c r="K159"/>
  <c r="K157" i="5"/>
  <c r="I157"/>
  <c r="M159" i="4"/>
  <c r="I160"/>
  <c r="J157" i="5"/>
  <c r="F159" l="1"/>
  <c r="E159" s="1"/>
  <c r="G158"/>
  <c r="H160" i="4"/>
  <c r="G161"/>
  <c r="F162"/>
  <c r="E162" s="1"/>
  <c r="J79" i="1"/>
  <c r="M79"/>
  <c r="K79"/>
  <c r="L79"/>
  <c r="I79"/>
  <c r="H79"/>
  <c r="G79"/>
  <c r="E80"/>
  <c r="L161" i="4"/>
  <c r="K160"/>
  <c r="L160"/>
  <c r="M157" i="5"/>
  <c r="L157"/>
  <c r="K158"/>
  <c r="I161" i="4"/>
  <c r="M161"/>
  <c r="L158" i="5"/>
  <c r="F160" l="1"/>
  <c r="E160" s="1"/>
  <c r="G159"/>
  <c r="H161" i="4"/>
  <c r="G162"/>
  <c r="F163"/>
  <c r="E163" s="1"/>
  <c r="D80" i="1"/>
  <c r="F80" s="1"/>
  <c r="I158" i="5"/>
  <c r="J162" i="4"/>
  <c r="I162"/>
  <c r="J161"/>
  <c r="M158" i="5"/>
  <c r="M162" i="4"/>
  <c r="I159" i="5"/>
  <c r="K159"/>
  <c r="K161" i="4"/>
  <c r="J158" i="5"/>
  <c r="K162" i="4"/>
  <c r="J159" i="5"/>
  <c r="F161" l="1"/>
  <c r="E161" s="1"/>
  <c r="G160"/>
  <c r="H162" i="4"/>
  <c r="F164"/>
  <c r="E164" s="1"/>
  <c r="G163"/>
  <c r="J80" i="1"/>
  <c r="M80"/>
  <c r="L80"/>
  <c r="I80"/>
  <c r="K80"/>
  <c r="H80"/>
  <c r="G80"/>
  <c r="E81"/>
  <c r="L162" i="4"/>
  <c r="L159" i="5"/>
  <c r="M159"/>
  <c r="J160"/>
  <c r="I163" i="4"/>
  <c r="F162" i="5" l="1"/>
  <c r="E162" s="1"/>
  <c r="G161"/>
  <c r="H163" i="4"/>
  <c r="G164"/>
  <c r="F165"/>
  <c r="E165" s="1"/>
  <c r="D81" i="1"/>
  <c r="F81" s="1"/>
  <c r="J163" i="4"/>
  <c r="L163"/>
  <c r="M163"/>
  <c r="J161" i="5"/>
  <c r="L160"/>
  <c r="M160"/>
  <c r="K164" i="4"/>
  <c r="K160" i="5"/>
  <c r="M164" i="4"/>
  <c r="I160" i="5"/>
  <c r="J164" i="4"/>
  <c r="I164"/>
  <c r="K163"/>
  <c r="K161" i="5"/>
  <c r="G162" l="1"/>
  <c r="F163"/>
  <c r="E163" s="1"/>
  <c r="H164" i="4"/>
  <c r="F166"/>
  <c r="E166" s="1"/>
  <c r="G165"/>
  <c r="J81" i="1"/>
  <c r="M81"/>
  <c r="K81"/>
  <c r="I81"/>
  <c r="L81"/>
  <c r="G81"/>
  <c r="H81"/>
  <c r="E82"/>
  <c r="M161" i="5"/>
  <c r="J162"/>
  <c r="I161"/>
  <c r="L164" i="4"/>
  <c r="L161" i="5"/>
  <c r="K162"/>
  <c r="M165" i="4"/>
  <c r="G163" i="5" l="1"/>
  <c r="F164"/>
  <c r="E164" s="1"/>
  <c r="H165" i="4"/>
  <c r="G166"/>
  <c r="F167"/>
  <c r="E167" s="1"/>
  <c r="D82" i="1"/>
  <c r="F82" s="1"/>
  <c r="I162" i="5"/>
  <c r="L165" i="4"/>
  <c r="I165"/>
  <c r="J165"/>
  <c r="M162" i="5"/>
  <c r="M166" i="4"/>
  <c r="L162" i="5"/>
  <c r="J163"/>
  <c r="K165" i="4"/>
  <c r="J166"/>
  <c r="K163" i="5"/>
  <c r="G164" l="1"/>
  <c r="F165"/>
  <c r="E165" s="1"/>
  <c r="H166" i="4"/>
  <c r="G167"/>
  <c r="F168"/>
  <c r="E168" s="1"/>
  <c r="J82" i="1"/>
  <c r="M82"/>
  <c r="I82"/>
  <c r="K82"/>
  <c r="L82"/>
  <c r="G82"/>
  <c r="H82"/>
  <c r="E83"/>
  <c r="L164" i="5"/>
  <c r="I166" i="4"/>
  <c r="L166"/>
  <c r="I163" i="5"/>
  <c r="L163"/>
  <c r="K164"/>
  <c r="M163"/>
  <c r="K166" i="4"/>
  <c r="K167"/>
  <c r="F166" i="5" l="1"/>
  <c r="E166" s="1"/>
  <c r="G165"/>
  <c r="H167" i="4"/>
  <c r="G168"/>
  <c r="F169"/>
  <c r="E169" s="1"/>
  <c r="D83" i="1"/>
  <c r="F83" s="1"/>
  <c r="L167" i="4"/>
  <c r="I168"/>
  <c r="M168"/>
  <c r="J165" i="5"/>
  <c r="M167" i="4"/>
  <c r="J164" i="5"/>
  <c r="I164"/>
  <c r="J167" i="4"/>
  <c r="J168"/>
  <c r="I167"/>
  <c r="K165" i="5"/>
  <c r="M164"/>
  <c r="K168" i="4"/>
  <c r="F167" i="5" l="1"/>
  <c r="E167" s="1"/>
  <c r="G166"/>
  <c r="H168" i="4"/>
  <c r="F170"/>
  <c r="E170" s="1"/>
  <c r="G169"/>
  <c r="J83" i="1"/>
  <c r="M83"/>
  <c r="K83"/>
  <c r="L83"/>
  <c r="I83"/>
  <c r="H83"/>
  <c r="G83"/>
  <c r="E84"/>
  <c r="L165" i="5"/>
  <c r="M165"/>
  <c r="I165"/>
  <c r="L168" i="4"/>
  <c r="K166" i="5"/>
  <c r="M169" i="4"/>
  <c r="F168" i="5" l="1"/>
  <c r="E168" s="1"/>
  <c r="G167"/>
  <c r="H169" i="4"/>
  <c r="F171"/>
  <c r="E171" s="1"/>
  <c r="G170"/>
  <c r="D84" i="1"/>
  <c r="F84" s="1"/>
  <c r="J169" i="4"/>
  <c r="M166" i="5"/>
  <c r="L169" i="4"/>
  <c r="I169"/>
  <c r="I166" i="5"/>
  <c r="J166"/>
  <c r="K169" i="4"/>
  <c r="L166" i="5"/>
  <c r="J167"/>
  <c r="K167"/>
  <c r="M170" i="4"/>
  <c r="F169" i="5" l="1"/>
  <c r="E169" s="1"/>
  <c r="G168"/>
  <c r="H170" i="4"/>
  <c r="G171"/>
  <c r="F172"/>
  <c r="E172" s="1"/>
  <c r="J84" i="1"/>
  <c r="M84"/>
  <c r="L84"/>
  <c r="I84"/>
  <c r="K84"/>
  <c r="H84"/>
  <c r="G84"/>
  <c r="E85"/>
  <c r="L171" i="4"/>
  <c r="L170"/>
  <c r="M171"/>
  <c r="I167" i="5"/>
  <c r="M167"/>
  <c r="K170" i="4"/>
  <c r="J170"/>
  <c r="J168" i="5"/>
  <c r="L167"/>
  <c r="I171" i="4"/>
  <c r="I170"/>
  <c r="L168" i="5"/>
  <c r="F170" l="1"/>
  <c r="E170" s="1"/>
  <c r="G169"/>
  <c r="H171" i="4"/>
  <c r="G172"/>
  <c r="F173"/>
  <c r="E173" s="1"/>
  <c r="D85" i="1"/>
  <c r="F85" s="1"/>
  <c r="J171" i="4"/>
  <c r="I168" i="5"/>
  <c r="K171" i="4"/>
  <c r="M168" i="5"/>
  <c r="K168"/>
  <c r="I172" i="4"/>
  <c r="J169" i="5"/>
  <c r="K172" i="4"/>
  <c r="K169" i="5"/>
  <c r="G170" l="1"/>
  <c r="F171"/>
  <c r="E171" s="1"/>
  <c r="H172" i="4"/>
  <c r="F174"/>
  <c r="E174" s="1"/>
  <c r="G173"/>
  <c r="J85" i="1"/>
  <c r="M85"/>
  <c r="K85"/>
  <c r="I85"/>
  <c r="L85"/>
  <c r="G85"/>
  <c r="H85"/>
  <c r="E86"/>
  <c r="M169" i="5"/>
  <c r="M172" i="4"/>
  <c r="J172"/>
  <c r="I169" i="5"/>
  <c r="L172" i="4"/>
  <c r="L169" i="5"/>
  <c r="J170"/>
  <c r="K170"/>
  <c r="M173" i="4"/>
  <c r="F172" i="5" l="1"/>
  <c r="E172" s="1"/>
  <c r="G171"/>
  <c r="H173" i="4"/>
  <c r="F175"/>
  <c r="E175" s="1"/>
  <c r="G174"/>
  <c r="D86" i="1"/>
  <c r="F86" s="1"/>
  <c r="I170" i="5"/>
  <c r="K173" i="4"/>
  <c r="M170" i="5"/>
  <c r="J173" i="4"/>
  <c r="J171" i="5"/>
  <c r="I173" i="4"/>
  <c r="L173"/>
  <c r="L170" i="5"/>
  <c r="K171"/>
  <c r="I171"/>
  <c r="M174" i="4"/>
  <c r="F173" i="5" l="1"/>
  <c r="E173" s="1"/>
  <c r="G172"/>
  <c r="H174" i="4"/>
  <c r="G175"/>
  <c r="F176"/>
  <c r="E176" s="1"/>
  <c r="J86" i="1"/>
  <c r="M86"/>
  <c r="K86"/>
  <c r="L86"/>
  <c r="I86"/>
  <c r="G86"/>
  <c r="H86"/>
  <c r="E87"/>
  <c r="M175" i="4"/>
  <c r="J172" i="5"/>
  <c r="I174" i="4"/>
  <c r="L175"/>
  <c r="M171" i="5"/>
  <c r="J174" i="4"/>
  <c r="K174"/>
  <c r="L174"/>
  <c r="L171" i="5"/>
  <c r="K172"/>
  <c r="F174" l="1"/>
  <c r="E174" s="1"/>
  <c r="G173"/>
  <c r="H175" i="4"/>
  <c r="F177"/>
  <c r="E177" s="1"/>
  <c r="G176"/>
  <c r="D87" i="1"/>
  <c r="F87" s="1"/>
  <c r="J175" i="4"/>
  <c r="I175"/>
  <c r="I172" i="5"/>
  <c r="K175" i="4"/>
  <c r="J173" i="5"/>
  <c r="M172"/>
  <c r="I173"/>
  <c r="L172"/>
  <c r="K173"/>
  <c r="K176" i="4"/>
  <c r="F175" i="5" l="1"/>
  <c r="E175" s="1"/>
  <c r="G174"/>
  <c r="H176" i="4"/>
  <c r="G177"/>
  <c r="F178"/>
  <c r="E178" s="1"/>
  <c r="J87" i="1"/>
  <c r="M87"/>
  <c r="K87"/>
  <c r="L87"/>
  <c r="I87"/>
  <c r="H87"/>
  <c r="G87"/>
  <c r="E88"/>
  <c r="J176" i="4"/>
  <c r="L173" i="5"/>
  <c r="I176" i="4"/>
  <c r="M173" i="5"/>
  <c r="L176" i="4"/>
  <c r="M176"/>
  <c r="M177"/>
  <c r="J174" i="5"/>
  <c r="G175" l="1"/>
  <c r="F176"/>
  <c r="E176" s="1"/>
  <c r="H177" i="4"/>
  <c r="F179"/>
  <c r="E179" s="1"/>
  <c r="G178"/>
  <c r="D88" i="1"/>
  <c r="F88" s="1"/>
  <c r="K177" i="4"/>
  <c r="I174" i="5"/>
  <c r="K174"/>
  <c r="L177" i="4"/>
  <c r="K175" i="5"/>
  <c r="M174"/>
  <c r="J177" i="4"/>
  <c r="I175" i="5"/>
  <c r="I177" i="4"/>
  <c r="L174" i="5"/>
  <c r="L175"/>
  <c r="J175"/>
  <c r="I178" i="4"/>
  <c r="F177" i="5" l="1"/>
  <c r="E177" s="1"/>
  <c r="G176"/>
  <c r="H178" i="4"/>
  <c r="F180"/>
  <c r="E180" s="1"/>
  <c r="G179"/>
  <c r="J88" i="1"/>
  <c r="M88"/>
  <c r="L88"/>
  <c r="I88"/>
  <c r="K88"/>
  <c r="H88"/>
  <c r="G88"/>
  <c r="E89"/>
  <c r="K178" i="4"/>
  <c r="M178"/>
  <c r="L178"/>
  <c r="M175" i="5"/>
  <c r="L176"/>
  <c r="J178" i="4"/>
  <c r="J176" i="5"/>
  <c r="I179" i="4"/>
  <c r="G177" i="5" l="1"/>
  <c r="F178"/>
  <c r="E178" s="1"/>
  <c r="H179" i="4"/>
  <c r="F181"/>
  <c r="E181" s="1"/>
  <c r="G180"/>
  <c r="D89" i="1"/>
  <c r="F89" s="1"/>
  <c r="L179" i="4"/>
  <c r="I176" i="5"/>
  <c r="M179" i="4"/>
  <c r="J179"/>
  <c r="J177" i="5"/>
  <c r="K179" i="4"/>
  <c r="M176" i="5"/>
  <c r="K176"/>
  <c r="I180" i="4"/>
  <c r="G178" i="5" l="1"/>
  <c r="F179"/>
  <c r="E179" s="1"/>
  <c r="H180" i="4"/>
  <c r="F182"/>
  <c r="E182" s="1"/>
  <c r="G181"/>
  <c r="J89" i="1"/>
  <c r="M89"/>
  <c r="K89"/>
  <c r="I89"/>
  <c r="L89"/>
  <c r="G89"/>
  <c r="H89"/>
  <c r="E90"/>
  <c r="K178" i="5"/>
  <c r="M180" i="4"/>
  <c r="J178" i="5"/>
  <c r="J180" i="4"/>
  <c r="L177" i="5"/>
  <c r="M177"/>
  <c r="K177"/>
  <c r="I177"/>
  <c r="K180" i="4"/>
  <c r="L180"/>
  <c r="L178" i="5"/>
  <c r="M181" i="4"/>
  <c r="G179" i="5" l="1"/>
  <c r="F180"/>
  <c r="E180" s="1"/>
  <c r="H181" i="4"/>
  <c r="G182"/>
  <c r="F183"/>
  <c r="E183" s="1"/>
  <c r="D90" i="1"/>
  <c r="F90" s="1"/>
  <c r="K181" i="4"/>
  <c r="J181"/>
  <c r="I181"/>
  <c r="M182"/>
  <c r="I178" i="5"/>
  <c r="L181" i="4"/>
  <c r="J182"/>
  <c r="M178" i="5"/>
  <c r="I182" i="4"/>
  <c r="J179" i="5"/>
  <c r="G180" l="1"/>
  <c r="F181"/>
  <c r="E181" s="1"/>
  <c r="H182" i="4"/>
  <c r="F184"/>
  <c r="E184" s="1"/>
  <c r="G183"/>
  <c r="J90" i="1"/>
  <c r="M90"/>
  <c r="I90"/>
  <c r="K90"/>
  <c r="L90"/>
  <c r="G90"/>
  <c r="H90"/>
  <c r="E91"/>
  <c r="K180" i="5"/>
  <c r="K179"/>
  <c r="I179"/>
  <c r="K182" i="4"/>
  <c r="M179" i="5"/>
  <c r="L182" i="4"/>
  <c r="L179" i="5"/>
  <c r="M183" i="4"/>
  <c r="F182" i="5" l="1"/>
  <c r="E182" s="1"/>
  <c r="G181"/>
  <c r="H183" i="4"/>
  <c r="F185"/>
  <c r="E185" s="1"/>
  <c r="G184"/>
  <c r="D91" i="1"/>
  <c r="F91" s="1"/>
  <c r="L180" i="5"/>
  <c r="M180"/>
  <c r="J181"/>
  <c r="J183" i="4"/>
  <c r="L183"/>
  <c r="I183"/>
  <c r="I180" i="5"/>
  <c r="K183" i="4"/>
  <c r="K181" i="5"/>
  <c r="J180"/>
  <c r="I184" i="4"/>
  <c r="F183" i="5" l="1"/>
  <c r="E183" s="1"/>
  <c r="G182"/>
  <c r="H184" i="4"/>
  <c r="F186"/>
  <c r="E186" s="1"/>
  <c r="G185"/>
  <c r="J91" i="1"/>
  <c r="M91"/>
  <c r="K91"/>
  <c r="L91"/>
  <c r="I91"/>
  <c r="H91"/>
  <c r="G91"/>
  <c r="E92"/>
  <c r="L181" i="5"/>
  <c r="I181"/>
  <c r="J184" i="4"/>
  <c r="L184"/>
  <c r="K184"/>
  <c r="M181" i="5"/>
  <c r="K182"/>
  <c r="M184" i="4"/>
  <c r="L182" i="5"/>
  <c r="I185" i="4"/>
  <c r="G183" i="5" l="1"/>
  <c r="F184"/>
  <c r="E184" s="1"/>
  <c r="H185" i="4"/>
  <c r="F187"/>
  <c r="E187" s="1"/>
  <c r="G186"/>
  <c r="D92" i="1"/>
  <c r="F92" s="1"/>
  <c r="M182" i="5"/>
  <c r="J185" i="4"/>
  <c r="L185"/>
  <c r="I182" i="5"/>
  <c r="K185" i="4"/>
  <c r="M185"/>
  <c r="J182" i="5"/>
  <c r="J183"/>
  <c r="K183"/>
  <c r="M186" i="4"/>
  <c r="F185" i="5" l="1"/>
  <c r="E185" s="1"/>
  <c r="G184"/>
  <c r="H186" i="4"/>
  <c r="G187"/>
  <c r="F188"/>
  <c r="E188" s="1"/>
  <c r="J92" i="1"/>
  <c r="M92"/>
  <c r="L92"/>
  <c r="I92"/>
  <c r="K92"/>
  <c r="H92"/>
  <c r="G92"/>
  <c r="E93"/>
  <c r="I186" i="4"/>
  <c r="L183" i="5"/>
  <c r="I184"/>
  <c r="K187" i="4"/>
  <c r="K186"/>
  <c r="I183" i="5"/>
  <c r="M183"/>
  <c r="I187" i="4"/>
  <c r="L186"/>
  <c r="M187"/>
  <c r="J186"/>
  <c r="K184" i="5"/>
  <c r="M184"/>
  <c r="L184"/>
  <c r="L187" i="4"/>
  <c r="G185" i="5" l="1"/>
  <c r="F186"/>
  <c r="E186" s="1"/>
  <c r="H187" i="4"/>
  <c r="F189"/>
  <c r="E189" s="1"/>
  <c r="G188"/>
  <c r="D93" i="1"/>
  <c r="F93" s="1"/>
  <c r="J184" i="5"/>
  <c r="J188" i="4"/>
  <c r="J185" i="5"/>
  <c r="J187" i="4"/>
  <c r="K185" i="5"/>
  <c r="M188" i="4"/>
  <c r="G186" i="5" l="1"/>
  <c r="F187"/>
  <c r="E187" s="1"/>
  <c r="H188" i="4"/>
  <c r="G189"/>
  <c r="F190"/>
  <c r="E190" s="1"/>
  <c r="J93" i="1"/>
  <c r="M93"/>
  <c r="K93"/>
  <c r="I93"/>
  <c r="L93"/>
  <c r="G93"/>
  <c r="H93"/>
  <c r="E94"/>
  <c r="I185" i="5"/>
  <c r="M189" i="4"/>
  <c r="M186" i="5"/>
  <c r="I189" i="4"/>
  <c r="I188"/>
  <c r="K186" i="5"/>
  <c r="I186"/>
  <c r="L188" i="4"/>
  <c r="M185" i="5"/>
  <c r="L185"/>
  <c r="L189" i="4"/>
  <c r="J186" i="5"/>
  <c r="K188" i="4"/>
  <c r="L186" i="5"/>
  <c r="K189" i="4"/>
  <c r="G187" i="5" l="1"/>
  <c r="F188"/>
  <c r="E188" s="1"/>
  <c r="H189" i="4"/>
  <c r="F191"/>
  <c r="E191" s="1"/>
  <c r="G190"/>
  <c r="D94" i="1"/>
  <c r="F94" s="1"/>
  <c r="I187" i="5"/>
  <c r="J189" i="4"/>
  <c r="J187" i="5"/>
  <c r="K187"/>
  <c r="I190" i="4"/>
  <c r="G188" i="5" l="1"/>
  <c r="F189"/>
  <c r="E189" s="1"/>
  <c r="H190" i="4"/>
  <c r="G191"/>
  <c r="F192"/>
  <c r="E192" s="1"/>
  <c r="J94" i="1"/>
  <c r="M94"/>
  <c r="K94"/>
  <c r="L94"/>
  <c r="I94"/>
  <c r="G94"/>
  <c r="H94"/>
  <c r="E95"/>
  <c r="J190" i="4"/>
  <c r="M191"/>
  <c r="M188" i="5"/>
  <c r="L191" i="4"/>
  <c r="M190"/>
  <c r="I188" i="5"/>
  <c r="L190" i="4"/>
  <c r="M187" i="5"/>
  <c r="J188"/>
  <c r="L187"/>
  <c r="I191" i="4"/>
  <c r="K190"/>
  <c r="L188" i="5"/>
  <c r="K191" i="4"/>
  <c r="K188" i="5"/>
  <c r="G189" l="1"/>
  <c r="F190"/>
  <c r="E190" s="1"/>
  <c r="H191" i="4"/>
  <c r="G192"/>
  <c r="F193"/>
  <c r="E193" s="1"/>
  <c r="D95" i="1"/>
  <c r="F95" s="1"/>
  <c r="I192" i="4"/>
  <c r="J192"/>
  <c r="J191"/>
  <c r="K189" i="5"/>
  <c r="K192" i="4"/>
  <c r="M192"/>
  <c r="J189" i="5"/>
  <c r="F191" l="1"/>
  <c r="E191" s="1"/>
  <c r="G190"/>
  <c r="H192" i="4"/>
  <c r="G193"/>
  <c r="F194"/>
  <c r="E194" s="1"/>
  <c r="J95" i="1"/>
  <c r="M95"/>
  <c r="K95"/>
  <c r="L95"/>
  <c r="I95"/>
  <c r="H95"/>
  <c r="G95"/>
  <c r="E96"/>
  <c r="M189" i="5"/>
  <c r="L192" i="4"/>
  <c r="L189" i="5"/>
  <c r="L190"/>
  <c r="I189"/>
  <c r="M193" i="4"/>
  <c r="I193"/>
  <c r="G191" i="5" l="1"/>
  <c r="F192"/>
  <c r="E192" s="1"/>
  <c r="H193" i="4"/>
  <c r="F195"/>
  <c r="E195" s="1"/>
  <c r="G194"/>
  <c r="D96" i="1"/>
  <c r="F96" s="1"/>
  <c r="J193" i="4"/>
  <c r="M190" i="5"/>
  <c r="J190"/>
  <c r="K193" i="4"/>
  <c r="I190" i="5"/>
  <c r="K190"/>
  <c r="L193" i="4"/>
  <c r="J191" i="5"/>
  <c r="I191"/>
  <c r="M194" i="4"/>
  <c r="F193" i="5" l="1"/>
  <c r="E193" s="1"/>
  <c r="G192"/>
  <c r="H194" i="4"/>
  <c r="G195"/>
  <c r="F196"/>
  <c r="E196" s="1"/>
  <c r="J96" i="1"/>
  <c r="M96"/>
  <c r="L96"/>
  <c r="I96"/>
  <c r="K96"/>
  <c r="H96"/>
  <c r="G96"/>
  <c r="E97"/>
  <c r="J194" i="4"/>
  <c r="M191" i="5"/>
  <c r="L191"/>
  <c r="I194" i="4"/>
  <c r="L194"/>
  <c r="J192" i="5"/>
  <c r="K194" i="4"/>
  <c r="K191" i="5"/>
  <c r="K192"/>
  <c r="M195" i="4"/>
  <c r="L195"/>
  <c r="L192" i="5"/>
  <c r="G193" l="1"/>
  <c r="F194"/>
  <c r="E194" s="1"/>
  <c r="H195" i="4"/>
  <c r="G196"/>
  <c r="F197"/>
  <c r="E197" s="1"/>
  <c r="D97" i="1"/>
  <c r="F97" s="1"/>
  <c r="M196" i="4"/>
  <c r="J196"/>
  <c r="I196"/>
  <c r="J195"/>
  <c r="M192" i="5"/>
  <c r="I195" i="4"/>
  <c r="K196"/>
  <c r="I192" i="5"/>
  <c r="K195" i="4"/>
  <c r="K193" i="5"/>
  <c r="F195" l="1"/>
  <c r="E195" s="1"/>
  <c r="G194"/>
  <c r="H196" i="4"/>
  <c r="F198"/>
  <c r="E198" s="1"/>
  <c r="G197"/>
  <c r="J97" i="1"/>
  <c r="M97"/>
  <c r="K97"/>
  <c r="I97"/>
  <c r="L97"/>
  <c r="G97"/>
  <c r="H97"/>
  <c r="E98"/>
  <c r="J194" i="5"/>
  <c r="L196" i="4"/>
  <c r="J193" i="5"/>
  <c r="I193"/>
  <c r="L193"/>
  <c r="M193"/>
  <c r="I197" i="4"/>
  <c r="F196" i="5" l="1"/>
  <c r="E196" s="1"/>
  <c r="G195"/>
  <c r="H197" i="4"/>
  <c r="G198"/>
  <c r="F199"/>
  <c r="E199" s="1"/>
  <c r="D98" i="1"/>
  <c r="F98" s="1"/>
  <c r="J197" i="4"/>
  <c r="I194" i="5"/>
  <c r="M197" i="4"/>
  <c r="J195" i="5"/>
  <c r="L194"/>
  <c r="L197" i="4"/>
  <c r="J198"/>
  <c r="M194" i="5"/>
  <c r="K195"/>
  <c r="K197" i="4"/>
  <c r="I198"/>
  <c r="K194" i="5"/>
  <c r="M198" i="4"/>
  <c r="G196" i="5" l="1"/>
  <c r="F197"/>
  <c r="E197" s="1"/>
  <c r="H198" i="4"/>
  <c r="F200"/>
  <c r="E200" s="1"/>
  <c r="G199"/>
  <c r="J98" i="1"/>
  <c r="M98"/>
  <c r="I98"/>
  <c r="K98"/>
  <c r="L98"/>
  <c r="G98"/>
  <c r="H98"/>
  <c r="E99"/>
  <c r="I195" i="5"/>
  <c r="L198" i="4"/>
  <c r="M195" i="5"/>
  <c r="L195"/>
  <c r="J196"/>
  <c r="K198" i="4"/>
  <c r="K196" i="5"/>
  <c r="M199" i="4"/>
  <c r="F198" i="5" l="1"/>
  <c r="E198" s="1"/>
  <c r="G197"/>
  <c r="H199" i="4"/>
  <c r="G200"/>
  <c r="F201"/>
  <c r="E201" s="1"/>
  <c r="D99" i="1"/>
  <c r="F99" s="1"/>
  <c r="I196" i="5"/>
  <c r="L199" i="4"/>
  <c r="M196" i="5"/>
  <c r="I199" i="4"/>
  <c r="K199"/>
  <c r="J197" i="5"/>
  <c r="M200" i="4"/>
  <c r="L196" i="5"/>
  <c r="K197"/>
  <c r="J199" i="4"/>
  <c r="J200"/>
  <c r="I197" i="5"/>
  <c r="F199" l="1"/>
  <c r="E199" s="1"/>
  <c r="G198"/>
  <c r="H200" i="4"/>
  <c r="G201"/>
  <c r="F202"/>
  <c r="E202" s="1"/>
  <c r="J99" i="1"/>
  <c r="M99"/>
  <c r="K99"/>
  <c r="L99"/>
  <c r="I99"/>
  <c r="H99"/>
  <c r="G99"/>
  <c r="E100"/>
  <c r="M197" i="5"/>
  <c r="L197"/>
  <c r="K200" i="4"/>
  <c r="L201"/>
  <c r="I200"/>
  <c r="M201"/>
  <c r="L200"/>
  <c r="I201"/>
  <c r="K198" i="5"/>
  <c r="G199" l="1"/>
  <c r="F200"/>
  <c r="E200" s="1"/>
  <c r="H201" i="4"/>
  <c r="F203"/>
  <c r="E203" s="1"/>
  <c r="G202"/>
  <c r="D100" i="1"/>
  <c r="F100" s="1"/>
  <c r="I198" i="5"/>
  <c r="M198"/>
  <c r="J199"/>
  <c r="L198"/>
  <c r="J198"/>
  <c r="J201" i="4"/>
  <c r="K201"/>
  <c r="K199" i="5"/>
  <c r="I202" i="4"/>
  <c r="F201" i="5" l="1"/>
  <c r="E201" s="1"/>
  <c r="G200"/>
  <c r="H202" i="4"/>
  <c r="G203"/>
  <c r="F204"/>
  <c r="E204" s="1"/>
  <c r="J100" i="1"/>
  <c r="M100"/>
  <c r="L100"/>
  <c r="I100"/>
  <c r="K100"/>
  <c r="H100"/>
  <c r="G100"/>
  <c r="E101"/>
  <c r="M203" i="4"/>
  <c r="L199" i="5"/>
  <c r="L203" i="4"/>
  <c r="I199" i="5"/>
  <c r="M199"/>
  <c r="J202" i="4"/>
  <c r="L202"/>
  <c r="J200" i="5"/>
  <c r="I203" i="4"/>
  <c r="K202"/>
  <c r="M202"/>
  <c r="L200" i="5"/>
  <c r="F202" l="1"/>
  <c r="E202" s="1"/>
  <c r="G201"/>
  <c r="H203" i="4"/>
  <c r="F205"/>
  <c r="E205" s="1"/>
  <c r="G204"/>
  <c r="D101" i="1"/>
  <c r="F101" s="1"/>
  <c r="J203" i="4"/>
  <c r="K203"/>
  <c r="M200" i="5"/>
  <c r="I200"/>
  <c r="J201"/>
  <c r="K200"/>
  <c r="K201"/>
  <c r="I204" i="4"/>
  <c r="G202" i="5" l="1"/>
  <c r="F203"/>
  <c r="E203" s="1"/>
  <c r="H204" i="4"/>
  <c r="G205"/>
  <c r="F206"/>
  <c r="E206" s="1"/>
  <c r="J101" i="1"/>
  <c r="M101"/>
  <c r="K101"/>
  <c r="I101"/>
  <c r="L101"/>
  <c r="G101"/>
  <c r="H101"/>
  <c r="E102"/>
  <c r="J204" i="4"/>
  <c r="I201" i="5"/>
  <c r="L202"/>
  <c r="I205" i="4"/>
  <c r="M201" i="5"/>
  <c r="M204" i="4"/>
  <c r="L201" i="5"/>
  <c r="L204" i="4"/>
  <c r="K205"/>
  <c r="L205"/>
  <c r="K204"/>
  <c r="M202" i="5"/>
  <c r="K202"/>
  <c r="J202"/>
  <c r="M205" i="4"/>
  <c r="I202" i="5"/>
  <c r="F204" l="1"/>
  <c r="E204" s="1"/>
  <c r="G203"/>
  <c r="H205" i="4"/>
  <c r="G206"/>
  <c r="F207"/>
  <c r="E207" s="1"/>
  <c r="D102" i="1"/>
  <c r="F102" s="1"/>
  <c r="K203" i="5"/>
  <c r="J206" i="4"/>
  <c r="J205"/>
  <c r="I206"/>
  <c r="K206"/>
  <c r="M206"/>
  <c r="J203" i="5"/>
  <c r="G204" l="1"/>
  <c r="F205"/>
  <c r="E205" s="1"/>
  <c r="H206" i="4"/>
  <c r="F208"/>
  <c r="E208" s="1"/>
  <c r="G207"/>
  <c r="J102" i="1"/>
  <c r="M102"/>
  <c r="K102"/>
  <c r="L102"/>
  <c r="I102"/>
  <c r="G102"/>
  <c r="H102"/>
  <c r="E103"/>
  <c r="L206" i="4"/>
  <c r="M203" i="5"/>
  <c r="L203"/>
  <c r="I203"/>
  <c r="L207" i="4"/>
  <c r="K204" i="5"/>
  <c r="G205" l="1"/>
  <c r="F206"/>
  <c r="E206" s="1"/>
  <c r="H207" i="4"/>
  <c r="G208"/>
  <c r="F209"/>
  <c r="E209" s="1"/>
  <c r="D103" i="1"/>
  <c r="F103" s="1"/>
  <c r="I204" i="5"/>
  <c r="M207" i="4"/>
  <c r="I207"/>
  <c r="M204" i="5"/>
  <c r="J204"/>
  <c r="K205"/>
  <c r="L204"/>
  <c r="J207" i="4"/>
  <c r="K207"/>
  <c r="I208"/>
  <c r="J205" i="5"/>
  <c r="F207" l="1"/>
  <c r="E207" s="1"/>
  <c r="G206"/>
  <c r="H208" i="4"/>
  <c r="G209"/>
  <c r="F210"/>
  <c r="E210" s="1"/>
  <c r="J103" i="1"/>
  <c r="M103"/>
  <c r="K103"/>
  <c r="L103"/>
  <c r="I103"/>
  <c r="H103"/>
  <c r="G103"/>
  <c r="E104"/>
  <c r="M208" i="4"/>
  <c r="M209"/>
  <c r="L208"/>
  <c r="J208"/>
  <c r="M205" i="5"/>
  <c r="L205"/>
  <c r="I209" i="4"/>
  <c r="K208"/>
  <c r="I205" i="5"/>
  <c r="L209" i="4"/>
  <c r="K206" i="5"/>
  <c r="F208" l="1"/>
  <c r="E208" s="1"/>
  <c r="G207"/>
  <c r="H209" i="4"/>
  <c r="F211"/>
  <c r="E211" s="1"/>
  <c r="G210"/>
  <c r="D104" i="1"/>
  <c r="F104" s="1"/>
  <c r="M206" i="5"/>
  <c r="I206"/>
  <c r="J207"/>
  <c r="L206"/>
  <c r="J206"/>
  <c r="J209" i="4"/>
  <c r="K209"/>
  <c r="K207" i="5"/>
  <c r="I210" i="4"/>
  <c r="F209" i="5" l="1"/>
  <c r="E209" s="1"/>
  <c r="G208"/>
  <c r="H210" i="4"/>
  <c r="G211"/>
  <c r="F212"/>
  <c r="E212" s="1"/>
  <c r="J104" i="1"/>
  <c r="M104"/>
  <c r="L104"/>
  <c r="I104"/>
  <c r="K104"/>
  <c r="H104"/>
  <c r="G104"/>
  <c r="E105"/>
  <c r="M211" i="4"/>
  <c r="L207" i="5"/>
  <c r="I211" i="4"/>
  <c r="L208" i="5"/>
  <c r="I207"/>
  <c r="M207"/>
  <c r="J210" i="4"/>
  <c r="L210"/>
  <c r="M210"/>
  <c r="K210"/>
  <c r="L211"/>
  <c r="K208" i="5"/>
  <c r="F210" l="1"/>
  <c r="E210" s="1"/>
  <c r="G209"/>
  <c r="H211" i="4"/>
  <c r="G212"/>
  <c r="F213"/>
  <c r="E213" s="1"/>
  <c r="D105" i="1"/>
  <c r="F105" s="1"/>
  <c r="J212" i="4"/>
  <c r="M208" i="5"/>
  <c r="I212" i="4"/>
  <c r="K212"/>
  <c r="J211"/>
  <c r="J208" i="5"/>
  <c r="I208"/>
  <c r="K211" i="4"/>
  <c r="M212"/>
  <c r="J209" i="5"/>
  <c r="G210" l="1"/>
  <c r="F211"/>
  <c r="E211" s="1"/>
  <c r="H212" i="4"/>
  <c r="F214"/>
  <c r="E214" s="1"/>
  <c r="G213"/>
  <c r="J105" i="1"/>
  <c r="M105"/>
  <c r="K105"/>
  <c r="I105"/>
  <c r="L105"/>
  <c r="G105"/>
  <c r="H105"/>
  <c r="E106"/>
  <c r="L210" i="5"/>
  <c r="K209"/>
  <c r="I209"/>
  <c r="M209"/>
  <c r="J210"/>
  <c r="L212" i="4"/>
  <c r="L209" i="5"/>
  <c r="K210"/>
  <c r="I213" i="4"/>
  <c r="G211" i="5" l="1"/>
  <c r="F212"/>
  <c r="E212" s="1"/>
  <c r="H213" i="4"/>
  <c r="G214"/>
  <c r="F215"/>
  <c r="E215" s="1"/>
  <c r="D106" i="1"/>
  <c r="F106" s="1"/>
  <c r="L213" i="4"/>
  <c r="M210" i="5"/>
  <c r="I210"/>
  <c r="J213" i="4"/>
  <c r="K213"/>
  <c r="K211" i="5"/>
  <c r="M213" i="4"/>
  <c r="J211" i="5"/>
  <c r="J214" i="4"/>
  <c r="F213" i="5" l="1"/>
  <c r="E213" s="1"/>
  <c r="G212"/>
  <c r="H214" i="4"/>
  <c r="G215"/>
  <c r="F216"/>
  <c r="E216" s="1"/>
  <c r="J106" i="1"/>
  <c r="M106"/>
  <c r="I106"/>
  <c r="K106"/>
  <c r="L106"/>
  <c r="G106"/>
  <c r="H106"/>
  <c r="E107"/>
  <c r="I214" i="4"/>
  <c r="L211" i="5"/>
  <c r="K214" i="4"/>
  <c r="I211" i="5"/>
  <c r="L214" i="4"/>
  <c r="M211" i="5"/>
  <c r="L212"/>
  <c r="M214" i="4"/>
  <c r="M215"/>
  <c r="K212" i="5"/>
  <c r="G213" l="1"/>
  <c r="F214"/>
  <c r="E214" s="1"/>
  <c r="H215" i="4"/>
  <c r="G216"/>
  <c r="F217"/>
  <c r="E217" s="1"/>
  <c r="D107" i="1"/>
  <c r="F107" s="1"/>
  <c r="M212" i="5"/>
  <c r="K213"/>
  <c r="M216" i="4"/>
  <c r="J212" i="5"/>
  <c r="J215" i="4"/>
  <c r="I216"/>
  <c r="I212" i="5"/>
  <c r="K215" i="4"/>
  <c r="L215"/>
  <c r="I215"/>
  <c r="J216"/>
  <c r="J213" i="5"/>
  <c r="F215" l="1"/>
  <c r="E215" s="1"/>
  <c r="G214"/>
  <c r="H216" i="4"/>
  <c r="G217"/>
  <c r="F218"/>
  <c r="E218" s="1"/>
  <c r="J107" i="1"/>
  <c r="M107"/>
  <c r="K107"/>
  <c r="L107"/>
  <c r="I107"/>
  <c r="H107"/>
  <c r="G107"/>
  <c r="E108"/>
  <c r="L213" i="5"/>
  <c r="M213"/>
  <c r="I213"/>
  <c r="L216" i="4"/>
  <c r="K216"/>
  <c r="K214" i="5"/>
  <c r="L217" i="4"/>
  <c r="J214" i="5"/>
  <c r="F216" l="1"/>
  <c r="E216" s="1"/>
  <c r="G215"/>
  <c r="H217" i="4"/>
  <c r="G218"/>
  <c r="F219"/>
  <c r="E219" s="1"/>
  <c r="D108" i="1"/>
  <c r="F108" s="1"/>
  <c r="I217" i="4"/>
  <c r="J215" i="5"/>
  <c r="M218" i="4"/>
  <c r="L214" i="5"/>
  <c r="J217" i="4"/>
  <c r="M214" i="5"/>
  <c r="K217" i="4"/>
  <c r="I218"/>
  <c r="I215" i="5"/>
  <c r="M217" i="4"/>
  <c r="I214" i="5"/>
  <c r="K218" i="4"/>
  <c r="J218"/>
  <c r="K215" i="5"/>
  <c r="F217" l="1"/>
  <c r="E217" s="1"/>
  <c r="G216"/>
  <c r="H218" i="4"/>
  <c r="G219"/>
  <c r="F220"/>
  <c r="E220" s="1"/>
  <c r="J108" i="1"/>
  <c r="M108"/>
  <c r="L108"/>
  <c r="I108"/>
  <c r="K108"/>
  <c r="H108"/>
  <c r="G108"/>
  <c r="E109"/>
  <c r="M219" i="4"/>
  <c r="L218"/>
  <c r="L216" i="5"/>
  <c r="L219" i="4"/>
  <c r="M215" i="5"/>
  <c r="J219" i="4"/>
  <c r="L215" i="5"/>
  <c r="I216"/>
  <c r="I219" i="4"/>
  <c r="K216" i="5"/>
  <c r="G217" l="1"/>
  <c r="F218"/>
  <c r="E218" s="1"/>
  <c r="H219" i="4"/>
  <c r="F221"/>
  <c r="E221" s="1"/>
  <c r="G220"/>
  <c r="D109" i="1"/>
  <c r="F109" s="1"/>
  <c r="K217" i="5"/>
  <c r="L217"/>
  <c r="K219" i="4"/>
  <c r="J216" i="5"/>
  <c r="M216"/>
  <c r="J217"/>
  <c r="I220" i="4"/>
  <c r="G218" i="5" l="1"/>
  <c r="F219"/>
  <c r="E219" s="1"/>
  <c r="H220" i="4"/>
  <c r="G221"/>
  <c r="F222"/>
  <c r="E222" s="1"/>
  <c r="J109" i="1"/>
  <c r="M109"/>
  <c r="K109"/>
  <c r="I109"/>
  <c r="L109"/>
  <c r="G109"/>
  <c r="H109"/>
  <c r="E110"/>
  <c r="L220" i="4"/>
  <c r="K220"/>
  <c r="M217" i="5"/>
  <c r="J220" i="4"/>
  <c r="I221"/>
  <c r="M220"/>
  <c r="I217" i="5"/>
  <c r="L218"/>
  <c r="K218"/>
  <c r="J218"/>
  <c r="F220" l="1"/>
  <c r="E220" s="1"/>
  <c r="G219"/>
  <c r="H221" i="4"/>
  <c r="G222"/>
  <c r="F223"/>
  <c r="E223" s="1"/>
  <c r="D110" i="1"/>
  <c r="F110" s="1"/>
  <c r="M218" i="5"/>
  <c r="K221" i="4"/>
  <c r="J221"/>
  <c r="I218" i="5"/>
  <c r="L221" i="4"/>
  <c r="M221"/>
  <c r="M222"/>
  <c r="K219" i="5"/>
  <c r="G220" l="1"/>
  <c r="F221"/>
  <c r="E221" s="1"/>
  <c r="H222" i="4"/>
  <c r="F224"/>
  <c r="E224" s="1"/>
  <c r="G223"/>
  <c r="J110" i="1"/>
  <c r="M110"/>
  <c r="K110"/>
  <c r="L110"/>
  <c r="I110"/>
  <c r="G110"/>
  <c r="H110"/>
  <c r="E111"/>
  <c r="M219" i="5"/>
  <c r="J219"/>
  <c r="I219"/>
  <c r="L222" i="4"/>
  <c r="K222"/>
  <c r="I222"/>
  <c r="K220" i="5"/>
  <c r="L220"/>
  <c r="L219"/>
  <c r="J222" i="4"/>
  <c r="J220" i="5"/>
  <c r="L223" i="4"/>
  <c r="G221" i="5" l="1"/>
  <c r="F222"/>
  <c r="E222" s="1"/>
  <c r="H223" i="4"/>
  <c r="G224"/>
  <c r="F225"/>
  <c r="E225" s="1"/>
  <c r="D111" i="1"/>
  <c r="F111" s="1"/>
  <c r="J223" i="4"/>
  <c r="M220" i="5"/>
  <c r="I223" i="4"/>
  <c r="K224"/>
  <c r="I220" i="5"/>
  <c r="I221"/>
  <c r="M223" i="4"/>
  <c r="K221" i="5"/>
  <c r="K223" i="4"/>
  <c r="J224"/>
  <c r="F223" i="5" l="1"/>
  <c r="E223" s="1"/>
  <c r="G222"/>
  <c r="H224" i="4"/>
  <c r="G225"/>
  <c r="F226"/>
  <c r="E226" s="1"/>
  <c r="J111" i="1"/>
  <c r="M111"/>
  <c r="K111"/>
  <c r="L111"/>
  <c r="I111"/>
  <c r="H111"/>
  <c r="G111"/>
  <c r="E112"/>
  <c r="L224" i="4"/>
  <c r="L221" i="5"/>
  <c r="L225" i="4"/>
  <c r="I225"/>
  <c r="M224"/>
  <c r="L222" i="5"/>
  <c r="I224" i="4"/>
  <c r="J221" i="5"/>
  <c r="M221"/>
  <c r="K222"/>
  <c r="M225" i="4"/>
  <c r="F224" i="5" l="1"/>
  <c r="E224" s="1"/>
  <c r="G223"/>
  <c r="H225" i="4"/>
  <c r="F227"/>
  <c r="E227" s="1"/>
  <c r="G226"/>
  <c r="D112" i="1"/>
  <c r="F112" s="1"/>
  <c r="J223" i="5"/>
  <c r="J225" i="4"/>
  <c r="J222" i="5"/>
  <c r="I222"/>
  <c r="K225" i="4"/>
  <c r="M222" i="5"/>
  <c r="I223"/>
  <c r="K223"/>
  <c r="M226" i="4"/>
  <c r="F225" i="5" l="1"/>
  <c r="E225" s="1"/>
  <c r="G224"/>
  <c r="H226" i="4"/>
  <c r="G227"/>
  <c r="F228"/>
  <c r="E228" s="1"/>
  <c r="J112" i="1"/>
  <c r="M112"/>
  <c r="L112"/>
  <c r="I112"/>
  <c r="K112"/>
  <c r="H112"/>
  <c r="G112"/>
  <c r="E113"/>
  <c r="I226" i="4"/>
  <c r="L227"/>
  <c r="I227"/>
  <c r="K226"/>
  <c r="M223" i="5"/>
  <c r="L226" i="4"/>
  <c r="L223" i="5"/>
  <c r="K224"/>
  <c r="J226" i="4"/>
  <c r="M227"/>
  <c r="L224" i="5"/>
  <c r="G225" l="1"/>
  <c r="F226"/>
  <c r="E226" s="1"/>
  <c r="H227" i="4"/>
  <c r="F229"/>
  <c r="E229" s="1"/>
  <c r="G228"/>
  <c r="D113" i="1"/>
  <c r="F113" s="1"/>
  <c r="I225" i="5"/>
  <c r="J227" i="4"/>
  <c r="M224" i="5"/>
  <c r="J224"/>
  <c r="I224"/>
  <c r="K227" i="4"/>
  <c r="J225" i="5"/>
  <c r="M228" i="4"/>
  <c r="F227" i="5" l="1"/>
  <c r="E227" s="1"/>
  <c r="G226"/>
  <c r="H228" i="4"/>
  <c r="F230"/>
  <c r="E230" s="1"/>
  <c r="G229"/>
  <c r="J113" i="1"/>
  <c r="M113"/>
  <c r="K113"/>
  <c r="I113"/>
  <c r="L113"/>
  <c r="G113"/>
  <c r="H113"/>
  <c r="E114"/>
  <c r="J228" i="4"/>
  <c r="K228"/>
  <c r="L225" i="5"/>
  <c r="M225"/>
  <c r="K225"/>
  <c r="L228" i="4"/>
  <c r="I228"/>
  <c r="K226" i="5"/>
  <c r="M229" i="4"/>
  <c r="G227" i="5" l="1"/>
  <c r="F228"/>
  <c r="E228" s="1"/>
  <c r="H229" i="4"/>
  <c r="G230"/>
  <c r="F231"/>
  <c r="E231" s="1"/>
  <c r="D114" i="1"/>
  <c r="F114" s="1"/>
  <c r="L226" i="5"/>
  <c r="I226"/>
  <c r="K229" i="4"/>
  <c r="J227" i="5"/>
  <c r="J229" i="4"/>
  <c r="J226" i="5"/>
  <c r="J230" i="4"/>
  <c r="M226" i="5"/>
  <c r="K227"/>
  <c r="I230" i="4"/>
  <c r="L229"/>
  <c r="I229"/>
  <c r="M230"/>
  <c r="G228" i="5" l="1"/>
  <c r="F229"/>
  <c r="E229" s="1"/>
  <c r="H230" i="4"/>
  <c r="F232"/>
  <c r="E232" s="1"/>
  <c r="G231"/>
  <c r="J114" i="1"/>
  <c r="M114"/>
  <c r="K114"/>
  <c r="L114"/>
  <c r="I114"/>
  <c r="G114"/>
  <c r="H114"/>
  <c r="E115"/>
  <c r="I227" i="5"/>
  <c r="L230" i="4"/>
  <c r="M227" i="5"/>
  <c r="J228"/>
  <c r="L227"/>
  <c r="M231" i="4"/>
  <c r="K230"/>
  <c r="K228" i="5"/>
  <c r="F230" l="1"/>
  <c r="E230" s="1"/>
  <c r="G229"/>
  <c r="H231" i="4"/>
  <c r="G232"/>
  <c r="F233"/>
  <c r="E233" s="1"/>
  <c r="D115" i="1"/>
  <c r="F115" s="1"/>
  <c r="J231" i="4"/>
  <c r="I228" i="5"/>
  <c r="K231" i="4"/>
  <c r="J229" i="5"/>
  <c r="M232" i="4"/>
  <c r="L231"/>
  <c r="L228" i="5"/>
  <c r="K229"/>
  <c r="M228"/>
  <c r="I231" i="4"/>
  <c r="J232"/>
  <c r="I229" i="5"/>
  <c r="F231" l="1"/>
  <c r="E231" s="1"/>
  <c r="G230"/>
  <c r="H232" i="4"/>
  <c r="F234"/>
  <c r="E234" s="1"/>
  <c r="G233"/>
  <c r="J115" i="1"/>
  <c r="M115"/>
  <c r="K115"/>
  <c r="L115"/>
  <c r="I115"/>
  <c r="H115"/>
  <c r="G115"/>
  <c r="E116"/>
  <c r="M229" i="5"/>
  <c r="L232" i="4"/>
  <c r="L229" i="5"/>
  <c r="I232" i="4"/>
  <c r="K232"/>
  <c r="L230" i="5"/>
  <c r="M233" i="4"/>
  <c r="G231" i="5" l="1"/>
  <c r="F232"/>
  <c r="E232" s="1"/>
  <c r="H233" i="4"/>
  <c r="G234"/>
  <c r="F235"/>
  <c r="E235" s="1"/>
  <c r="D116" i="1"/>
  <c r="F116" s="1"/>
  <c r="I230" i="5"/>
  <c r="M230"/>
  <c r="I233" i="4"/>
  <c r="K233"/>
  <c r="J231" i="5"/>
  <c r="J230"/>
  <c r="J233" i="4"/>
  <c r="K230" i="5"/>
  <c r="K231"/>
  <c r="L233" i="4"/>
  <c r="J234"/>
  <c r="I231" i="5"/>
  <c r="F233" l="1"/>
  <c r="E233" s="1"/>
  <c r="G232"/>
  <c r="H234" i="4"/>
  <c r="G235"/>
  <c r="F236"/>
  <c r="E236" s="1"/>
  <c r="J116" i="1"/>
  <c r="M116"/>
  <c r="L116"/>
  <c r="I116"/>
  <c r="K116"/>
  <c r="H116"/>
  <c r="G116"/>
  <c r="E117"/>
  <c r="L231" i="5"/>
  <c r="M234" i="4"/>
  <c r="I234"/>
  <c r="M231" i="5"/>
  <c r="L234" i="4"/>
  <c r="K232" i="5"/>
  <c r="K234" i="4"/>
  <c r="M235"/>
  <c r="F234" i="5" l="1"/>
  <c r="E234" s="1"/>
  <c r="G233"/>
  <c r="H235" i="4"/>
  <c r="F237"/>
  <c r="E237" s="1"/>
  <c r="G236"/>
  <c r="D117" i="1"/>
  <c r="F117" s="1"/>
  <c r="J232" i="5"/>
  <c r="K235" i="4"/>
  <c r="K233" i="5"/>
  <c r="L232"/>
  <c r="J233"/>
  <c r="L235" i="4"/>
  <c r="I235"/>
  <c r="J235"/>
  <c r="M232" i="5"/>
  <c r="I232"/>
  <c r="I233"/>
  <c r="M236" i="4"/>
  <c r="F235" i="5" l="1"/>
  <c r="E235" s="1"/>
  <c r="G234"/>
  <c r="H236" i="4"/>
  <c r="G237"/>
  <c r="F238"/>
  <c r="E238" s="1"/>
  <c r="J117" i="1"/>
  <c r="M117"/>
  <c r="K117"/>
  <c r="I117"/>
  <c r="L117"/>
  <c r="G117"/>
  <c r="H117"/>
  <c r="E118"/>
  <c r="M237" i="4"/>
  <c r="K236"/>
  <c r="L236"/>
  <c r="I236"/>
  <c r="M233" i="5"/>
  <c r="L233"/>
  <c r="J236" i="4"/>
  <c r="L237"/>
  <c r="K234" i="5"/>
  <c r="F236" l="1"/>
  <c r="E236" s="1"/>
  <c r="G235"/>
  <c r="H237" i="4"/>
  <c r="F239"/>
  <c r="E239" s="1"/>
  <c r="G238"/>
  <c r="D118" i="1"/>
  <c r="F118" s="1"/>
  <c r="K237" i="4"/>
  <c r="I235" i="5"/>
  <c r="J235"/>
  <c r="I234"/>
  <c r="M234"/>
  <c r="J234"/>
  <c r="L234"/>
  <c r="J237" i="4"/>
  <c r="I237"/>
  <c r="K235" i="5"/>
  <c r="M238" i="4"/>
  <c r="G236" i="5" l="1"/>
  <c r="F237"/>
  <c r="E237" s="1"/>
  <c r="H238" i="4"/>
  <c r="F240"/>
  <c r="E240" s="1"/>
  <c r="G239"/>
  <c r="J118" i="1"/>
  <c r="M118"/>
  <c r="I118"/>
  <c r="K118"/>
  <c r="L118"/>
  <c r="G118"/>
  <c r="H118"/>
  <c r="E119"/>
  <c r="J238" i="4"/>
  <c r="M236" i="5"/>
  <c r="I238" i="4"/>
  <c r="L235" i="5"/>
  <c r="L238" i="4"/>
  <c r="M235" i="5"/>
  <c r="K236"/>
  <c r="L236"/>
  <c r="J236"/>
  <c r="K238" i="4"/>
  <c r="I239"/>
  <c r="F238" i="5" l="1"/>
  <c r="E238" s="1"/>
  <c r="G237"/>
  <c r="H239" i="4"/>
  <c r="G240"/>
  <c r="F241"/>
  <c r="E241" s="1"/>
  <c r="D119" i="1"/>
  <c r="F119" s="1"/>
  <c r="M240" i="4"/>
  <c r="L239"/>
  <c r="I240"/>
  <c r="K240"/>
  <c r="I236" i="5"/>
  <c r="J239" i="4"/>
  <c r="M239"/>
  <c r="K239"/>
  <c r="J240"/>
  <c r="J237" i="5"/>
  <c r="F239" l="1"/>
  <c r="E239" s="1"/>
  <c r="G238"/>
  <c r="H240" i="4"/>
  <c r="F242"/>
  <c r="E242" s="1"/>
  <c r="G241"/>
  <c r="J119" i="1"/>
  <c r="M119"/>
  <c r="K119"/>
  <c r="L119"/>
  <c r="I119"/>
  <c r="H119"/>
  <c r="G119"/>
  <c r="E120"/>
  <c r="L238" i="5"/>
  <c r="L240" i="4"/>
  <c r="K237" i="5"/>
  <c r="I237"/>
  <c r="L237"/>
  <c r="M237"/>
  <c r="L241" i="4"/>
  <c r="F240" i="5" l="1"/>
  <c r="E240" s="1"/>
  <c r="G239"/>
  <c r="H241" i="4"/>
  <c r="G242"/>
  <c r="F243"/>
  <c r="E243" s="1"/>
  <c r="D120" i="1"/>
  <c r="F120" s="1"/>
  <c r="K238" i="5"/>
  <c r="I238"/>
  <c r="K241" i="4"/>
  <c r="J241"/>
  <c r="J238" i="5"/>
  <c r="M238"/>
  <c r="I242" i="4"/>
  <c r="I241"/>
  <c r="M241"/>
  <c r="J239" i="5"/>
  <c r="M242" i="4"/>
  <c r="K239" i="5"/>
  <c r="F241" l="1"/>
  <c r="E241" s="1"/>
  <c r="G240"/>
  <c r="H242" i="4"/>
  <c r="G243"/>
  <c r="F244"/>
  <c r="E244" s="1"/>
  <c r="J120" i="1"/>
  <c r="M120"/>
  <c r="L120"/>
  <c r="I120"/>
  <c r="K120"/>
  <c r="H120"/>
  <c r="G120"/>
  <c r="E121"/>
  <c r="K242" i="4"/>
  <c r="J242"/>
  <c r="L242"/>
  <c r="I239" i="5"/>
  <c r="L239"/>
  <c r="K240"/>
  <c r="M239"/>
  <c r="L240"/>
  <c r="L243" i="4"/>
  <c r="I243"/>
  <c r="F242" i="5" l="1"/>
  <c r="E242" s="1"/>
  <c r="G241"/>
  <c r="H243" i="4"/>
  <c r="G244"/>
  <c r="F245"/>
  <c r="E245" s="1"/>
  <c r="D121" i="1"/>
  <c r="F121" s="1"/>
  <c r="J243" i="4"/>
  <c r="J240" i="5"/>
  <c r="I240"/>
  <c r="K243" i="4"/>
  <c r="I244"/>
  <c r="K244"/>
  <c r="M243"/>
  <c r="M244"/>
  <c r="M240" i="5"/>
  <c r="J244" i="4"/>
  <c r="J241" i="5"/>
  <c r="F243" l="1"/>
  <c r="E243" s="1"/>
  <c r="G242"/>
  <c r="H244" i="4"/>
  <c r="F246"/>
  <c r="E246" s="1"/>
  <c r="G245"/>
  <c r="J121" i="1"/>
  <c r="M121"/>
  <c r="K121"/>
  <c r="I121"/>
  <c r="L121"/>
  <c r="G121"/>
  <c r="H121"/>
  <c r="E122"/>
  <c r="L242" i="5"/>
  <c r="L244" i="4"/>
  <c r="K241" i="5"/>
  <c r="I241"/>
  <c r="L241"/>
  <c r="M241"/>
  <c r="L245" i="4"/>
  <c r="G243" i="5" l="1"/>
  <c r="F244"/>
  <c r="E244" s="1"/>
  <c r="H245" i="4"/>
  <c r="F247"/>
  <c r="E247" s="1"/>
  <c r="G246"/>
  <c r="D122" i="1"/>
  <c r="F122" s="1"/>
  <c r="K242" i="5"/>
  <c r="J242"/>
  <c r="J243"/>
  <c r="J245" i="4"/>
  <c r="M242" i="5"/>
  <c r="M245" i="4"/>
  <c r="I245"/>
  <c r="K245"/>
  <c r="I242" i="5"/>
  <c r="K243"/>
  <c r="I246" i="4"/>
  <c r="G244" i="5" l="1"/>
  <c r="F245"/>
  <c r="E245" s="1"/>
  <c r="H246" i="4"/>
  <c r="F248"/>
  <c r="E248" s="1"/>
  <c r="G247"/>
  <c r="J122" i="1"/>
  <c r="M122"/>
  <c r="K122"/>
  <c r="L122"/>
  <c r="I122"/>
  <c r="G122"/>
  <c r="H122"/>
  <c r="E123"/>
  <c r="K244" i="5"/>
  <c r="M246" i="4"/>
  <c r="L243" i="5"/>
  <c r="M243"/>
  <c r="J246" i="4"/>
  <c r="I243" i="5"/>
  <c r="L246" i="4"/>
  <c r="K246"/>
  <c r="L244" i="5"/>
  <c r="L247" i="4"/>
  <c r="F246" i="5" l="1"/>
  <c r="E246" s="1"/>
  <c r="G245"/>
  <c r="H247" i="4"/>
  <c r="G248"/>
  <c r="F249"/>
  <c r="E249" s="1"/>
  <c r="D123" i="1"/>
  <c r="F123" s="1"/>
  <c r="J247" i="4"/>
  <c r="I244" i="5"/>
  <c r="I247" i="4"/>
  <c r="K247"/>
  <c r="J245" i="5"/>
  <c r="I245"/>
  <c r="M248" i="4"/>
  <c r="M247"/>
  <c r="J244" i="5"/>
  <c r="K245"/>
  <c r="M244"/>
  <c r="J248" i="4"/>
  <c r="F247" i="5" l="1"/>
  <c r="E247" s="1"/>
  <c r="G246"/>
  <c r="H248" i="4"/>
  <c r="G249"/>
  <c r="F250"/>
  <c r="E250" s="1"/>
  <c r="J123" i="1"/>
  <c r="M123"/>
  <c r="K123"/>
  <c r="L123"/>
  <c r="I123"/>
  <c r="H123"/>
  <c r="G123"/>
  <c r="E124"/>
  <c r="L249" i="4"/>
  <c r="L248"/>
  <c r="J246" i="5"/>
  <c r="L245"/>
  <c r="M245"/>
  <c r="K248" i="4"/>
  <c r="K246" i="5"/>
  <c r="I248" i="4"/>
  <c r="M249"/>
  <c r="I249"/>
  <c r="L246" i="5"/>
  <c r="F248" l="1"/>
  <c r="E248" s="1"/>
  <c r="G247"/>
  <c r="H249" i="4"/>
  <c r="G250"/>
  <c r="F251"/>
  <c r="E251" s="1"/>
  <c r="D124" i="1"/>
  <c r="F124" s="1"/>
  <c r="I250" i="4"/>
  <c r="M246" i="5"/>
  <c r="J247"/>
  <c r="J249" i="4"/>
  <c r="I246" i="5"/>
  <c r="K249" i="4"/>
  <c r="J250"/>
  <c r="M250"/>
  <c r="K250"/>
  <c r="K247" i="5"/>
  <c r="F249" l="1"/>
  <c r="E249" s="1"/>
  <c r="G248"/>
  <c r="H250" i="4"/>
  <c r="G251"/>
  <c r="F252"/>
  <c r="E252" s="1"/>
  <c r="J124" i="1"/>
  <c r="M124"/>
  <c r="L124"/>
  <c r="I124"/>
  <c r="K124"/>
  <c r="H124"/>
  <c r="G124"/>
  <c r="E125"/>
  <c r="L251" i="4"/>
  <c r="I251"/>
  <c r="L250"/>
  <c r="I247" i="5"/>
  <c r="L247"/>
  <c r="M247"/>
  <c r="K248"/>
  <c r="M251" i="4"/>
  <c r="F250" i="5" l="1"/>
  <c r="E250" s="1"/>
  <c r="G249"/>
  <c r="H251" i="4"/>
  <c r="F253"/>
  <c r="E253" s="1"/>
  <c r="G252"/>
  <c r="D125" i="1"/>
  <c r="F125" s="1"/>
  <c r="K249" i="5"/>
  <c r="L248"/>
  <c r="J251" i="4"/>
  <c r="M248" i="5"/>
  <c r="I248"/>
  <c r="J248"/>
  <c r="K251" i="4"/>
  <c r="J249" i="5"/>
  <c r="I249"/>
  <c r="M252" i="4"/>
  <c r="F251" i="5" l="1"/>
  <c r="E251" s="1"/>
  <c r="G250"/>
  <c r="H252" i="4"/>
  <c r="F254"/>
  <c r="E254" s="1"/>
  <c r="G253"/>
  <c r="J125" i="1"/>
  <c r="M125"/>
  <c r="K125"/>
  <c r="I125"/>
  <c r="L125"/>
  <c r="G125"/>
  <c r="H125"/>
  <c r="E126"/>
  <c r="K250" i="5"/>
  <c r="L252" i="4"/>
  <c r="I252"/>
  <c r="M249" i="5"/>
  <c r="L249"/>
  <c r="K252" i="4"/>
  <c r="J252"/>
  <c r="L250" i="5"/>
  <c r="L253" i="4"/>
  <c r="G251" i="5" l="1"/>
  <c r="F252"/>
  <c r="E252" s="1"/>
  <c r="H253" i="4"/>
  <c r="G254"/>
  <c r="F255"/>
  <c r="E255" s="1"/>
  <c r="D126" i="1"/>
  <c r="F126" s="1"/>
  <c r="J253" i="4"/>
  <c r="M253"/>
  <c r="I250" i="5"/>
  <c r="I253" i="4"/>
  <c r="J250" i="5"/>
  <c r="I254" i="4"/>
  <c r="M250" i="5"/>
  <c r="K253" i="4"/>
  <c r="M254"/>
  <c r="I251" i="5"/>
  <c r="G252" l="1"/>
  <c r="F253"/>
  <c r="E253" s="1"/>
  <c r="H254" i="4"/>
  <c r="F256"/>
  <c r="E256" s="1"/>
  <c r="G255"/>
  <c r="J126" i="1"/>
  <c r="M126"/>
  <c r="I126"/>
  <c r="K126"/>
  <c r="L126"/>
  <c r="G126"/>
  <c r="H126"/>
  <c r="E127"/>
  <c r="J254" i="4"/>
  <c r="M251" i="5"/>
  <c r="J252"/>
  <c r="K251"/>
  <c r="L254" i="4"/>
  <c r="J251" i="5"/>
  <c r="K254" i="4"/>
  <c r="L251" i="5"/>
  <c r="L255" i="4"/>
  <c r="K252" i="5"/>
  <c r="G253" l="1"/>
  <c r="F254"/>
  <c r="E254" s="1"/>
  <c r="H255" i="4"/>
  <c r="G256"/>
  <c r="F257"/>
  <c r="E257" s="1"/>
  <c r="D127" i="1"/>
  <c r="F127" s="1"/>
  <c r="J255" i="4"/>
  <c r="M255"/>
  <c r="K255"/>
  <c r="I252" i="5"/>
  <c r="I255" i="4"/>
  <c r="L252" i="5"/>
  <c r="I256" i="4"/>
  <c r="M252" i="5"/>
  <c r="M256" i="4"/>
  <c r="I253" i="5"/>
  <c r="F255" l="1"/>
  <c r="E255" s="1"/>
  <c r="G254"/>
  <c r="H256" i="4"/>
  <c r="G257"/>
  <c r="F258"/>
  <c r="E258" s="1"/>
  <c r="J127" i="1"/>
  <c r="M127"/>
  <c r="K127"/>
  <c r="L127"/>
  <c r="I127"/>
  <c r="H127"/>
  <c r="G127"/>
  <c r="E128"/>
  <c r="J256" i="4"/>
  <c r="M257"/>
  <c r="L254" i="5"/>
  <c r="K253"/>
  <c r="M253"/>
  <c r="L256" i="4"/>
  <c r="J253" i="5"/>
  <c r="L253"/>
  <c r="K256" i="4"/>
  <c r="L257"/>
  <c r="K254" i="5"/>
  <c r="F256" l="1"/>
  <c r="E256" s="1"/>
  <c r="G255"/>
  <c r="H257" i="4"/>
  <c r="G258"/>
  <c r="F259"/>
  <c r="E259" s="1"/>
  <c r="D128" i="1"/>
  <c r="F128" s="1"/>
  <c r="M254" i="5"/>
  <c r="M258" i="4"/>
  <c r="I255" i="5"/>
  <c r="J257" i="4"/>
  <c r="I254" i="5"/>
  <c r="I257" i="4"/>
  <c r="K257"/>
  <c r="J255" i="5"/>
  <c r="J254"/>
  <c r="J258" i="4"/>
  <c r="K255" i="5"/>
  <c r="G256" l="1"/>
  <c r="F257"/>
  <c r="E257" s="1"/>
  <c r="H258" i="4"/>
  <c r="G259"/>
  <c r="F260"/>
  <c r="E260" s="1"/>
  <c r="J128" i="1"/>
  <c r="M128"/>
  <c r="L128"/>
  <c r="I128"/>
  <c r="K128"/>
  <c r="H128"/>
  <c r="G128"/>
  <c r="E129"/>
  <c r="K258" i="4"/>
  <c r="L258"/>
  <c r="J256" i="5"/>
  <c r="M255"/>
  <c r="L255"/>
  <c r="M259" i="4"/>
  <c r="I258"/>
  <c r="L259"/>
  <c r="L256" i="5"/>
  <c r="G257" l="1"/>
  <c r="F258"/>
  <c r="E258" s="1"/>
  <c r="H259" i="4"/>
  <c r="F261"/>
  <c r="E261" s="1"/>
  <c r="G260"/>
  <c r="D129" i="1"/>
  <c r="F129" s="1"/>
  <c r="K257" i="5"/>
  <c r="I256"/>
  <c r="J257"/>
  <c r="I259" i="4"/>
  <c r="K256" i="5"/>
  <c r="J259" i="4"/>
  <c r="K259"/>
  <c r="M256" i="5"/>
  <c r="I260" i="4"/>
  <c r="G258" i="5" l="1"/>
  <c r="F259"/>
  <c r="E259" s="1"/>
  <c r="H260" i="4"/>
  <c r="G261"/>
  <c r="F262"/>
  <c r="E262" s="1"/>
  <c r="J129" i="1"/>
  <c r="M129"/>
  <c r="K129"/>
  <c r="I129"/>
  <c r="L129"/>
  <c r="G129"/>
  <c r="H129"/>
  <c r="E130"/>
  <c r="L261" i="4"/>
  <c r="M257" i="5"/>
  <c r="M261" i="4"/>
  <c r="J260"/>
  <c r="M260"/>
  <c r="K260"/>
  <c r="L257" i="5"/>
  <c r="I257"/>
  <c r="I261" i="4"/>
  <c r="L260"/>
  <c r="K258" i="5"/>
  <c r="F260" l="1"/>
  <c r="E260" s="1"/>
  <c r="G259"/>
  <c r="H261" i="4"/>
  <c r="G262"/>
  <c r="F263"/>
  <c r="E263" s="1"/>
  <c r="D130" i="1"/>
  <c r="F130" s="1"/>
  <c r="K261" i="4"/>
  <c r="J259" i="5"/>
  <c r="M258"/>
  <c r="L258"/>
  <c r="J258"/>
  <c r="J261" i="4"/>
  <c r="I258" i="5"/>
  <c r="J262" i="4"/>
  <c r="K259" i="5"/>
  <c r="G260" l="1"/>
  <c r="F261"/>
  <c r="E261" s="1"/>
  <c r="H262" i="4"/>
  <c r="F264"/>
  <c r="E264" s="1"/>
  <c r="G263"/>
  <c r="J130" i="1"/>
  <c r="M130"/>
  <c r="K130"/>
  <c r="L130"/>
  <c r="I130"/>
  <c r="G130"/>
  <c r="H130"/>
  <c r="E131"/>
  <c r="I262" i="4"/>
  <c r="J260" i="5"/>
  <c r="K262" i="4"/>
  <c r="I259" i="5"/>
  <c r="L262" i="4"/>
  <c r="L259" i="5"/>
  <c r="M259"/>
  <c r="M262" i="4"/>
  <c r="K260" i="5"/>
  <c r="M263" i="4"/>
  <c r="F262" i="5" l="1"/>
  <c r="E262" s="1"/>
  <c r="G261"/>
  <c r="H263" i="4"/>
  <c r="F265"/>
  <c r="E265" s="1"/>
  <c r="G264"/>
  <c r="D131" i="1"/>
  <c r="F131" s="1"/>
  <c r="J263" i="4"/>
  <c r="M260" i="5"/>
  <c r="I260"/>
  <c r="I263" i="4"/>
  <c r="J261" i="5"/>
  <c r="K263" i="4"/>
  <c r="K261" i="5"/>
  <c r="L263" i="4"/>
  <c r="L260" i="5"/>
  <c r="I261"/>
  <c r="M264" i="4"/>
  <c r="F263" i="5" l="1"/>
  <c r="E263" s="1"/>
  <c r="G262"/>
  <c r="H264" i="4"/>
  <c r="G265"/>
  <c r="F266"/>
  <c r="E266" s="1"/>
  <c r="J131" i="1"/>
  <c r="M131"/>
  <c r="K131"/>
  <c r="L131"/>
  <c r="I131"/>
  <c r="H131"/>
  <c r="G131"/>
  <c r="E132"/>
  <c r="J264" i="4"/>
  <c r="J262" i="5"/>
  <c r="L261"/>
  <c r="M261"/>
  <c r="K264" i="4"/>
  <c r="I264"/>
  <c r="M265"/>
  <c r="L264"/>
  <c r="L265"/>
  <c r="K262" i="5"/>
  <c r="G263" l="1"/>
  <c r="F264"/>
  <c r="E264" s="1"/>
  <c r="H265" i="4"/>
  <c r="F267"/>
  <c r="E267" s="1"/>
  <c r="G266"/>
  <c r="D132" i="1"/>
  <c r="F132" s="1"/>
  <c r="J265" i="4"/>
  <c r="M262" i="5"/>
  <c r="I265" i="4"/>
  <c r="I262" i="5"/>
  <c r="K265" i="4"/>
  <c r="L262" i="5"/>
  <c r="I263"/>
  <c r="K263"/>
  <c r="K266" i="4"/>
  <c r="F265" i="5" l="1"/>
  <c r="E265" s="1"/>
  <c r="G264"/>
  <c r="H266" i="4"/>
  <c r="G267"/>
  <c r="F268"/>
  <c r="E268" s="1"/>
  <c r="J132" i="1"/>
  <c r="M132"/>
  <c r="L132"/>
  <c r="I132"/>
  <c r="K132"/>
  <c r="H132"/>
  <c r="G132"/>
  <c r="E133"/>
  <c r="J263" i="5"/>
  <c r="L267" i="4"/>
  <c r="I266"/>
  <c r="M266"/>
  <c r="M263" i="5"/>
  <c r="L266" i="4"/>
  <c r="L263" i="5"/>
  <c r="I267" i="4"/>
  <c r="J266"/>
  <c r="M267"/>
  <c r="K264" i="5"/>
  <c r="F266" l="1"/>
  <c r="E266" s="1"/>
  <c r="G265"/>
  <c r="H267" i="4"/>
  <c r="F269"/>
  <c r="E269" s="1"/>
  <c r="G268"/>
  <c r="D133" i="1"/>
  <c r="F133" s="1"/>
  <c r="K265" i="5"/>
  <c r="L264"/>
  <c r="J267" i="4"/>
  <c r="M264" i="5"/>
  <c r="I264"/>
  <c r="J264"/>
  <c r="J265"/>
  <c r="K267" i="4"/>
  <c r="I265" i="5"/>
  <c r="M268" i="4"/>
  <c r="G266" i="5" l="1"/>
  <c r="F267"/>
  <c r="E267" s="1"/>
  <c r="H268" i="4"/>
  <c r="F270"/>
  <c r="E270" s="1"/>
  <c r="G269"/>
  <c r="J133" i="1"/>
  <c r="M133"/>
  <c r="K133"/>
  <c r="I133"/>
  <c r="L133"/>
  <c r="G133"/>
  <c r="H133"/>
  <c r="E134"/>
  <c r="K268" i="4"/>
  <c r="L268"/>
  <c r="J268"/>
  <c r="M265" i="5"/>
  <c r="L265"/>
  <c r="K266"/>
  <c r="I268" i="4"/>
  <c r="L266" i="5"/>
  <c r="M269" i="4"/>
  <c r="G267" i="5" l="1"/>
  <c r="F268"/>
  <c r="E268" s="1"/>
  <c r="H269" i="4"/>
  <c r="F271"/>
  <c r="E271" s="1"/>
  <c r="G270"/>
  <c r="D134" i="1"/>
  <c r="F134" s="1"/>
  <c r="J269" i="4"/>
  <c r="M266" i="5"/>
  <c r="I269" i="4"/>
  <c r="K269"/>
  <c r="M270"/>
  <c r="I266" i="5"/>
  <c r="L269" i="4"/>
  <c r="J266" i="5"/>
  <c r="J267"/>
  <c r="I267"/>
  <c r="F269" l="1"/>
  <c r="E269" s="1"/>
  <c r="G268"/>
  <c r="H270" i="4"/>
  <c r="G271"/>
  <c r="F272"/>
  <c r="E272" s="1"/>
  <c r="J134" i="1"/>
  <c r="M134"/>
  <c r="I134"/>
  <c r="L134"/>
  <c r="K134"/>
  <c r="G134"/>
  <c r="H134"/>
  <c r="E135"/>
  <c r="I270" i="4"/>
  <c r="M267" i="5"/>
  <c r="L267"/>
  <c r="J270" i="4"/>
  <c r="K270"/>
  <c r="M271"/>
  <c r="L270"/>
  <c r="K267" i="5"/>
  <c r="K268"/>
  <c r="J268"/>
  <c r="L271" i="4"/>
  <c r="L268" i="5"/>
  <c r="G269" l="1"/>
  <c r="F270"/>
  <c r="E270" s="1"/>
  <c r="H271" i="4"/>
  <c r="F273"/>
  <c r="E273" s="1"/>
  <c r="G272"/>
  <c r="D135" i="1"/>
  <c r="F135" s="1"/>
  <c r="M268" i="5"/>
  <c r="I269"/>
  <c r="J271" i="4"/>
  <c r="I271"/>
  <c r="I268" i="5"/>
  <c r="K271" i="4"/>
  <c r="J269" i="5"/>
  <c r="M272" i="4"/>
  <c r="F271" i="5" l="1"/>
  <c r="E271" s="1"/>
  <c r="G270"/>
  <c r="H272" i="4"/>
  <c r="G273"/>
  <c r="F274"/>
  <c r="E274" s="1"/>
  <c r="J135" i="1"/>
  <c r="M135"/>
  <c r="K135"/>
  <c r="L135"/>
  <c r="I135"/>
  <c r="H135"/>
  <c r="G135"/>
  <c r="E136"/>
  <c r="L269" i="5"/>
  <c r="J272" i="4"/>
  <c r="L270" i="5"/>
  <c r="L273" i="4"/>
  <c r="I272"/>
  <c r="K269" i="5"/>
  <c r="M269"/>
  <c r="L272" i="4"/>
  <c r="K272"/>
  <c r="I273"/>
  <c r="M273"/>
  <c r="K270" i="5"/>
  <c r="F272" l="1"/>
  <c r="E272" s="1"/>
  <c r="G271"/>
  <c r="H273" i="4"/>
  <c r="G274"/>
  <c r="F275"/>
  <c r="E275" s="1"/>
  <c r="D136" i="1"/>
  <c r="F136" s="1"/>
  <c r="M274" i="4"/>
  <c r="M270" i="5"/>
  <c r="I274" i="4"/>
  <c r="J273"/>
  <c r="J270" i="5"/>
  <c r="K273" i="4"/>
  <c r="I270" i="5"/>
  <c r="K274" i="4"/>
  <c r="J274"/>
  <c r="J271" i="5"/>
  <c r="F273" l="1"/>
  <c r="E273" s="1"/>
  <c r="G272"/>
  <c r="H274" i="4"/>
  <c r="G275"/>
  <c r="F276"/>
  <c r="E276" s="1"/>
  <c r="J136" i="1"/>
  <c r="M136"/>
  <c r="K136"/>
  <c r="L136"/>
  <c r="I136"/>
  <c r="H136"/>
  <c r="G136"/>
  <c r="E137"/>
  <c r="L271" i="5"/>
  <c r="M275" i="4"/>
  <c r="K271" i="5"/>
  <c r="L272"/>
  <c r="I271"/>
  <c r="M271"/>
  <c r="L274" i="4"/>
  <c r="I275"/>
  <c r="F274" i="5" l="1"/>
  <c r="E274" s="1"/>
  <c r="G273"/>
  <c r="H275" i="4"/>
  <c r="F277"/>
  <c r="E277" s="1"/>
  <c r="G276"/>
  <c r="D137" i="1"/>
  <c r="F137" s="1"/>
  <c r="J275" i="4"/>
  <c r="M272" i="5"/>
  <c r="I272"/>
  <c r="J272"/>
  <c r="J273"/>
  <c r="K272"/>
  <c r="K275" i="4"/>
  <c r="M276"/>
  <c r="L275"/>
  <c r="K273" i="5"/>
  <c r="I273"/>
  <c r="F275" l="1"/>
  <c r="E275" s="1"/>
  <c r="G274"/>
  <c r="H276" i="4"/>
  <c r="G277"/>
  <c r="F278"/>
  <c r="E278" s="1"/>
  <c r="J137" i="1"/>
  <c r="M137"/>
  <c r="K137"/>
  <c r="I137"/>
  <c r="L137"/>
  <c r="G137"/>
  <c r="H137"/>
  <c r="E138"/>
  <c r="M277" i="4"/>
  <c r="I276"/>
  <c r="I277"/>
  <c r="L273" i="5"/>
  <c r="J276" i="4"/>
  <c r="M273" i="5"/>
  <c r="L276" i="4"/>
  <c r="K276"/>
  <c r="J274" i="5"/>
  <c r="K274"/>
  <c r="L277" i="4"/>
  <c r="L274" i="5"/>
  <c r="F276" l="1"/>
  <c r="E276" s="1"/>
  <c r="G275"/>
  <c r="H277" i="4"/>
  <c r="G278"/>
  <c r="F279"/>
  <c r="E279" s="1"/>
  <c r="D138" i="1"/>
  <c r="F138" s="1"/>
  <c r="I278" i="4"/>
  <c r="M274" i="5"/>
  <c r="J277" i="4"/>
  <c r="I274" i="5"/>
  <c r="J278" i="4"/>
  <c r="K277"/>
  <c r="M278"/>
  <c r="J275" i="5"/>
  <c r="F277" l="1"/>
  <c r="E277" s="1"/>
  <c r="G276"/>
  <c r="H278" i="4"/>
  <c r="G279"/>
  <c r="F280"/>
  <c r="E280" s="1"/>
  <c r="J138" i="1"/>
  <c r="M138"/>
  <c r="L138"/>
  <c r="I138"/>
  <c r="K138"/>
  <c r="G138"/>
  <c r="H138"/>
  <c r="E139"/>
  <c r="I275" i="5"/>
  <c r="L275"/>
  <c r="L276"/>
  <c r="L278" i="4"/>
  <c r="K275" i="5"/>
  <c r="K278" i="4"/>
  <c r="M275" i="5"/>
  <c r="J276"/>
  <c r="M279" i="4"/>
  <c r="K276" i="5"/>
  <c r="F278" l="1"/>
  <c r="E278" s="1"/>
  <c r="G277"/>
  <c r="H279" i="4"/>
  <c r="F281"/>
  <c r="E281" s="1"/>
  <c r="G280"/>
  <c r="D139" i="1"/>
  <c r="F139" s="1"/>
  <c r="I277" i="5"/>
  <c r="I276"/>
  <c r="L277"/>
  <c r="K277"/>
  <c r="L279" i="4"/>
  <c r="I279"/>
  <c r="J279"/>
  <c r="M276" i="5"/>
  <c r="K279" i="4"/>
  <c r="J277" i="5"/>
  <c r="I280" i="4"/>
  <c r="F279" i="5" l="1"/>
  <c r="E279" s="1"/>
  <c r="G278"/>
  <c r="H280" i="4"/>
  <c r="G281"/>
  <c r="F282"/>
  <c r="E282" s="1"/>
  <c r="J139" i="1"/>
  <c r="M139"/>
  <c r="K139"/>
  <c r="L139"/>
  <c r="I139"/>
  <c r="H139"/>
  <c r="G139"/>
  <c r="E140"/>
  <c r="L280" i="4"/>
  <c r="J280"/>
  <c r="M280"/>
  <c r="K280"/>
  <c r="K278" i="5"/>
  <c r="I281" i="4"/>
  <c r="M277" i="5"/>
  <c r="L281" i="4"/>
  <c r="M281"/>
  <c r="G279" i="5" l="1"/>
  <c r="F280"/>
  <c r="E280" s="1"/>
  <c r="G280" s="1"/>
  <c r="H281" i="4"/>
  <c r="F283"/>
  <c r="E283" s="1"/>
  <c r="G282"/>
  <c r="D140" i="1"/>
  <c r="F140" s="1"/>
  <c r="I278" i="5"/>
  <c r="L278"/>
  <c r="J281" i="4"/>
  <c r="M278" i="5"/>
  <c r="J278"/>
  <c r="K281" i="4"/>
  <c r="K279" i="5"/>
  <c r="J279"/>
  <c r="M282" i="4"/>
  <c r="F281" i="5" l="1"/>
  <c r="E281" s="1"/>
  <c r="G281" s="1"/>
  <c r="H282" i="4"/>
  <c r="F284"/>
  <c r="E284" s="1"/>
  <c r="G283"/>
  <c r="J140" i="1"/>
  <c r="M140"/>
  <c r="K140"/>
  <c r="L140"/>
  <c r="I140"/>
  <c r="H140"/>
  <c r="G140"/>
  <c r="E141"/>
  <c r="K282" i="4"/>
  <c r="K280" i="5"/>
  <c r="L280"/>
  <c r="I279"/>
  <c r="I282" i="4"/>
  <c r="L279" i="5"/>
  <c r="M280"/>
  <c r="M279"/>
  <c r="I280"/>
  <c r="J280"/>
  <c r="L282" i="4"/>
  <c r="J282"/>
  <c r="I283"/>
  <c r="F282" i="5" l="1"/>
  <c r="E282" s="1"/>
  <c r="G282" s="1"/>
  <c r="H283" i="4"/>
  <c r="G284"/>
  <c r="F285"/>
  <c r="E285" s="1"/>
  <c r="D141" i="1"/>
  <c r="F141" s="1"/>
  <c r="K283" i="4"/>
  <c r="J281" i="5"/>
  <c r="J284" i="4"/>
  <c r="J283"/>
  <c r="L283"/>
  <c r="K281" i="5"/>
  <c r="L281"/>
  <c r="M281"/>
  <c r="M283" i="4"/>
  <c r="I281" i="5"/>
  <c r="I284" i="4"/>
  <c r="F283" i="5" l="1"/>
  <c r="E283" s="1"/>
  <c r="G283" s="1"/>
  <c r="H284" i="4"/>
  <c r="G285"/>
  <c r="J141" i="1"/>
  <c r="M141"/>
  <c r="K141"/>
  <c r="I141"/>
  <c r="L141"/>
  <c r="G141"/>
  <c r="H141"/>
  <c r="E142"/>
  <c r="L284" i="4"/>
  <c r="M284"/>
  <c r="J282" i="5"/>
  <c r="L282"/>
  <c r="K284" i="4"/>
  <c r="K282" i="5"/>
  <c r="M282"/>
  <c r="I282"/>
  <c r="M285" i="4"/>
  <c r="F284" i="5" l="1"/>
  <c r="E284" s="1"/>
  <c r="G284" s="1"/>
  <c r="H285" i="4"/>
  <c r="D142" i="1"/>
  <c r="F142" s="1"/>
  <c r="I285" i="4"/>
  <c r="J285"/>
  <c r="K285"/>
  <c r="L283" i="5"/>
  <c r="J283"/>
  <c r="K283"/>
  <c r="L285" i="4"/>
  <c r="I283" i="5"/>
  <c r="M283"/>
  <c r="F285" l="1"/>
  <c r="J142" i="1"/>
  <c r="M142"/>
  <c r="I142"/>
  <c r="L142"/>
  <c r="K142"/>
  <c r="G142"/>
  <c r="H142"/>
  <c r="E143"/>
  <c r="L284" i="5"/>
  <c r="I284"/>
  <c r="M284"/>
  <c r="J284"/>
  <c r="K284"/>
  <c r="E285" l="1"/>
  <c r="G285" s="1"/>
  <c r="D143" i="1"/>
  <c r="F143" s="1"/>
  <c r="J285" i="5"/>
  <c r="J143" i="1" l="1"/>
  <c r="M143"/>
  <c r="K143"/>
  <c r="L143"/>
  <c r="I143"/>
  <c r="H143"/>
  <c r="G143"/>
  <c r="E144"/>
  <c r="K285" i="5"/>
  <c r="L285"/>
  <c r="M285"/>
  <c r="I285"/>
  <c r="D144" i="1" l="1"/>
  <c r="F144" s="1"/>
  <c r="J144" l="1"/>
  <c r="M144"/>
  <c r="K144"/>
  <c r="L144"/>
  <c r="I144"/>
  <c r="H144"/>
  <c r="G144"/>
  <c r="E145"/>
  <c r="D145" l="1"/>
  <c r="F145" s="1"/>
  <c r="J145" l="1"/>
  <c r="M145"/>
  <c r="K145"/>
  <c r="I145"/>
  <c r="L145"/>
  <c r="G145"/>
  <c r="H145"/>
  <c r="E146"/>
  <c r="D146" l="1"/>
  <c r="F146" s="1"/>
  <c r="J146" l="1"/>
  <c r="M146"/>
  <c r="L146"/>
  <c r="I146"/>
  <c r="K146"/>
  <c r="G146"/>
  <c r="H146"/>
  <c r="E147"/>
  <c r="D147" l="1"/>
  <c r="F147" s="1"/>
  <c r="J147" l="1"/>
  <c r="M147"/>
  <c r="K147"/>
  <c r="L147"/>
  <c r="I147"/>
  <c r="H147"/>
  <c r="G147"/>
  <c r="E148"/>
  <c r="D148" l="1"/>
  <c r="F148" s="1"/>
  <c r="J148" l="1"/>
  <c r="M148"/>
  <c r="K148"/>
  <c r="L148"/>
  <c r="I148"/>
  <c r="H148"/>
  <c r="G148"/>
  <c r="E149"/>
  <c r="D149" l="1"/>
  <c r="F149" s="1"/>
  <c r="J149" l="1"/>
  <c r="M149"/>
  <c r="K149"/>
  <c r="I149"/>
  <c r="L149"/>
  <c r="G149"/>
  <c r="H149"/>
  <c r="E150"/>
  <c r="D150" l="1"/>
  <c r="F150" s="1"/>
  <c r="J150" l="1"/>
  <c r="M150"/>
  <c r="I150"/>
  <c r="L150"/>
  <c r="K150"/>
  <c r="G150"/>
  <c r="H150"/>
  <c r="E151"/>
  <c r="D151" l="1"/>
  <c r="F151" s="1"/>
  <c r="J151" l="1"/>
  <c r="M151"/>
  <c r="K151"/>
  <c r="L151"/>
  <c r="I151"/>
  <c r="H151"/>
  <c r="G151"/>
  <c r="E152"/>
  <c r="D152" l="1"/>
  <c r="F152" s="1"/>
  <c r="J152" l="1"/>
  <c r="M152"/>
  <c r="K152"/>
  <c r="L152"/>
  <c r="I152"/>
  <c r="H152"/>
  <c r="G152"/>
  <c r="E153"/>
  <c r="D153" l="1"/>
  <c r="F153" s="1"/>
  <c r="J153" l="1"/>
  <c r="M153"/>
  <c r="K153"/>
  <c r="I153"/>
  <c r="L153"/>
  <c r="G153"/>
  <c r="H153"/>
  <c r="E154"/>
  <c r="D154" l="1"/>
  <c r="F154" s="1"/>
  <c r="J154" l="1"/>
  <c r="M154"/>
  <c r="L154"/>
  <c r="I154"/>
  <c r="K154"/>
  <c r="G154"/>
  <c r="H154"/>
  <c r="E155"/>
  <c r="D155" l="1"/>
  <c r="F155" s="1"/>
  <c r="J155" l="1"/>
  <c r="M155"/>
  <c r="K155"/>
  <c r="L155"/>
  <c r="I155"/>
  <c r="H155"/>
  <c r="G155"/>
  <c r="E156"/>
  <c r="D156" l="1"/>
  <c r="F156" s="1"/>
  <c r="J156" l="1"/>
  <c r="M156"/>
  <c r="K156"/>
  <c r="L156"/>
  <c r="I156"/>
  <c r="H156"/>
  <c r="G156"/>
  <c r="E157"/>
  <c r="D157" l="1"/>
  <c r="F157" s="1"/>
  <c r="J157" l="1"/>
  <c r="M157"/>
  <c r="K157"/>
  <c r="I157"/>
  <c r="L157"/>
  <c r="G157"/>
  <c r="H157"/>
  <c r="E158"/>
  <c r="D158" l="1"/>
  <c r="F158" s="1"/>
  <c r="J158" l="1"/>
  <c r="M158"/>
  <c r="I158"/>
  <c r="L158"/>
  <c r="K158"/>
  <c r="G158"/>
  <c r="H158"/>
  <c r="E159"/>
  <c r="D159" l="1"/>
  <c r="F159" s="1"/>
  <c r="J159" l="1"/>
  <c r="M159"/>
  <c r="K159"/>
  <c r="L159"/>
  <c r="I159"/>
  <c r="H159"/>
  <c r="G159"/>
  <c r="E160"/>
  <c r="D160" l="1"/>
  <c r="F160" s="1"/>
  <c r="J160" l="1"/>
  <c r="M160"/>
  <c r="L160"/>
  <c r="I160"/>
  <c r="K160"/>
  <c r="H160"/>
  <c r="G160"/>
  <c r="E161"/>
  <c r="D161" l="1"/>
  <c r="F161" s="1"/>
  <c r="J161" l="1"/>
  <c r="M161"/>
  <c r="K161"/>
  <c r="I161"/>
  <c r="L161"/>
  <c r="G161"/>
  <c r="H161"/>
  <c r="E162"/>
  <c r="D162" l="1"/>
  <c r="F162" s="1"/>
  <c r="J162" l="1"/>
  <c r="M162"/>
  <c r="K162"/>
  <c r="L162"/>
  <c r="I162"/>
  <c r="G162"/>
  <c r="H162"/>
  <c r="E163"/>
  <c r="D163" l="1"/>
  <c r="F163" s="1"/>
  <c r="J163" l="1"/>
  <c r="M163"/>
  <c r="K163"/>
  <c r="L163"/>
  <c r="I163"/>
  <c r="H163"/>
  <c r="G163"/>
  <c r="E164"/>
  <c r="D164" l="1"/>
  <c r="F164" s="1"/>
  <c r="J164" l="1"/>
  <c r="M164"/>
  <c r="L164"/>
  <c r="I164"/>
  <c r="K164"/>
  <c r="H164"/>
  <c r="G164"/>
  <c r="E165"/>
  <c r="D165" l="1"/>
  <c r="F165" s="1"/>
  <c r="J165" l="1"/>
  <c r="M165"/>
  <c r="K165"/>
  <c r="I165"/>
  <c r="L165"/>
  <c r="G165"/>
  <c r="H165"/>
  <c r="E166"/>
  <c r="D166" l="1"/>
  <c r="F166" s="1"/>
  <c r="J166" l="1"/>
  <c r="M166"/>
  <c r="K166"/>
  <c r="L166"/>
  <c r="I166"/>
  <c r="G166"/>
  <c r="H166"/>
  <c r="E167"/>
  <c r="D167" l="1"/>
  <c r="F167" s="1"/>
  <c r="J167" l="1"/>
  <c r="M167"/>
  <c r="K167"/>
  <c r="L167"/>
  <c r="I167"/>
  <c r="H167"/>
  <c r="G167"/>
  <c r="E168"/>
  <c r="D168" l="1"/>
  <c r="F168" s="1"/>
  <c r="J168" l="1"/>
  <c r="M168"/>
  <c r="L168"/>
  <c r="I168"/>
  <c r="K168"/>
  <c r="H168"/>
  <c r="G168"/>
  <c r="E169"/>
  <c r="D169" l="1"/>
  <c r="F169" s="1"/>
  <c r="J169" l="1"/>
  <c r="M169"/>
  <c r="K169"/>
  <c r="I169"/>
  <c r="L169"/>
  <c r="G169"/>
  <c r="H169"/>
  <c r="E170"/>
  <c r="D170" l="1"/>
  <c r="F170" s="1"/>
  <c r="J170" l="1"/>
  <c r="M170"/>
  <c r="I170"/>
  <c r="K170"/>
  <c r="L170"/>
  <c r="G170"/>
  <c r="H170"/>
  <c r="E171"/>
  <c r="D171" l="1"/>
  <c r="F171" s="1"/>
  <c r="J171" l="1"/>
  <c r="M171"/>
  <c r="K171"/>
  <c r="L171"/>
  <c r="I171"/>
  <c r="H171"/>
  <c r="G171"/>
  <c r="E172"/>
  <c r="D172" l="1"/>
  <c r="F172" s="1"/>
  <c r="J172" l="1"/>
  <c r="M172"/>
  <c r="L172"/>
  <c r="I172"/>
  <c r="K172"/>
  <c r="H172"/>
  <c r="G172"/>
  <c r="E173"/>
  <c r="D173" l="1"/>
  <c r="F173" s="1"/>
  <c r="J173" l="1"/>
  <c r="M173"/>
  <c r="K173"/>
  <c r="I173"/>
  <c r="L173"/>
  <c r="G173"/>
  <c r="H173"/>
  <c r="E174"/>
  <c r="D174" l="1"/>
  <c r="F174" s="1"/>
  <c r="J174" l="1"/>
  <c r="M174"/>
  <c r="K174"/>
  <c r="L174"/>
  <c r="I174"/>
  <c r="G174"/>
  <c r="H174"/>
  <c r="E175"/>
  <c r="D175" l="1"/>
  <c r="F175" s="1"/>
  <c r="J175" l="1"/>
  <c r="M175"/>
  <c r="K175"/>
  <c r="L175"/>
  <c r="I175"/>
  <c r="H175"/>
  <c r="G175"/>
  <c r="E176"/>
  <c r="D176" l="1"/>
  <c r="F176" s="1"/>
  <c r="J176" l="1"/>
  <c r="M176"/>
  <c r="L176"/>
  <c r="I176"/>
  <c r="K176"/>
  <c r="H176"/>
  <c r="G176"/>
  <c r="E177"/>
  <c r="D177" l="1"/>
  <c r="F177" s="1"/>
  <c r="J177" l="1"/>
  <c r="M177"/>
  <c r="K177"/>
  <c r="L177"/>
  <c r="I177"/>
  <c r="G177"/>
  <c r="H177"/>
  <c r="E178"/>
  <c r="D178" l="1"/>
  <c r="F178" s="1"/>
  <c r="J178" l="1"/>
  <c r="M178"/>
  <c r="I178"/>
  <c r="K178"/>
  <c r="L178"/>
  <c r="G178"/>
  <c r="H178"/>
  <c r="E179"/>
  <c r="D179" l="1"/>
  <c r="F179" s="1"/>
  <c r="J179" l="1"/>
  <c r="M179"/>
  <c r="K179"/>
  <c r="L179"/>
  <c r="I179"/>
  <c r="H179"/>
  <c r="G179"/>
  <c r="E180"/>
  <c r="D180" l="1"/>
  <c r="F180" s="1"/>
  <c r="J180" l="1"/>
  <c r="M180"/>
  <c r="L180"/>
  <c r="I180"/>
  <c r="K180"/>
  <c r="H180"/>
  <c r="G180"/>
  <c r="E181"/>
  <c r="D181" l="1"/>
  <c r="F181" s="1"/>
  <c r="J181" l="1"/>
  <c r="M181"/>
  <c r="K181"/>
  <c r="L181"/>
  <c r="I181"/>
  <c r="G181"/>
  <c r="H181"/>
  <c r="E182"/>
  <c r="D182" l="1"/>
  <c r="F182" s="1"/>
  <c r="J182" l="1"/>
  <c r="M182"/>
  <c r="K182"/>
  <c r="L182"/>
  <c r="I182"/>
  <c r="G182"/>
  <c r="H182"/>
  <c r="E183"/>
  <c r="D183" l="1"/>
  <c r="F183" s="1"/>
  <c r="J183" l="1"/>
  <c r="M183"/>
  <c r="K183"/>
  <c r="I183"/>
  <c r="L183"/>
  <c r="H183"/>
  <c r="G183"/>
  <c r="E184"/>
  <c r="D184" l="1"/>
  <c r="F184" s="1"/>
  <c r="J184" l="1"/>
  <c r="M184"/>
  <c r="L184"/>
  <c r="I184"/>
  <c r="K184"/>
  <c r="H184"/>
  <c r="G184"/>
  <c r="E185"/>
  <c r="D185" l="1"/>
  <c r="F185" s="1"/>
  <c r="J185" l="1"/>
  <c r="M185"/>
  <c r="K185"/>
  <c r="I185"/>
  <c r="L185"/>
  <c r="G185"/>
  <c r="H185"/>
  <c r="E186"/>
  <c r="D186" l="1"/>
  <c r="F186" s="1"/>
  <c r="J186" l="1"/>
  <c r="M186"/>
  <c r="I186"/>
  <c r="K186"/>
  <c r="L186"/>
  <c r="G186"/>
  <c r="H186"/>
  <c r="E187"/>
  <c r="D187" l="1"/>
  <c r="F187" s="1"/>
  <c r="J187" l="1"/>
  <c r="M187"/>
  <c r="K187"/>
  <c r="L187"/>
  <c r="I187"/>
  <c r="H187"/>
  <c r="G187"/>
  <c r="E188"/>
  <c r="D188" l="1"/>
  <c r="F188" s="1"/>
  <c r="J188" l="1"/>
  <c r="M188"/>
  <c r="L188"/>
  <c r="I188"/>
  <c r="K188"/>
  <c r="H188"/>
  <c r="G188"/>
  <c r="E189"/>
  <c r="D189" l="1"/>
  <c r="F189" s="1"/>
  <c r="J189" l="1"/>
  <c r="M189"/>
  <c r="K189"/>
  <c r="L189"/>
  <c r="I189"/>
  <c r="G189"/>
  <c r="H189"/>
  <c r="E190"/>
  <c r="D190" l="1"/>
  <c r="F190" s="1"/>
  <c r="J190" l="1"/>
  <c r="M190"/>
  <c r="K190"/>
  <c r="L190"/>
  <c r="I190"/>
  <c r="G190"/>
  <c r="H190"/>
  <c r="E191"/>
  <c r="D191" l="1"/>
  <c r="F191" s="1"/>
  <c r="J191" l="1"/>
  <c r="M191"/>
  <c r="K191"/>
  <c r="I191"/>
  <c r="L191"/>
  <c r="H191"/>
  <c r="G191"/>
  <c r="E192"/>
  <c r="D192" l="1"/>
  <c r="F192" s="1"/>
  <c r="J192" l="1"/>
  <c r="M192"/>
  <c r="L192"/>
  <c r="I192"/>
  <c r="K192"/>
  <c r="H192"/>
  <c r="G192"/>
  <c r="E193"/>
  <c r="D193" l="1"/>
  <c r="F193" s="1"/>
  <c r="J193" l="1"/>
  <c r="M193"/>
  <c r="K193"/>
  <c r="I193"/>
  <c r="L193"/>
  <c r="G193"/>
  <c r="H193"/>
  <c r="E194"/>
  <c r="D194" l="1"/>
  <c r="F194" s="1"/>
  <c r="J194" l="1"/>
  <c r="M194"/>
  <c r="I194"/>
  <c r="K194"/>
  <c r="L194"/>
  <c r="G194"/>
  <c r="H194"/>
  <c r="E195"/>
  <c r="D195" l="1"/>
  <c r="F195" s="1"/>
  <c r="J195" l="1"/>
  <c r="M195"/>
  <c r="K195"/>
  <c r="L195"/>
  <c r="I195"/>
  <c r="H195"/>
  <c r="G195"/>
  <c r="E196"/>
  <c r="D196" l="1"/>
  <c r="F196" s="1"/>
  <c r="J196" l="1"/>
  <c r="M196"/>
  <c r="L196"/>
  <c r="I196"/>
  <c r="K196"/>
  <c r="H196"/>
  <c r="G196"/>
  <c r="E197"/>
  <c r="D197" l="1"/>
  <c r="F197" s="1"/>
  <c r="J197" l="1"/>
  <c r="M197"/>
  <c r="K197"/>
  <c r="L197"/>
  <c r="I197"/>
  <c r="G197"/>
  <c r="H197"/>
  <c r="E198"/>
  <c r="D198" l="1"/>
  <c r="F198" s="1"/>
  <c r="J198" l="1"/>
  <c r="M198"/>
  <c r="K198"/>
  <c r="L198"/>
  <c r="I198"/>
  <c r="G198"/>
  <c r="H198"/>
  <c r="E199"/>
  <c r="D199" l="1"/>
  <c r="F199" s="1"/>
  <c r="J199" l="1"/>
  <c r="M199"/>
  <c r="K199"/>
  <c r="I199"/>
  <c r="L199"/>
  <c r="H199"/>
  <c r="G199"/>
  <c r="E200"/>
  <c r="D200" l="1"/>
  <c r="F200" s="1"/>
  <c r="J200" l="1"/>
  <c r="M200"/>
  <c r="L200"/>
  <c r="I200"/>
  <c r="K200"/>
  <c r="H200"/>
  <c r="G200"/>
  <c r="E201"/>
  <c r="D201" l="1"/>
  <c r="F201" s="1"/>
  <c r="J201" l="1"/>
  <c r="M201"/>
  <c r="K201"/>
  <c r="I201"/>
  <c r="L201"/>
  <c r="G201"/>
  <c r="H201"/>
  <c r="E202"/>
  <c r="D202" l="1"/>
  <c r="F202" s="1"/>
  <c r="J202" l="1"/>
  <c r="M202"/>
  <c r="I202"/>
  <c r="K202"/>
  <c r="L202"/>
  <c r="G202"/>
  <c r="H202"/>
  <c r="E203"/>
  <c r="D203" l="1"/>
  <c r="F203" s="1"/>
  <c r="J203" l="1"/>
  <c r="M203"/>
  <c r="K203"/>
  <c r="L203"/>
  <c r="I203"/>
  <c r="H203"/>
  <c r="G203"/>
  <c r="E204"/>
  <c r="D204" l="1"/>
  <c r="F204" s="1"/>
  <c r="J204" l="1"/>
  <c r="M204"/>
  <c r="L204"/>
  <c r="I204"/>
  <c r="K204"/>
  <c r="H204"/>
  <c r="G204"/>
  <c r="E205"/>
  <c r="D205" l="1"/>
  <c r="F205" s="1"/>
  <c r="J205" l="1"/>
  <c r="M205"/>
  <c r="K205"/>
  <c r="L205"/>
  <c r="I205"/>
  <c r="G205"/>
  <c r="H205"/>
  <c r="E206"/>
  <c r="D206" l="1"/>
  <c r="F206" s="1"/>
  <c r="J206" l="1"/>
  <c r="M206"/>
  <c r="K206"/>
  <c r="L206"/>
  <c r="I206"/>
  <c r="G206"/>
  <c r="H206"/>
  <c r="E207"/>
  <c r="D207" l="1"/>
  <c r="F207" s="1"/>
  <c r="J207" l="1"/>
  <c r="M207"/>
  <c r="K207"/>
  <c r="I207"/>
  <c r="L207"/>
  <c r="H207"/>
  <c r="G207"/>
  <c r="E208"/>
  <c r="D208" l="1"/>
  <c r="F208" s="1"/>
  <c r="J208" l="1"/>
  <c r="M208"/>
  <c r="L208"/>
  <c r="I208"/>
  <c r="K208"/>
  <c r="H208"/>
  <c r="G208"/>
  <c r="E209"/>
  <c r="D209" l="1"/>
  <c r="F209" s="1"/>
  <c r="J209" l="1"/>
  <c r="M209"/>
  <c r="K209"/>
  <c r="L209"/>
  <c r="I209"/>
  <c r="G209"/>
  <c r="H209"/>
  <c r="E210"/>
  <c r="D210" l="1"/>
  <c r="F210" s="1"/>
  <c r="J210" l="1"/>
  <c r="M210"/>
  <c r="K210"/>
  <c r="L210"/>
  <c r="I210"/>
  <c r="G210"/>
  <c r="H210"/>
  <c r="E211"/>
  <c r="D211" l="1"/>
  <c r="F211" s="1"/>
  <c r="J211" l="1"/>
  <c r="M211"/>
  <c r="K211"/>
  <c r="L211"/>
  <c r="I211"/>
  <c r="H211"/>
  <c r="G211"/>
  <c r="E212"/>
  <c r="D212" l="1"/>
  <c r="F212" s="1"/>
  <c r="J212" l="1"/>
  <c r="M212"/>
  <c r="L212"/>
  <c r="I212"/>
  <c r="K212"/>
  <c r="H212"/>
  <c r="G212"/>
  <c r="E213"/>
  <c r="D213" l="1"/>
  <c r="F213" s="1"/>
  <c r="J213" l="1"/>
  <c r="M213"/>
  <c r="K213"/>
  <c r="I213"/>
  <c r="L213"/>
  <c r="G213"/>
  <c r="H213"/>
  <c r="E214"/>
  <c r="D214" l="1"/>
  <c r="F214" s="1"/>
  <c r="J214" l="1"/>
  <c r="M214"/>
  <c r="I214"/>
  <c r="L214"/>
  <c r="K214"/>
  <c r="G214"/>
  <c r="H214"/>
  <c r="E215"/>
  <c r="D215" l="1"/>
  <c r="F215" s="1"/>
  <c r="J215" l="1"/>
  <c r="M215"/>
  <c r="K215"/>
  <c r="I215"/>
  <c r="L215"/>
  <c r="H215"/>
  <c r="G215"/>
  <c r="E216"/>
  <c r="D216" l="1"/>
  <c r="F216" s="1"/>
  <c r="J216" l="1"/>
  <c r="M216"/>
  <c r="K216"/>
  <c r="L216"/>
  <c r="I216"/>
  <c r="H216"/>
  <c r="G216"/>
  <c r="E217"/>
  <c r="D217" l="1"/>
  <c r="F217" s="1"/>
  <c r="J217" l="1"/>
  <c r="M217"/>
  <c r="K217"/>
  <c r="L217"/>
  <c r="I217"/>
  <c r="G217"/>
  <c r="H217"/>
  <c r="E218"/>
  <c r="D218" l="1"/>
  <c r="F218" s="1"/>
  <c r="J218" l="1"/>
  <c r="M218"/>
  <c r="L218"/>
  <c r="I218"/>
  <c r="K218"/>
  <c r="G218"/>
  <c r="H218"/>
  <c r="E219"/>
  <c r="D219" l="1"/>
  <c r="F219" s="1"/>
  <c r="J219" l="1"/>
  <c r="M219"/>
  <c r="K219"/>
  <c r="L219"/>
  <c r="I219"/>
  <c r="H219"/>
  <c r="G219"/>
  <c r="E220"/>
  <c r="D220" l="1"/>
  <c r="F220" s="1"/>
  <c r="J220" l="1"/>
  <c r="M220"/>
  <c r="K220"/>
  <c r="L220"/>
  <c r="I220"/>
  <c r="H220"/>
  <c r="G220"/>
  <c r="E221"/>
  <c r="D221" l="1"/>
  <c r="F221" s="1"/>
  <c r="J221" l="1"/>
  <c r="M221"/>
  <c r="K221"/>
  <c r="L221"/>
  <c r="I221"/>
  <c r="G221"/>
  <c r="H221"/>
  <c r="E222"/>
  <c r="D222" l="1"/>
  <c r="F222" s="1"/>
  <c r="J222" l="1"/>
  <c r="M222"/>
  <c r="I222"/>
  <c r="L222"/>
  <c r="K222"/>
  <c r="G222"/>
  <c r="H222"/>
  <c r="E223"/>
  <c r="D223" l="1"/>
  <c r="F223" s="1"/>
  <c r="J223" l="1"/>
  <c r="M223"/>
  <c r="K223"/>
  <c r="I223"/>
  <c r="L223"/>
  <c r="H223"/>
  <c r="G223"/>
  <c r="E224"/>
  <c r="D224" l="1"/>
  <c r="F224" s="1"/>
  <c r="J224" l="1"/>
  <c r="M224"/>
  <c r="K224"/>
  <c r="L224"/>
  <c r="I224"/>
  <c r="H224"/>
  <c r="G224"/>
  <c r="E225"/>
  <c r="D225" l="1"/>
  <c r="F225" s="1"/>
  <c r="J225" l="1"/>
  <c r="M225"/>
  <c r="K225"/>
  <c r="I225"/>
  <c r="L225"/>
  <c r="G225"/>
  <c r="H225"/>
  <c r="E226"/>
  <c r="D226" l="1"/>
  <c r="F226" s="1"/>
  <c r="J226" l="1"/>
  <c r="M226"/>
  <c r="L226"/>
  <c r="I226"/>
  <c r="K226"/>
  <c r="G226"/>
  <c r="H226"/>
  <c r="E227"/>
  <c r="D227" l="1"/>
  <c r="F227" s="1"/>
  <c r="J227" l="1"/>
  <c r="M227"/>
  <c r="K227"/>
  <c r="L227"/>
  <c r="I227"/>
  <c r="H227"/>
  <c r="G227"/>
  <c r="E228"/>
  <c r="D228" l="1"/>
  <c r="F228" s="1"/>
  <c r="J228" l="1"/>
  <c r="M228"/>
  <c r="L228"/>
  <c r="I228"/>
  <c r="K228"/>
  <c r="H228"/>
  <c r="G228"/>
  <c r="E229"/>
  <c r="D229" l="1"/>
  <c r="F229" s="1"/>
  <c r="J229" l="1"/>
  <c r="M229"/>
  <c r="K229"/>
  <c r="L229"/>
  <c r="I229"/>
  <c r="G229"/>
  <c r="H229"/>
  <c r="E230"/>
  <c r="D230" l="1"/>
  <c r="F230" s="1"/>
  <c r="J230" l="1"/>
  <c r="M230"/>
  <c r="I230"/>
  <c r="K230"/>
  <c r="L230"/>
  <c r="G230"/>
  <c r="H230"/>
  <c r="E231"/>
  <c r="D231" l="1"/>
  <c r="F231" s="1"/>
  <c r="J231" l="1"/>
  <c r="M231"/>
  <c r="K231"/>
  <c r="I231"/>
  <c r="L231"/>
  <c r="H231"/>
  <c r="G231"/>
  <c r="E232"/>
  <c r="D232" l="1"/>
  <c r="F232" s="1"/>
  <c r="J232" l="1"/>
  <c r="M232"/>
  <c r="L232"/>
  <c r="I232"/>
  <c r="K232"/>
  <c r="H232"/>
  <c r="G232"/>
  <c r="E233"/>
  <c r="D233" l="1"/>
  <c r="F233" s="1"/>
  <c r="J233" l="1"/>
  <c r="M233"/>
  <c r="K233"/>
  <c r="I233"/>
  <c r="L233"/>
  <c r="G233"/>
  <c r="H233"/>
  <c r="E234"/>
  <c r="D234" l="1"/>
  <c r="F234" s="1"/>
  <c r="J234" l="1"/>
  <c r="M234"/>
  <c r="L234"/>
  <c r="I234"/>
  <c r="K234"/>
  <c r="G234"/>
  <c r="H234"/>
  <c r="E235"/>
  <c r="D235" l="1"/>
  <c r="F235" s="1"/>
  <c r="J235" l="1"/>
  <c r="M235"/>
  <c r="K235"/>
  <c r="L235"/>
  <c r="I235"/>
  <c r="H235"/>
  <c r="G235"/>
  <c r="E236"/>
  <c r="D236" l="1"/>
  <c r="F236" s="1"/>
  <c r="J236" l="1"/>
  <c r="M236"/>
  <c r="L236"/>
  <c r="I236"/>
  <c r="K236"/>
  <c r="H236"/>
  <c r="G236"/>
  <c r="E237"/>
  <c r="D237" l="1"/>
  <c r="F237" s="1"/>
  <c r="J237" l="1"/>
  <c r="M237"/>
  <c r="K237"/>
  <c r="L237"/>
  <c r="I237"/>
  <c r="G237"/>
  <c r="H237"/>
  <c r="E238"/>
  <c r="D238" l="1"/>
  <c r="F238" s="1"/>
  <c r="J238" l="1"/>
  <c r="M238"/>
  <c r="I238"/>
  <c r="L238"/>
  <c r="K238"/>
  <c r="G238"/>
  <c r="H238"/>
  <c r="E239"/>
  <c r="D239" l="1"/>
  <c r="F239" s="1"/>
  <c r="J239" l="1"/>
  <c r="M239"/>
  <c r="K239"/>
  <c r="I239"/>
  <c r="L239"/>
  <c r="H239"/>
  <c r="G239"/>
  <c r="E240"/>
  <c r="D240" l="1"/>
  <c r="F240" s="1"/>
  <c r="J240" l="1"/>
  <c r="M240"/>
  <c r="L240"/>
  <c r="I240"/>
  <c r="K240"/>
  <c r="H240"/>
  <c r="G240"/>
  <c r="E241"/>
  <c r="D241" l="1"/>
  <c r="F241" s="1"/>
  <c r="J241" l="1"/>
  <c r="M241"/>
  <c r="K241"/>
  <c r="I241"/>
  <c r="L241"/>
  <c r="G241"/>
  <c r="H241"/>
  <c r="E242"/>
  <c r="D242" l="1"/>
  <c r="F242" s="1"/>
  <c r="J242" l="1"/>
  <c r="M242"/>
  <c r="L242"/>
  <c r="I242"/>
  <c r="K242"/>
  <c r="G242"/>
  <c r="H242"/>
  <c r="E243"/>
  <c r="D243" l="1"/>
  <c r="F243" s="1"/>
  <c r="J243" l="1"/>
  <c r="M243"/>
  <c r="K243"/>
  <c r="L243"/>
  <c r="I243"/>
  <c r="H243"/>
  <c r="G243"/>
  <c r="E244"/>
  <c r="D244" l="1"/>
  <c r="F244" s="1"/>
  <c r="J244" l="1"/>
  <c r="M244"/>
  <c r="L244"/>
  <c r="I244"/>
  <c r="K244"/>
  <c r="H244"/>
  <c r="G244"/>
  <c r="E245"/>
  <c r="D245" l="1"/>
  <c r="F245" s="1"/>
  <c r="J245" l="1"/>
  <c r="M245"/>
  <c r="K245"/>
  <c r="I245"/>
  <c r="L245"/>
  <c r="G245"/>
  <c r="H245"/>
  <c r="E246"/>
  <c r="D246" l="1"/>
  <c r="F246" s="1"/>
  <c r="J246" l="1"/>
  <c r="M246"/>
  <c r="I246"/>
  <c r="L246"/>
  <c r="K246"/>
  <c r="G246"/>
  <c r="H246"/>
  <c r="E247"/>
  <c r="D247" l="1"/>
  <c r="F247" s="1"/>
  <c r="J247" l="1"/>
  <c r="M247"/>
  <c r="K247"/>
  <c r="I247"/>
  <c r="L247"/>
  <c r="H247"/>
  <c r="G247"/>
  <c r="E248"/>
  <c r="D248" l="1"/>
  <c r="F248" s="1"/>
  <c r="J248" l="1"/>
  <c r="M248"/>
  <c r="L248"/>
  <c r="I248"/>
  <c r="K248"/>
  <c r="H248"/>
  <c r="G248"/>
  <c r="E249"/>
  <c r="D249" l="1"/>
  <c r="F249" s="1"/>
  <c r="J249" l="1"/>
  <c r="M249"/>
  <c r="K249"/>
  <c r="I249"/>
  <c r="L249"/>
  <c r="G249"/>
  <c r="H249"/>
  <c r="E250"/>
  <c r="D250" l="1"/>
  <c r="F250" s="1"/>
  <c r="J250" l="1"/>
  <c r="M250"/>
  <c r="L250"/>
  <c r="I250"/>
  <c r="K250"/>
  <c r="G250"/>
  <c r="H250"/>
  <c r="E251"/>
  <c r="D251" l="1"/>
  <c r="F251" s="1"/>
  <c r="J251" l="1"/>
  <c r="M251"/>
  <c r="K251"/>
  <c r="L251"/>
  <c r="I251"/>
  <c r="H251"/>
  <c r="G251"/>
  <c r="E252"/>
  <c r="D252" l="1"/>
  <c r="F252" s="1"/>
  <c r="J252" l="1"/>
  <c r="M252"/>
  <c r="L252"/>
  <c r="I252"/>
  <c r="K252"/>
  <c r="H252"/>
  <c r="G252"/>
  <c r="E253"/>
  <c r="D253" l="1"/>
  <c r="F253" s="1"/>
  <c r="J253" l="1"/>
  <c r="M253"/>
  <c r="K253"/>
  <c r="L253"/>
  <c r="I253"/>
  <c r="G253"/>
  <c r="H253"/>
  <c r="E254"/>
  <c r="D254" l="1"/>
  <c r="F254" s="1"/>
  <c r="J254" l="1"/>
  <c r="M254"/>
  <c r="L254"/>
  <c r="I254"/>
  <c r="K254"/>
  <c r="G254"/>
  <c r="H254"/>
  <c r="E255"/>
  <c r="D255" l="1"/>
  <c r="F255" s="1"/>
  <c r="J255" l="1"/>
  <c r="M255"/>
  <c r="K255"/>
  <c r="I255"/>
  <c r="L255"/>
  <c r="H255"/>
  <c r="G255"/>
  <c r="E256"/>
  <c r="D256" l="1"/>
  <c r="F256" s="1"/>
  <c r="J256" l="1"/>
  <c r="M256"/>
  <c r="L256"/>
  <c r="I256"/>
  <c r="K256"/>
  <c r="H256"/>
  <c r="G256"/>
  <c r="E257"/>
  <c r="D257" l="1"/>
  <c r="F257" s="1"/>
  <c r="J257" l="1"/>
  <c r="M257"/>
  <c r="K257"/>
  <c r="I257"/>
  <c r="L257"/>
  <c r="G257"/>
  <c r="H257"/>
  <c r="E258"/>
  <c r="D258" l="1"/>
  <c r="F258" s="1"/>
  <c r="J258" l="1"/>
  <c r="M258"/>
  <c r="I258"/>
  <c r="L258"/>
  <c r="K258"/>
  <c r="G258"/>
  <c r="H258"/>
  <c r="E259"/>
  <c r="D259" l="1"/>
  <c r="F259" s="1"/>
  <c r="J259" l="1"/>
  <c r="M259"/>
  <c r="K259"/>
  <c r="L259"/>
  <c r="I259"/>
  <c r="H259"/>
  <c r="G259"/>
  <c r="E260"/>
  <c r="D260" l="1"/>
  <c r="F260" s="1"/>
  <c r="J260" l="1"/>
  <c r="M260"/>
  <c r="K260"/>
  <c r="L260"/>
  <c r="I260"/>
  <c r="H260"/>
  <c r="G260"/>
  <c r="E261"/>
  <c r="D261" l="1"/>
  <c r="F261" s="1"/>
  <c r="J261" l="1"/>
  <c r="M261"/>
  <c r="K261"/>
  <c r="I261"/>
  <c r="L261"/>
  <c r="G261"/>
  <c r="H261"/>
  <c r="E262"/>
  <c r="D262" l="1"/>
  <c r="F262" s="1"/>
  <c r="J262" l="1"/>
  <c r="M262"/>
  <c r="L262"/>
  <c r="I262"/>
  <c r="K262"/>
  <c r="G262"/>
  <c r="H262"/>
  <c r="E263"/>
  <c r="D263" l="1"/>
  <c r="F263" s="1"/>
  <c r="J263" l="1"/>
  <c r="M263"/>
  <c r="K263"/>
  <c r="I263"/>
  <c r="L263"/>
  <c r="H263"/>
  <c r="G263"/>
  <c r="E264"/>
  <c r="D264" l="1"/>
  <c r="F264" s="1"/>
  <c r="J264" l="1"/>
  <c r="M264"/>
  <c r="L264"/>
  <c r="I264"/>
  <c r="K264"/>
  <c r="H264"/>
  <c r="G264"/>
  <c r="E265"/>
  <c r="D265" l="1"/>
  <c r="F265" s="1"/>
  <c r="J265" l="1"/>
  <c r="M265"/>
  <c r="K265"/>
  <c r="I265"/>
  <c r="L265"/>
  <c r="G265"/>
  <c r="H265"/>
  <c r="E266"/>
  <c r="D266" l="1"/>
  <c r="F266" s="1"/>
  <c r="J266" l="1"/>
  <c r="M266"/>
  <c r="I266"/>
  <c r="L266"/>
  <c r="K266"/>
  <c r="G266"/>
  <c r="H266"/>
  <c r="E267"/>
  <c r="D267" l="1"/>
  <c r="F267" s="1"/>
  <c r="J267" l="1"/>
  <c r="M267"/>
  <c r="K267"/>
  <c r="L267"/>
  <c r="I267"/>
  <c r="H267"/>
  <c r="G267"/>
  <c r="E268"/>
  <c r="D268" l="1"/>
  <c r="F268" s="1"/>
  <c r="J268" l="1"/>
  <c r="M268"/>
  <c r="L268"/>
  <c r="I268"/>
  <c r="K268"/>
  <c r="H268"/>
  <c r="G268"/>
  <c r="E269"/>
  <c r="D269" l="1"/>
  <c r="F269" s="1"/>
  <c r="J269" l="1"/>
  <c r="M269"/>
  <c r="K269"/>
  <c r="I269"/>
  <c r="L269"/>
  <c r="G269"/>
  <c r="H269"/>
  <c r="E270"/>
  <c r="D270" l="1"/>
  <c r="F270" s="1"/>
  <c r="J270" l="1"/>
  <c r="M270"/>
  <c r="L270"/>
  <c r="I270"/>
  <c r="K270"/>
  <c r="G270"/>
  <c r="H270"/>
  <c r="E271"/>
  <c r="D271" l="1"/>
  <c r="F271" s="1"/>
  <c r="J271" l="1"/>
  <c r="M271"/>
  <c r="K271"/>
  <c r="I271"/>
  <c r="L271"/>
  <c r="H271"/>
  <c r="G271"/>
  <c r="E272"/>
  <c r="D272" l="1"/>
  <c r="F272" s="1"/>
  <c r="J272" l="1"/>
  <c r="M272"/>
  <c r="L272"/>
  <c r="I272"/>
  <c r="K272"/>
  <c r="H272"/>
  <c r="G272"/>
  <c r="E273"/>
  <c r="D273" l="1"/>
  <c r="F273" s="1"/>
  <c r="J273" l="1"/>
  <c r="M273"/>
  <c r="K273"/>
  <c r="I273"/>
  <c r="L273"/>
  <c r="G273"/>
  <c r="H273"/>
  <c r="E274"/>
  <c r="D274" l="1"/>
  <c r="F274" s="1"/>
  <c r="J274" l="1"/>
  <c r="M274"/>
  <c r="I274"/>
  <c r="L274"/>
  <c r="K274"/>
  <c r="G274"/>
  <c r="H274"/>
  <c r="E275"/>
  <c r="D275" l="1"/>
  <c r="F275" s="1"/>
  <c r="J275" l="1"/>
  <c r="M275"/>
  <c r="K275"/>
  <c r="L275"/>
  <c r="I275"/>
  <c r="H275"/>
  <c r="G275"/>
  <c r="E276"/>
  <c r="D276" l="1"/>
  <c r="F276" s="1"/>
  <c r="J276" l="1"/>
  <c r="M276"/>
  <c r="L276"/>
  <c r="I276"/>
  <c r="K276"/>
  <c r="H276"/>
  <c r="G276"/>
  <c r="E277"/>
  <c r="D277" l="1"/>
  <c r="F277" s="1"/>
  <c r="J277" l="1"/>
  <c r="M277"/>
  <c r="K277"/>
  <c r="I277"/>
  <c r="L277"/>
  <c r="G277"/>
  <c r="H277"/>
  <c r="E278"/>
  <c r="D278" l="1"/>
  <c r="F278" s="1"/>
  <c r="J278" l="1"/>
  <c r="M278"/>
  <c r="L278"/>
  <c r="I278"/>
  <c r="K278"/>
  <c r="G278"/>
  <c r="H278"/>
  <c r="E279"/>
  <c r="D279" l="1"/>
  <c r="F279" s="1"/>
  <c r="J279" l="1"/>
  <c r="M279"/>
  <c r="K279"/>
  <c r="I279"/>
  <c r="L279"/>
  <c r="H279"/>
  <c r="G279"/>
  <c r="E280"/>
  <c r="D280" l="1"/>
  <c r="F280" s="1"/>
  <c r="J280" l="1"/>
  <c r="M280"/>
  <c r="L280"/>
  <c r="I280"/>
  <c r="K280"/>
  <c r="H280"/>
  <c r="G280"/>
  <c r="E281"/>
  <c r="D281" l="1"/>
  <c r="F281" s="1"/>
  <c r="J281" l="1"/>
  <c r="M281"/>
  <c r="K281"/>
  <c r="I281"/>
  <c r="L281"/>
  <c r="G281"/>
  <c r="H281"/>
  <c r="E282"/>
  <c r="D282" l="1"/>
  <c r="F282" s="1"/>
  <c r="J282" l="1"/>
  <c r="M282"/>
  <c r="I282"/>
  <c r="L282"/>
  <c r="K282"/>
  <c r="G282"/>
  <c r="H282"/>
  <c r="E283"/>
  <c r="D283" l="1"/>
  <c r="F283" s="1"/>
  <c r="J283" l="1"/>
  <c r="M283"/>
  <c r="K283"/>
  <c r="L283"/>
  <c r="I283"/>
  <c r="H283"/>
  <c r="G283"/>
  <c r="E284"/>
  <c r="D284" l="1"/>
  <c r="F284" s="1"/>
  <c r="J284" l="1"/>
  <c r="M284"/>
  <c r="L284"/>
  <c r="I284"/>
  <c r="K284"/>
  <c r="H284"/>
  <c r="G284"/>
</calcChain>
</file>

<file path=xl/sharedStrings.xml><?xml version="1.0" encoding="utf-8"?>
<sst xmlns="http://schemas.openxmlformats.org/spreadsheetml/2006/main" count="41" uniqueCount="18">
  <si>
    <t>A</t>
  </si>
  <si>
    <t>m</t>
  </si>
  <si>
    <t>d</t>
  </si>
  <si>
    <t>Investment size</t>
  </si>
  <si>
    <t>investment value</t>
  </si>
  <si>
    <t>item worth</t>
  </si>
  <si>
    <t>y=Ae^(x)</t>
  </si>
  <si>
    <t>value of an early investment</t>
  </si>
  <si>
    <t>r-buy</t>
  </si>
  <si>
    <t>r-sell</t>
  </si>
  <si>
    <t>y=sqrt(x)</t>
  </si>
  <si>
    <t>Investment Size</t>
  </si>
  <si>
    <t>value of specific investments</t>
  </si>
  <si>
    <t>y=mx</t>
  </si>
  <si>
    <t>n</t>
  </si>
  <si>
    <t>y=x^(1/n)</t>
  </si>
  <si>
    <t>value of specific investments:</t>
  </si>
  <si>
    <t>row: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</si>
</sst>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4"/>
  <sheetViews>
    <sheetView workbookViewId="0">
      <selection activeCell="I3" sqref="I3"/>
    </sheetView>
  </sheetViews>
  <sheetFormatPr defaultRowHeight="15"/>
  <cols>
    <col min="1" max="1" width="21.85546875" customWidth="1"/>
    <col min="7" max="7" width="19.7109375" customWidth="1"/>
    <col min="8" max="8" width="12.42578125" customWidth="1"/>
    <col min="9" max="9" width="32.42578125" customWidth="1"/>
  </cols>
  <sheetData>
    <row r="1" spans="1:13">
      <c r="A1" t="s">
        <v>3</v>
      </c>
      <c r="B1">
        <v>1</v>
      </c>
      <c r="D1" t="s">
        <v>2</v>
      </c>
      <c r="E1" t="s">
        <v>8</v>
      </c>
      <c r="F1" t="s">
        <v>9</v>
      </c>
      <c r="G1" t="s">
        <v>4</v>
      </c>
      <c r="H1" t="s">
        <v>5</v>
      </c>
      <c r="I1" t="s">
        <v>7</v>
      </c>
    </row>
    <row r="2" spans="1:13">
      <c r="A2" t="s">
        <v>6</v>
      </c>
    </row>
    <row r="3" spans="1:13">
      <c r="A3" t="s">
        <v>0</v>
      </c>
      <c r="B3">
        <v>1</v>
      </c>
      <c r="D3">
        <f>LN(B$1/B$3+EXP(E3))-E3</f>
        <v>0.69314718055994529</v>
      </c>
      <c r="E3">
        <v>0</v>
      </c>
      <c r="F3">
        <f>D3</f>
        <v>0.69314718055994529</v>
      </c>
      <c r="G3">
        <f>(EXP(D3+E3)-EXP(E3))*B$3</f>
        <v>1</v>
      </c>
      <c r="H3">
        <f>(EXP(D3+E3)-1)*B$3</f>
        <v>1</v>
      </c>
      <c r="I3">
        <f>(EXP(F3)-EXP(F3-D$3))*B$3</f>
        <v>1</v>
      </c>
      <c r="J3">
        <f>(EXP(F3)-EXP(F3-D$4))*B$3</f>
        <v>0.66666666666666674</v>
      </c>
      <c r="K3">
        <f>(EXP(F3)-EXP(F3-D$5))*B$3</f>
        <v>0.49999999999999978</v>
      </c>
      <c r="L3">
        <f>(EXP(F3)-EXP(F3-D$6))*B$3</f>
        <v>0.39999999999999991</v>
      </c>
      <c r="M3">
        <f>(EXP(F3)-EXP(F3-D$7))*B$3</f>
        <v>0.33333333333333348</v>
      </c>
    </row>
    <row r="4" spans="1:13">
      <c r="D4">
        <f t="shared" ref="D4:D67" si="0">LN(B$1/B$3+EXP(E4))-E4</f>
        <v>0.4054651081081645</v>
      </c>
      <c r="E4">
        <f>SUM(D$2:D3)</f>
        <v>0.69314718055994529</v>
      </c>
      <c r="F4">
        <f>SUM(D$3:D4)</f>
        <v>1.0986122886681098</v>
      </c>
      <c r="G4">
        <f t="shared" ref="G4:G67" si="1">(EXP(D4+E4)-EXP(E4))*B$3</f>
        <v>1.0000000000000004</v>
      </c>
      <c r="H4">
        <f t="shared" ref="H4:H67" si="2">(EXP(D4+E4)-1)*B$3</f>
        <v>2.0000000000000004</v>
      </c>
      <c r="I4">
        <f t="shared" ref="I4:I67" si="3">(EXP(F4)-EXP(F4-D$3))*B$3</f>
        <v>1.5000000000000002</v>
      </c>
      <c r="J4">
        <f t="shared" ref="J4:J67" si="4">(EXP(F4)-EXP(F4-D$4))*B$3</f>
        <v>1.0000000000000004</v>
      </c>
      <c r="K4">
        <f t="shared" ref="K4:K67" si="5">(EXP(F4)-EXP(F4-D$5))*B$3</f>
        <v>0.75</v>
      </c>
      <c r="L4">
        <f t="shared" ref="L4:L67" si="6">(EXP(F4)-EXP(F4-D$6))*B$3</f>
        <v>0.60000000000000009</v>
      </c>
      <c r="M4">
        <f t="shared" ref="M4:M67" si="7">(EXP(F4)-EXP(F4-D$7))*B$3</f>
        <v>0.50000000000000044</v>
      </c>
    </row>
    <row r="5" spans="1:13">
      <c r="D5">
        <f t="shared" si="0"/>
        <v>0.28768207245178079</v>
      </c>
      <c r="E5">
        <f>SUM(D$2:D4)</f>
        <v>1.0986122886681098</v>
      </c>
      <c r="F5">
        <f>SUM(D$3:D5)</f>
        <v>1.3862943611198906</v>
      </c>
      <c r="G5">
        <f t="shared" si="1"/>
        <v>0.99999999999999956</v>
      </c>
      <c r="H5">
        <f t="shared" si="2"/>
        <v>3</v>
      </c>
      <c r="I5">
        <f t="shared" si="3"/>
        <v>2</v>
      </c>
      <c r="J5">
        <f t="shared" si="4"/>
        <v>1.3333333333333339</v>
      </c>
      <c r="K5">
        <f t="shared" si="5"/>
        <v>0.99999999999999956</v>
      </c>
      <c r="L5">
        <f t="shared" si="6"/>
        <v>0.79999999999999982</v>
      </c>
      <c r="M5">
        <f t="shared" si="7"/>
        <v>0.66666666666666696</v>
      </c>
    </row>
    <row r="6" spans="1:13">
      <c r="D6">
        <f t="shared" si="0"/>
        <v>0.22314355131420971</v>
      </c>
      <c r="E6">
        <f>SUM(D$2:D5)</f>
        <v>1.3862943611198906</v>
      </c>
      <c r="F6">
        <f>SUM(D$3:D6)</f>
        <v>1.6094379124341003</v>
      </c>
      <c r="G6">
        <f t="shared" si="1"/>
        <v>0.99999999999999911</v>
      </c>
      <c r="H6">
        <f t="shared" si="2"/>
        <v>3.9999999999999991</v>
      </c>
      <c r="I6">
        <f t="shared" si="3"/>
        <v>2.4999999999999991</v>
      </c>
      <c r="J6">
        <f t="shared" si="4"/>
        <v>1.6666666666666661</v>
      </c>
      <c r="K6">
        <f t="shared" si="5"/>
        <v>1.2499999999999991</v>
      </c>
      <c r="L6">
        <f t="shared" si="6"/>
        <v>0.99999999999999911</v>
      </c>
      <c r="M6">
        <f t="shared" si="7"/>
        <v>0.83333333333333304</v>
      </c>
    </row>
    <row r="7" spans="1:13">
      <c r="D7">
        <f t="shared" si="0"/>
        <v>0.18232155679395468</v>
      </c>
      <c r="E7">
        <f>SUM(D$2:D6)</f>
        <v>1.6094379124341003</v>
      </c>
      <c r="F7">
        <f>SUM(D$3:D7)</f>
        <v>1.791759469228055</v>
      </c>
      <c r="G7">
        <f t="shared" si="1"/>
        <v>1.0000000000000009</v>
      </c>
      <c r="H7">
        <f t="shared" si="2"/>
        <v>5</v>
      </c>
      <c r="I7">
        <f t="shared" si="3"/>
        <v>3.0000000000000004</v>
      </c>
      <c r="J7">
        <f t="shared" si="4"/>
        <v>2.0000000000000009</v>
      </c>
      <c r="K7">
        <f t="shared" si="5"/>
        <v>1.5</v>
      </c>
      <c r="L7">
        <f t="shared" si="6"/>
        <v>1.2000000000000002</v>
      </c>
      <c r="M7">
        <f t="shared" si="7"/>
        <v>1.0000000000000009</v>
      </c>
    </row>
    <row r="8" spans="1:13">
      <c r="D8">
        <f t="shared" si="0"/>
        <v>0.15415067982725827</v>
      </c>
      <c r="E8">
        <f>SUM(D$2:D7)</f>
        <v>1.791759469228055</v>
      </c>
      <c r="F8">
        <f>SUM(D$3:D8)</f>
        <v>1.9459101490553132</v>
      </c>
      <c r="G8">
        <f t="shared" si="1"/>
        <v>0.99999999999999911</v>
      </c>
      <c r="H8">
        <f t="shared" si="2"/>
        <v>5.9999999999999991</v>
      </c>
      <c r="I8">
        <f t="shared" si="3"/>
        <v>3.4999999999999991</v>
      </c>
      <c r="J8">
        <f t="shared" si="4"/>
        <v>2.333333333333333</v>
      </c>
      <c r="K8">
        <f t="shared" si="5"/>
        <v>1.7499999999999991</v>
      </c>
      <c r="L8">
        <f t="shared" si="6"/>
        <v>1.3999999999999995</v>
      </c>
      <c r="M8">
        <f t="shared" si="7"/>
        <v>1.1666666666666661</v>
      </c>
    </row>
    <row r="9" spans="1:13">
      <c r="D9">
        <f t="shared" si="0"/>
        <v>0.13353139262452252</v>
      </c>
      <c r="E9">
        <f>SUM(D$2:D8)</f>
        <v>1.9459101490553132</v>
      </c>
      <c r="F9">
        <f>SUM(D$3:D9)</f>
        <v>2.0794415416798357</v>
      </c>
      <c r="G9">
        <f t="shared" si="1"/>
        <v>0.99999999999999911</v>
      </c>
      <c r="H9">
        <f t="shared" si="2"/>
        <v>6.9999999999999982</v>
      </c>
      <c r="I9">
        <f t="shared" si="3"/>
        <v>3.9999999999999991</v>
      </c>
      <c r="J9">
        <f t="shared" si="4"/>
        <v>2.666666666666667</v>
      </c>
      <c r="K9">
        <f t="shared" si="5"/>
        <v>1.9999999999999982</v>
      </c>
      <c r="L9">
        <f t="shared" si="6"/>
        <v>1.5999999999999988</v>
      </c>
      <c r="M9">
        <f t="shared" si="7"/>
        <v>1.333333333333333</v>
      </c>
    </row>
    <row r="10" spans="1:13">
      <c r="D10">
        <f t="shared" si="0"/>
        <v>0.11778303565638337</v>
      </c>
      <c r="E10">
        <f>SUM(D$2:D9)</f>
        <v>2.0794415416798357</v>
      </c>
      <c r="F10">
        <f>SUM(D$3:D10)</f>
        <v>2.1972245773362191</v>
      </c>
      <c r="G10">
        <f t="shared" si="1"/>
        <v>1</v>
      </c>
      <c r="H10">
        <f t="shared" si="2"/>
        <v>7.9999999999999982</v>
      </c>
      <c r="I10">
        <f t="shared" si="3"/>
        <v>4.5</v>
      </c>
      <c r="J10">
        <f t="shared" si="4"/>
        <v>3.0000000000000009</v>
      </c>
      <c r="K10">
        <f t="shared" si="5"/>
        <v>2.2499999999999991</v>
      </c>
      <c r="L10">
        <f t="shared" si="6"/>
        <v>1.7999999999999998</v>
      </c>
      <c r="M10">
        <f t="shared" si="7"/>
        <v>1.5000000000000027</v>
      </c>
    </row>
    <row r="11" spans="1:13">
      <c r="D11">
        <f t="shared" si="0"/>
        <v>0.10536051565782634</v>
      </c>
      <c r="E11">
        <f>SUM(D$2:D10)</f>
        <v>2.1972245773362191</v>
      </c>
      <c r="F11">
        <f>SUM(D$3:D11)</f>
        <v>2.3025850929940455</v>
      </c>
      <c r="G11">
        <f t="shared" si="1"/>
        <v>1</v>
      </c>
      <c r="H11">
        <f t="shared" si="2"/>
        <v>8.9999999999999982</v>
      </c>
      <c r="I11">
        <f t="shared" si="3"/>
        <v>5</v>
      </c>
      <c r="J11">
        <f t="shared" si="4"/>
        <v>3.3333333333333348</v>
      </c>
      <c r="K11">
        <f t="shared" si="5"/>
        <v>2.4999999999999991</v>
      </c>
      <c r="L11">
        <f t="shared" si="6"/>
        <v>2</v>
      </c>
      <c r="M11">
        <f t="shared" si="7"/>
        <v>1.6666666666666661</v>
      </c>
    </row>
    <row r="12" spans="1:13">
      <c r="D12">
        <f t="shared" si="0"/>
        <v>9.5310179804324768E-2</v>
      </c>
      <c r="E12">
        <f>SUM(D$2:D11)</f>
        <v>2.3025850929940455</v>
      </c>
      <c r="F12">
        <f>SUM(D$3:D12)</f>
        <v>2.3978952727983702</v>
      </c>
      <c r="G12">
        <f t="shared" si="1"/>
        <v>0.99999999999999822</v>
      </c>
      <c r="H12">
        <f t="shared" si="2"/>
        <v>9.9999999999999964</v>
      </c>
      <c r="I12">
        <f t="shared" si="3"/>
        <v>5.4999999999999991</v>
      </c>
      <c r="J12">
        <f t="shared" si="4"/>
        <v>3.666666666666667</v>
      </c>
      <c r="K12">
        <f t="shared" si="5"/>
        <v>2.7499999999999982</v>
      </c>
      <c r="L12">
        <f t="shared" si="6"/>
        <v>2.1999999999999993</v>
      </c>
      <c r="M12">
        <f t="shared" si="7"/>
        <v>1.8333333333333304</v>
      </c>
    </row>
    <row r="13" spans="1:13">
      <c r="D13">
        <f t="shared" si="0"/>
        <v>8.7011376989629685E-2</v>
      </c>
      <c r="E13">
        <f>SUM(D$2:D12)</f>
        <v>2.3978952727983702</v>
      </c>
      <c r="F13">
        <f>SUM(D$3:D13)</f>
        <v>2.4849066497879999</v>
      </c>
      <c r="G13">
        <f t="shared" si="1"/>
        <v>0.99999999999999822</v>
      </c>
      <c r="H13">
        <f t="shared" si="2"/>
        <v>10.999999999999995</v>
      </c>
      <c r="I13">
        <f t="shared" si="3"/>
        <v>5.9999999999999973</v>
      </c>
      <c r="J13">
        <f t="shared" si="4"/>
        <v>4</v>
      </c>
      <c r="K13">
        <f t="shared" si="5"/>
        <v>2.9999999999999964</v>
      </c>
      <c r="L13">
        <f t="shared" si="6"/>
        <v>2.3999999999999986</v>
      </c>
      <c r="M13">
        <f t="shared" si="7"/>
        <v>2.0000000000000018</v>
      </c>
    </row>
    <row r="14" spans="1:13">
      <c r="D14">
        <f t="shared" si="0"/>
        <v>8.0042707673536384E-2</v>
      </c>
      <c r="E14">
        <f>SUM(D$2:D13)</f>
        <v>2.4849066497879999</v>
      </c>
      <c r="F14">
        <f>SUM(D$3:D14)</f>
        <v>2.5649493574615363</v>
      </c>
      <c r="G14">
        <f t="shared" si="1"/>
        <v>1</v>
      </c>
      <c r="H14">
        <f t="shared" si="2"/>
        <v>11.999999999999995</v>
      </c>
      <c r="I14">
        <f t="shared" si="3"/>
        <v>6.4999999999999982</v>
      </c>
      <c r="J14">
        <f t="shared" si="4"/>
        <v>4.3333333333333339</v>
      </c>
      <c r="K14">
        <f t="shared" si="5"/>
        <v>3.2499999999999982</v>
      </c>
      <c r="L14">
        <f t="shared" si="6"/>
        <v>2.5999999999999996</v>
      </c>
      <c r="M14">
        <f t="shared" si="7"/>
        <v>2.1666666666666696</v>
      </c>
    </row>
    <row r="15" spans="1:13">
      <c r="D15">
        <f t="shared" si="0"/>
        <v>7.4107972153722113E-2</v>
      </c>
      <c r="E15">
        <f>SUM(D$2:D14)</f>
        <v>2.5649493574615363</v>
      </c>
      <c r="F15">
        <f>SUM(D$3:D15)</f>
        <v>2.6390573296152584</v>
      </c>
      <c r="G15">
        <f t="shared" si="1"/>
        <v>1.0000000000000018</v>
      </c>
      <c r="H15">
        <f t="shared" si="2"/>
        <v>12.999999999999996</v>
      </c>
      <c r="I15">
        <f t="shared" si="3"/>
        <v>6.9999999999999982</v>
      </c>
      <c r="J15">
        <f t="shared" si="4"/>
        <v>4.6666666666666679</v>
      </c>
      <c r="K15">
        <f t="shared" si="5"/>
        <v>3.4999999999999964</v>
      </c>
      <c r="L15">
        <f t="shared" si="6"/>
        <v>2.7999999999999989</v>
      </c>
      <c r="M15">
        <f t="shared" si="7"/>
        <v>2.3333333333333304</v>
      </c>
    </row>
    <row r="16" spans="1:13">
      <c r="D16">
        <f t="shared" si="0"/>
        <v>6.8992871486951213E-2</v>
      </c>
      <c r="E16">
        <f>SUM(D$2:D15)</f>
        <v>2.6390573296152584</v>
      </c>
      <c r="F16">
        <f>SUM(D$3:D16)</f>
        <v>2.7080502011022096</v>
      </c>
      <c r="G16">
        <f t="shared" si="1"/>
        <v>0.99999999999999645</v>
      </c>
      <c r="H16">
        <f t="shared" si="2"/>
        <v>13.999999999999993</v>
      </c>
      <c r="I16">
        <f t="shared" si="3"/>
        <v>7.4999999999999973</v>
      </c>
      <c r="J16">
        <f t="shared" si="4"/>
        <v>5</v>
      </c>
      <c r="K16">
        <f t="shared" si="5"/>
        <v>3.7499999999999964</v>
      </c>
      <c r="L16">
        <f t="shared" si="6"/>
        <v>2.9999999999999982</v>
      </c>
      <c r="M16">
        <f t="shared" si="7"/>
        <v>2.5000000000000018</v>
      </c>
    </row>
    <row r="17" spans="4:13">
      <c r="D17">
        <f t="shared" si="0"/>
        <v>6.4538521137571081E-2</v>
      </c>
      <c r="E17">
        <f>SUM(D$2:D16)</f>
        <v>2.7080502011022096</v>
      </c>
      <c r="F17">
        <f>SUM(D$3:D17)</f>
        <v>2.7725887222397807</v>
      </c>
      <c r="G17">
        <f t="shared" si="1"/>
        <v>0.99999999999999822</v>
      </c>
      <c r="H17">
        <f t="shared" si="2"/>
        <v>14.999999999999991</v>
      </c>
      <c r="I17">
        <f t="shared" si="3"/>
        <v>7.9999999999999964</v>
      </c>
      <c r="J17">
        <f t="shared" si="4"/>
        <v>5.3333333333333321</v>
      </c>
      <c r="K17">
        <f t="shared" si="5"/>
        <v>3.9999999999999964</v>
      </c>
      <c r="L17">
        <f t="shared" si="6"/>
        <v>3.1999999999999975</v>
      </c>
      <c r="M17">
        <f t="shared" si="7"/>
        <v>2.6666666666666679</v>
      </c>
    </row>
    <row r="18" spans="4:13">
      <c r="D18">
        <f t="shared" si="0"/>
        <v>6.062462181643502E-2</v>
      </c>
      <c r="E18">
        <f>SUM(D$2:D17)</f>
        <v>2.7725887222397807</v>
      </c>
      <c r="F18">
        <f>SUM(D$3:D18)</f>
        <v>2.8332133440562157</v>
      </c>
      <c r="G18">
        <f t="shared" si="1"/>
        <v>1.0000000000000018</v>
      </c>
      <c r="H18">
        <f t="shared" si="2"/>
        <v>15.999999999999993</v>
      </c>
      <c r="I18">
        <f t="shared" si="3"/>
        <v>8.4999999999999964</v>
      </c>
      <c r="J18">
        <f t="shared" si="4"/>
        <v>5.6666666666666661</v>
      </c>
      <c r="K18">
        <f t="shared" si="5"/>
        <v>4.2499999999999964</v>
      </c>
      <c r="L18">
        <f t="shared" si="6"/>
        <v>3.3999999999999968</v>
      </c>
      <c r="M18">
        <f t="shared" si="7"/>
        <v>2.8333333333333286</v>
      </c>
    </row>
    <row r="19" spans="4:13">
      <c r="D19">
        <f t="shared" si="0"/>
        <v>5.7158413839948796E-2</v>
      </c>
      <c r="E19">
        <f>SUM(D$2:D18)</f>
        <v>2.8332133440562157</v>
      </c>
      <c r="F19">
        <f>SUM(D$3:D19)</f>
        <v>2.8903717578961645</v>
      </c>
      <c r="G19">
        <f t="shared" si="1"/>
        <v>1.0000000000000036</v>
      </c>
      <c r="H19">
        <f t="shared" si="2"/>
        <v>16.999999999999996</v>
      </c>
      <c r="I19">
        <f t="shared" si="3"/>
        <v>8.9999999999999982</v>
      </c>
      <c r="J19">
        <f t="shared" si="4"/>
        <v>6.0000000000000018</v>
      </c>
      <c r="K19">
        <f t="shared" si="5"/>
        <v>4.4999999999999964</v>
      </c>
      <c r="L19">
        <f t="shared" si="6"/>
        <v>3.5999999999999979</v>
      </c>
      <c r="M19">
        <f t="shared" si="7"/>
        <v>3.0000000000000036</v>
      </c>
    </row>
    <row r="20" spans="4:13">
      <c r="D20">
        <f t="shared" si="0"/>
        <v>5.4067221270275745E-2</v>
      </c>
      <c r="E20">
        <f>SUM(D$2:D19)</f>
        <v>2.8903717578961645</v>
      </c>
      <c r="F20">
        <f>SUM(D$3:D20)</f>
        <v>2.9444389791664403</v>
      </c>
      <c r="G20">
        <f t="shared" si="1"/>
        <v>1</v>
      </c>
      <c r="H20">
        <f t="shared" si="2"/>
        <v>17.999999999999996</v>
      </c>
      <c r="I20">
        <f t="shared" si="3"/>
        <v>9.5</v>
      </c>
      <c r="J20">
        <f t="shared" si="4"/>
        <v>6.3333333333333357</v>
      </c>
      <c r="K20">
        <f t="shared" si="5"/>
        <v>4.7499999999999964</v>
      </c>
      <c r="L20">
        <f t="shared" si="6"/>
        <v>3.7999999999999989</v>
      </c>
      <c r="M20">
        <f t="shared" si="7"/>
        <v>3.1666666666666714</v>
      </c>
    </row>
    <row r="21" spans="4:13">
      <c r="D21">
        <f t="shared" si="0"/>
        <v>5.1293294387550592E-2</v>
      </c>
      <c r="E21">
        <f>SUM(D$2:D20)</f>
        <v>2.9444389791664403</v>
      </c>
      <c r="F21">
        <f>SUM(D$3:D21)</f>
        <v>2.9957322735539909</v>
      </c>
      <c r="G21">
        <f t="shared" si="1"/>
        <v>1</v>
      </c>
      <c r="H21">
        <f t="shared" si="2"/>
        <v>18.999999999999996</v>
      </c>
      <c r="I21">
        <f t="shared" si="3"/>
        <v>9.9999999999999982</v>
      </c>
      <c r="J21">
        <f t="shared" si="4"/>
        <v>6.6666666666666679</v>
      </c>
      <c r="K21">
        <f t="shared" si="5"/>
        <v>4.9999999999999964</v>
      </c>
      <c r="L21">
        <f t="shared" si="6"/>
        <v>3.9999999999999982</v>
      </c>
      <c r="M21">
        <f t="shared" si="7"/>
        <v>3.3333333333333286</v>
      </c>
    </row>
    <row r="22" spans="4:13">
      <c r="D22">
        <f t="shared" si="0"/>
        <v>4.879016416943216E-2</v>
      </c>
      <c r="E22">
        <f>SUM(D$2:D21)</f>
        <v>2.9957322735539909</v>
      </c>
      <c r="F22">
        <f>SUM(D$3:D22)</f>
        <v>3.044522437723423</v>
      </c>
      <c r="G22">
        <f t="shared" si="1"/>
        <v>1.0000000000000036</v>
      </c>
      <c r="H22">
        <f t="shared" si="2"/>
        <v>20</v>
      </c>
      <c r="I22">
        <f t="shared" si="3"/>
        <v>10.5</v>
      </c>
      <c r="J22">
        <f t="shared" si="4"/>
        <v>7.0000000000000036</v>
      </c>
      <c r="K22">
        <f t="shared" si="5"/>
        <v>5.2499999999999982</v>
      </c>
      <c r="L22">
        <f t="shared" si="6"/>
        <v>4.1999999999999993</v>
      </c>
      <c r="M22">
        <f t="shared" si="7"/>
        <v>3.4999999999999964</v>
      </c>
    </row>
    <row r="23" spans="4:13">
      <c r="D23">
        <f t="shared" si="0"/>
        <v>4.6520015634893053E-2</v>
      </c>
      <c r="E23">
        <f>SUM(D$2:D22)</f>
        <v>3.044522437723423</v>
      </c>
      <c r="F23">
        <f>SUM(D$3:D23)</f>
        <v>3.0910424533583161</v>
      </c>
      <c r="G23">
        <f t="shared" si="1"/>
        <v>1.0000000000000036</v>
      </c>
      <c r="H23">
        <f t="shared" si="2"/>
        <v>21.000000000000004</v>
      </c>
      <c r="I23">
        <f t="shared" si="3"/>
        <v>11.000000000000002</v>
      </c>
      <c r="J23">
        <f t="shared" si="4"/>
        <v>7.3333333333333375</v>
      </c>
      <c r="K23">
        <f t="shared" si="5"/>
        <v>5.4999999999999964</v>
      </c>
      <c r="L23">
        <f t="shared" si="6"/>
        <v>4.3999999999999986</v>
      </c>
      <c r="M23">
        <f t="shared" si="7"/>
        <v>3.6666666666666714</v>
      </c>
    </row>
    <row r="24" spans="4:13">
      <c r="D24">
        <f t="shared" si="0"/>
        <v>4.4451762570833608E-2</v>
      </c>
      <c r="E24">
        <f>SUM(D$2:D23)</f>
        <v>3.0910424533583161</v>
      </c>
      <c r="F24">
        <f>SUM(D$3:D24)</f>
        <v>3.1354942159291497</v>
      </c>
      <c r="G24">
        <f t="shared" si="1"/>
        <v>0.99999999999999645</v>
      </c>
      <c r="H24">
        <f t="shared" si="2"/>
        <v>22</v>
      </c>
      <c r="I24">
        <f t="shared" si="3"/>
        <v>11.500000000000002</v>
      </c>
      <c r="J24">
        <f t="shared" si="4"/>
        <v>7.6666666666666696</v>
      </c>
      <c r="K24">
        <f t="shared" si="5"/>
        <v>5.7499999999999964</v>
      </c>
      <c r="L24">
        <f t="shared" si="6"/>
        <v>4.5999999999999979</v>
      </c>
      <c r="M24">
        <f t="shared" si="7"/>
        <v>3.8333333333333393</v>
      </c>
    </row>
    <row r="25" spans="4:13">
      <c r="D25">
        <f t="shared" si="0"/>
        <v>4.2559614418796077E-2</v>
      </c>
      <c r="E25">
        <f>SUM(D$2:D24)</f>
        <v>3.1354942159291497</v>
      </c>
      <c r="F25">
        <f>SUM(D$3:D25)</f>
        <v>3.1780538303479458</v>
      </c>
      <c r="G25">
        <f t="shared" si="1"/>
        <v>1.0000000000000036</v>
      </c>
      <c r="H25">
        <f t="shared" si="2"/>
        <v>23.000000000000004</v>
      </c>
      <c r="I25">
        <f t="shared" si="3"/>
        <v>12.000000000000004</v>
      </c>
      <c r="J25">
        <f t="shared" si="4"/>
        <v>8.0000000000000053</v>
      </c>
      <c r="K25">
        <f t="shared" si="5"/>
        <v>6</v>
      </c>
      <c r="L25">
        <f t="shared" si="6"/>
        <v>4.8000000000000007</v>
      </c>
      <c r="M25">
        <f t="shared" si="7"/>
        <v>3.9999999999999964</v>
      </c>
    </row>
    <row r="26" spans="4:13">
      <c r="D26">
        <f t="shared" si="0"/>
        <v>4.0821994520255256E-2</v>
      </c>
      <c r="E26">
        <f>SUM(D$2:D25)</f>
        <v>3.1780538303479458</v>
      </c>
      <c r="F26">
        <f>SUM(D$3:D26)</f>
        <v>3.218875824868201</v>
      </c>
      <c r="G26">
        <f t="shared" si="1"/>
        <v>1.0000000000000036</v>
      </c>
      <c r="H26">
        <f t="shared" si="2"/>
        <v>24.000000000000007</v>
      </c>
      <c r="I26">
        <f t="shared" si="3"/>
        <v>12.500000000000005</v>
      </c>
      <c r="J26">
        <f t="shared" si="4"/>
        <v>8.3333333333333393</v>
      </c>
      <c r="K26">
        <f t="shared" si="5"/>
        <v>6.25</v>
      </c>
      <c r="L26">
        <f t="shared" si="6"/>
        <v>5</v>
      </c>
      <c r="M26">
        <f t="shared" si="7"/>
        <v>4.166666666666675</v>
      </c>
    </row>
    <row r="27" spans="4:13">
      <c r="D27">
        <f t="shared" si="0"/>
        <v>3.9220713153281128E-2</v>
      </c>
      <c r="E27">
        <f>SUM(D$2:D26)</f>
        <v>3.218875824868201</v>
      </c>
      <c r="F27">
        <f>SUM(D$3:D27)</f>
        <v>3.2580965380214821</v>
      </c>
      <c r="G27">
        <f t="shared" si="1"/>
        <v>0.99999999999999645</v>
      </c>
      <c r="H27">
        <f t="shared" si="2"/>
        <v>25.000000000000004</v>
      </c>
      <c r="I27">
        <f t="shared" si="3"/>
        <v>13.000000000000004</v>
      </c>
      <c r="J27">
        <f t="shared" si="4"/>
        <v>8.6666666666666714</v>
      </c>
      <c r="K27">
        <f t="shared" si="5"/>
        <v>6.5</v>
      </c>
      <c r="L27">
        <f t="shared" si="6"/>
        <v>5.1999999999999993</v>
      </c>
      <c r="M27">
        <f t="shared" si="7"/>
        <v>4.3333333333333321</v>
      </c>
    </row>
    <row r="28" spans="4:13">
      <c r="D28">
        <f t="shared" si="0"/>
        <v>3.7740327982846988E-2</v>
      </c>
      <c r="E28">
        <f>SUM(D$2:D27)</f>
        <v>3.2580965380214821</v>
      </c>
      <c r="F28">
        <f>SUM(D$3:D28)</f>
        <v>3.2958368660043291</v>
      </c>
      <c r="G28">
        <f t="shared" si="1"/>
        <v>0.99999999999999645</v>
      </c>
      <c r="H28">
        <f t="shared" si="2"/>
        <v>26</v>
      </c>
      <c r="I28">
        <f t="shared" si="3"/>
        <v>13.5</v>
      </c>
      <c r="J28">
        <f t="shared" si="4"/>
        <v>9.0000000000000036</v>
      </c>
      <c r="K28">
        <f t="shared" si="5"/>
        <v>6.7499999999999964</v>
      </c>
      <c r="L28">
        <f t="shared" si="6"/>
        <v>5.3999999999999986</v>
      </c>
      <c r="M28">
        <f t="shared" si="7"/>
        <v>4.5000000000000036</v>
      </c>
    </row>
    <row r="29" spans="4:13">
      <c r="D29">
        <f t="shared" si="0"/>
        <v>3.636764417087468E-2</v>
      </c>
      <c r="E29">
        <f>SUM(D$2:D28)</f>
        <v>3.2958368660043291</v>
      </c>
      <c r="F29">
        <f>SUM(D$3:D29)</f>
        <v>3.3322045101752038</v>
      </c>
      <c r="G29">
        <f t="shared" si="1"/>
        <v>0.99999999999999645</v>
      </c>
      <c r="H29">
        <f t="shared" si="2"/>
        <v>26.999999999999996</v>
      </c>
      <c r="I29">
        <f t="shared" si="3"/>
        <v>14</v>
      </c>
      <c r="J29">
        <f t="shared" si="4"/>
        <v>9.3333333333333357</v>
      </c>
      <c r="K29">
        <f t="shared" si="5"/>
        <v>6.9999999999999964</v>
      </c>
      <c r="L29">
        <f t="shared" si="6"/>
        <v>5.5999999999999979</v>
      </c>
      <c r="M29">
        <f t="shared" si="7"/>
        <v>4.6666666666666607</v>
      </c>
    </row>
    <row r="30" spans="4:13">
      <c r="D30">
        <f t="shared" si="0"/>
        <v>3.5091319811269894E-2</v>
      </c>
      <c r="E30">
        <f>SUM(D$2:D29)</f>
        <v>3.3322045101752038</v>
      </c>
      <c r="F30">
        <f>SUM(D$3:D30)</f>
        <v>3.3672958299864737</v>
      </c>
      <c r="G30">
        <f t="shared" si="1"/>
        <v>0.99999999999999289</v>
      </c>
      <c r="H30">
        <f t="shared" si="2"/>
        <v>27.999999999999989</v>
      </c>
      <c r="I30">
        <f t="shared" si="3"/>
        <v>14.499999999999995</v>
      </c>
      <c r="J30">
        <f t="shared" si="4"/>
        <v>9.6666666666666679</v>
      </c>
      <c r="K30">
        <f t="shared" si="5"/>
        <v>7.2499999999999929</v>
      </c>
      <c r="L30">
        <f t="shared" si="6"/>
        <v>5.7999999999999972</v>
      </c>
      <c r="M30">
        <f t="shared" si="7"/>
        <v>4.8333333333333357</v>
      </c>
    </row>
    <row r="31" spans="4:13">
      <c r="D31">
        <f t="shared" si="0"/>
        <v>3.3901551675681318E-2</v>
      </c>
      <c r="E31">
        <f>SUM(D$2:D30)</f>
        <v>3.3672958299864737</v>
      </c>
      <c r="F31">
        <f>SUM(D$3:D31)</f>
        <v>3.401197381662155</v>
      </c>
      <c r="G31">
        <f t="shared" si="1"/>
        <v>1</v>
      </c>
      <c r="H31">
        <f t="shared" si="2"/>
        <v>28.999999999999989</v>
      </c>
      <c r="I31">
        <f t="shared" si="3"/>
        <v>14.999999999999996</v>
      </c>
      <c r="J31">
        <f t="shared" si="4"/>
        <v>10</v>
      </c>
      <c r="K31">
        <f t="shared" si="5"/>
        <v>7.4999999999999929</v>
      </c>
      <c r="L31">
        <f t="shared" si="6"/>
        <v>5.9999999999999964</v>
      </c>
      <c r="M31">
        <f t="shared" si="7"/>
        <v>5.0000000000000036</v>
      </c>
    </row>
    <row r="32" spans="4:13">
      <c r="D32">
        <f t="shared" si="0"/>
        <v>3.2789822822990811E-2</v>
      </c>
      <c r="E32">
        <f>SUM(D$2:D31)</f>
        <v>3.401197381662155</v>
      </c>
      <c r="F32">
        <f>SUM(D$3:D32)</f>
        <v>3.4339872044851458</v>
      </c>
      <c r="G32">
        <f t="shared" si="1"/>
        <v>0.99999999999999645</v>
      </c>
      <c r="H32">
        <f t="shared" si="2"/>
        <v>29.999999999999986</v>
      </c>
      <c r="I32">
        <f t="shared" si="3"/>
        <v>15.499999999999993</v>
      </c>
      <c r="J32">
        <f t="shared" si="4"/>
        <v>10.333333333333332</v>
      </c>
      <c r="K32">
        <f t="shared" si="5"/>
        <v>7.7499999999999929</v>
      </c>
      <c r="L32">
        <f t="shared" si="6"/>
        <v>6.1999999999999957</v>
      </c>
      <c r="M32">
        <f t="shared" si="7"/>
        <v>5.1666666666666572</v>
      </c>
    </row>
    <row r="33" spans="4:13">
      <c r="D33">
        <f t="shared" si="0"/>
        <v>3.174869831458027E-2</v>
      </c>
      <c r="E33">
        <f>SUM(D$2:D32)</f>
        <v>3.4339872044851458</v>
      </c>
      <c r="F33">
        <f>SUM(D$3:D33)</f>
        <v>3.4657359027997261</v>
      </c>
      <c r="G33">
        <f t="shared" si="1"/>
        <v>1</v>
      </c>
      <c r="H33">
        <f t="shared" si="2"/>
        <v>30.999999999999986</v>
      </c>
      <c r="I33">
        <f t="shared" si="3"/>
        <v>15.999999999999995</v>
      </c>
      <c r="J33">
        <f t="shared" si="4"/>
        <v>10.666666666666668</v>
      </c>
      <c r="K33">
        <f t="shared" si="5"/>
        <v>7.9999999999999929</v>
      </c>
      <c r="L33">
        <f t="shared" si="6"/>
        <v>6.399999999999995</v>
      </c>
      <c r="M33">
        <f t="shared" si="7"/>
        <v>5.3333333333333393</v>
      </c>
    </row>
    <row r="34" spans="4:13">
      <c r="D34">
        <f t="shared" si="0"/>
        <v>3.0771658666753687E-2</v>
      </c>
      <c r="E34">
        <f>SUM(D$2:D33)</f>
        <v>3.4657359027997261</v>
      </c>
      <c r="F34">
        <f>SUM(D$3:D34)</f>
        <v>3.4965075614664798</v>
      </c>
      <c r="G34">
        <f t="shared" si="1"/>
        <v>1</v>
      </c>
      <c r="H34">
        <f t="shared" si="2"/>
        <v>31.999999999999986</v>
      </c>
      <c r="I34">
        <f t="shared" si="3"/>
        <v>16.499999999999993</v>
      </c>
      <c r="J34">
        <f t="shared" si="4"/>
        <v>11</v>
      </c>
      <c r="K34">
        <f t="shared" si="5"/>
        <v>8.2499999999999929</v>
      </c>
      <c r="L34">
        <f t="shared" si="6"/>
        <v>6.5999999999999979</v>
      </c>
      <c r="M34">
        <f t="shared" si="7"/>
        <v>5.5000000000000071</v>
      </c>
    </row>
    <row r="35" spans="4:13">
      <c r="D35">
        <f t="shared" si="0"/>
        <v>2.9852963149681333E-2</v>
      </c>
      <c r="E35">
        <f>SUM(D$2:D34)</f>
        <v>3.4965075614664798</v>
      </c>
      <c r="F35">
        <f>SUM(D$3:D35)</f>
        <v>3.5263605246161611</v>
      </c>
      <c r="G35">
        <f t="shared" si="1"/>
        <v>1.0000000000000071</v>
      </c>
      <c r="H35">
        <f t="shared" si="2"/>
        <v>32.999999999999993</v>
      </c>
      <c r="I35">
        <f t="shared" si="3"/>
        <v>17</v>
      </c>
      <c r="J35">
        <f t="shared" si="4"/>
        <v>11.333333333333336</v>
      </c>
      <c r="K35">
        <f t="shared" si="5"/>
        <v>8.4999999999999964</v>
      </c>
      <c r="L35">
        <f t="shared" si="6"/>
        <v>6.8000000000000007</v>
      </c>
      <c r="M35">
        <f t="shared" si="7"/>
        <v>5.6666666666666607</v>
      </c>
    </row>
    <row r="36" spans="4:13">
      <c r="D36">
        <f t="shared" si="0"/>
        <v>2.8987536873252395E-2</v>
      </c>
      <c r="E36">
        <f>SUM(D$2:D35)</f>
        <v>3.5263605246161611</v>
      </c>
      <c r="F36">
        <f>SUM(D$3:D36)</f>
        <v>3.5553480614894135</v>
      </c>
      <c r="G36">
        <f t="shared" si="1"/>
        <v>1</v>
      </c>
      <c r="H36">
        <f t="shared" si="2"/>
        <v>33.999999999999993</v>
      </c>
      <c r="I36">
        <f t="shared" si="3"/>
        <v>17.499999999999996</v>
      </c>
      <c r="J36">
        <f t="shared" si="4"/>
        <v>11.666666666666668</v>
      </c>
      <c r="K36">
        <f t="shared" si="5"/>
        <v>8.7499999999999929</v>
      </c>
      <c r="L36">
        <f t="shared" si="6"/>
        <v>6.9999999999999964</v>
      </c>
      <c r="M36">
        <f t="shared" si="7"/>
        <v>5.833333333333325</v>
      </c>
    </row>
    <row r="37" spans="4:13">
      <c r="D37">
        <f t="shared" si="0"/>
        <v>2.8170876966696401E-2</v>
      </c>
      <c r="E37">
        <f>SUM(D$2:D36)</f>
        <v>3.5553480614894135</v>
      </c>
      <c r="F37">
        <f>SUM(D$3:D37)</f>
        <v>3.5835189384561099</v>
      </c>
      <c r="G37">
        <f t="shared" si="1"/>
        <v>1.0000000000000071</v>
      </c>
      <c r="H37">
        <f t="shared" si="2"/>
        <v>35</v>
      </c>
      <c r="I37">
        <f t="shared" si="3"/>
        <v>18.000000000000004</v>
      </c>
      <c r="J37">
        <f t="shared" si="4"/>
        <v>12.000000000000007</v>
      </c>
      <c r="K37">
        <f t="shared" si="5"/>
        <v>9</v>
      </c>
      <c r="L37">
        <f t="shared" si="6"/>
        <v>7.2000000000000028</v>
      </c>
      <c r="M37">
        <f t="shared" si="7"/>
        <v>6.0000000000000107</v>
      </c>
    </row>
    <row r="38" spans="4:13">
      <c r="D38">
        <f t="shared" si="0"/>
        <v>2.7398974188114433E-2</v>
      </c>
      <c r="E38">
        <f>SUM(D$2:D37)</f>
        <v>3.5835189384561099</v>
      </c>
      <c r="F38">
        <f>SUM(D$3:D38)</f>
        <v>3.6109179126442243</v>
      </c>
      <c r="G38">
        <f t="shared" si="1"/>
        <v>0.99999999999999289</v>
      </c>
      <c r="H38">
        <f t="shared" si="2"/>
        <v>35.999999999999993</v>
      </c>
      <c r="I38">
        <f t="shared" si="3"/>
        <v>18.499999999999996</v>
      </c>
      <c r="J38">
        <f t="shared" si="4"/>
        <v>12.333333333333336</v>
      </c>
      <c r="K38">
        <f t="shared" si="5"/>
        <v>9.2499999999999929</v>
      </c>
      <c r="L38">
        <f t="shared" si="6"/>
        <v>7.399999999999995</v>
      </c>
      <c r="M38">
        <f t="shared" si="7"/>
        <v>6.1666666666666572</v>
      </c>
    </row>
    <row r="39" spans="4:13">
      <c r="D39">
        <f t="shared" si="0"/>
        <v>2.6668247082161312E-2</v>
      </c>
      <c r="E39">
        <f>SUM(D$2:D38)</f>
        <v>3.6109179126442243</v>
      </c>
      <c r="F39">
        <f>SUM(D$3:D39)</f>
        <v>3.6375861597263857</v>
      </c>
      <c r="G39">
        <f t="shared" si="1"/>
        <v>1</v>
      </c>
      <c r="H39">
        <f t="shared" si="2"/>
        <v>36.999999999999993</v>
      </c>
      <c r="I39">
        <f t="shared" si="3"/>
        <v>18.999999999999996</v>
      </c>
      <c r="J39">
        <f t="shared" si="4"/>
        <v>12.666666666666668</v>
      </c>
      <c r="K39">
        <f t="shared" si="5"/>
        <v>9.4999999999999929</v>
      </c>
      <c r="L39">
        <f t="shared" si="6"/>
        <v>7.5999999999999943</v>
      </c>
      <c r="M39">
        <f t="shared" si="7"/>
        <v>6.3333333333333393</v>
      </c>
    </row>
    <row r="40" spans="4:13">
      <c r="D40">
        <f t="shared" si="0"/>
        <v>2.5975486403260639E-2</v>
      </c>
      <c r="E40">
        <f>SUM(D$2:D39)</f>
        <v>3.6375861597263857</v>
      </c>
      <c r="F40">
        <f>SUM(D$3:D40)</f>
        <v>3.6635616461296463</v>
      </c>
      <c r="G40">
        <f t="shared" si="1"/>
        <v>1</v>
      </c>
      <c r="H40">
        <f t="shared" si="2"/>
        <v>37.999999999999993</v>
      </c>
      <c r="I40">
        <f t="shared" si="3"/>
        <v>19.499999999999996</v>
      </c>
      <c r="J40">
        <f t="shared" si="4"/>
        <v>13.000000000000004</v>
      </c>
      <c r="K40">
        <f t="shared" si="5"/>
        <v>9.7499999999999929</v>
      </c>
      <c r="L40">
        <f t="shared" si="6"/>
        <v>7.7999999999999972</v>
      </c>
      <c r="M40">
        <f t="shared" si="7"/>
        <v>6.5000000000000071</v>
      </c>
    </row>
    <row r="41" spans="4:13">
      <c r="D41">
        <f t="shared" si="0"/>
        <v>2.5317807984289953E-2</v>
      </c>
      <c r="E41">
        <f>SUM(D$2:D40)</f>
        <v>3.6635616461296463</v>
      </c>
      <c r="F41">
        <f>SUM(D$3:D41)</f>
        <v>3.6888794541139363</v>
      </c>
      <c r="G41">
        <f t="shared" si="1"/>
        <v>1.0000000000000071</v>
      </c>
      <c r="H41">
        <f t="shared" si="2"/>
        <v>39</v>
      </c>
      <c r="I41">
        <f t="shared" si="3"/>
        <v>20.000000000000004</v>
      </c>
      <c r="J41">
        <f t="shared" si="4"/>
        <v>13.333333333333339</v>
      </c>
      <c r="K41">
        <f t="shared" si="5"/>
        <v>9.9999999999999964</v>
      </c>
      <c r="L41">
        <f t="shared" si="6"/>
        <v>8</v>
      </c>
      <c r="M41">
        <f t="shared" si="7"/>
        <v>6.6666666666666643</v>
      </c>
    </row>
    <row r="42" spans="4:13">
      <c r="D42">
        <f t="shared" si="0"/>
        <v>2.4692612590371699E-2</v>
      </c>
      <c r="E42">
        <f>SUM(D$2:D41)</f>
        <v>3.6888794541139363</v>
      </c>
      <c r="F42">
        <f>SUM(D$3:D42)</f>
        <v>3.713572066704308</v>
      </c>
      <c r="G42">
        <f t="shared" si="1"/>
        <v>1.0000000000000071</v>
      </c>
      <c r="H42">
        <f t="shared" si="2"/>
        <v>40.000000000000007</v>
      </c>
      <c r="I42">
        <f t="shared" si="3"/>
        <v>20.500000000000007</v>
      </c>
      <c r="J42">
        <f t="shared" si="4"/>
        <v>13.666666666666675</v>
      </c>
      <c r="K42">
        <f t="shared" si="5"/>
        <v>10.25</v>
      </c>
      <c r="L42">
        <f t="shared" si="6"/>
        <v>8.2000000000000028</v>
      </c>
      <c r="M42">
        <f t="shared" si="7"/>
        <v>6.8333333333333428</v>
      </c>
    </row>
    <row r="43" spans="4:13">
      <c r="D43">
        <f t="shared" si="0"/>
        <v>2.4097551579060461E-2</v>
      </c>
      <c r="E43">
        <f>SUM(D$2:D42)</f>
        <v>3.713572066704308</v>
      </c>
      <c r="F43">
        <f>SUM(D$3:D43)</f>
        <v>3.7376696182833684</v>
      </c>
      <c r="G43">
        <f t="shared" si="1"/>
        <v>1</v>
      </c>
      <c r="H43">
        <f t="shared" si="2"/>
        <v>41.000000000000007</v>
      </c>
      <c r="I43">
        <f t="shared" si="3"/>
        <v>21.000000000000007</v>
      </c>
      <c r="J43">
        <f t="shared" si="4"/>
        <v>14.000000000000011</v>
      </c>
      <c r="K43">
        <f t="shared" si="5"/>
        <v>10.5</v>
      </c>
      <c r="L43">
        <f t="shared" si="6"/>
        <v>8.3999999999999986</v>
      </c>
      <c r="M43">
        <f t="shared" si="7"/>
        <v>7</v>
      </c>
    </row>
    <row r="44" spans="4:13">
      <c r="D44">
        <f t="shared" si="0"/>
        <v>2.3530497410193973E-2</v>
      </c>
      <c r="E44">
        <f>SUM(D$2:D43)</f>
        <v>3.7376696182833684</v>
      </c>
      <c r="F44">
        <f>SUM(D$3:D44)</f>
        <v>3.7612001156935624</v>
      </c>
      <c r="G44">
        <f t="shared" si="1"/>
        <v>0.99999999999999289</v>
      </c>
      <c r="H44">
        <f t="shared" si="2"/>
        <v>42</v>
      </c>
      <c r="I44">
        <f t="shared" si="3"/>
        <v>21.500000000000004</v>
      </c>
      <c r="J44">
        <f t="shared" si="4"/>
        <v>14.333333333333339</v>
      </c>
      <c r="K44">
        <f t="shared" si="5"/>
        <v>10.75</v>
      </c>
      <c r="L44">
        <f t="shared" si="6"/>
        <v>8.6000000000000014</v>
      </c>
      <c r="M44">
        <f t="shared" si="7"/>
        <v>7.1666666666666643</v>
      </c>
    </row>
    <row r="45" spans="4:13">
      <c r="D45">
        <f t="shared" si="0"/>
        <v>2.2989518224698635E-2</v>
      </c>
      <c r="E45">
        <f>SUM(D$2:D44)</f>
        <v>3.7612001156935624</v>
      </c>
      <c r="F45">
        <f>SUM(D$3:D45)</f>
        <v>3.784189633918261</v>
      </c>
      <c r="G45">
        <f t="shared" si="1"/>
        <v>0.99999999999999289</v>
      </c>
      <c r="H45">
        <f t="shared" si="2"/>
        <v>42.999999999999993</v>
      </c>
      <c r="I45">
        <f t="shared" si="3"/>
        <v>21.999999999999996</v>
      </c>
      <c r="J45">
        <f t="shared" si="4"/>
        <v>14.666666666666671</v>
      </c>
      <c r="K45">
        <f t="shared" si="5"/>
        <v>10.999999999999993</v>
      </c>
      <c r="L45">
        <f t="shared" si="6"/>
        <v>8.7999999999999972</v>
      </c>
      <c r="M45">
        <f t="shared" si="7"/>
        <v>7.3333333333333286</v>
      </c>
    </row>
    <row r="46" spans="4:13">
      <c r="D46">
        <f t="shared" si="0"/>
        <v>2.2472855852058604E-2</v>
      </c>
      <c r="E46">
        <f>SUM(D$2:D45)</f>
        <v>3.784189633918261</v>
      </c>
      <c r="F46">
        <f>SUM(D$3:D46)</f>
        <v>3.8066624897703196</v>
      </c>
      <c r="G46">
        <f t="shared" si="1"/>
        <v>1</v>
      </c>
      <c r="H46">
        <f t="shared" si="2"/>
        <v>43.999999999999993</v>
      </c>
      <c r="I46">
        <f t="shared" si="3"/>
        <v>22.499999999999996</v>
      </c>
      <c r="J46">
        <f t="shared" si="4"/>
        <v>15.000000000000004</v>
      </c>
      <c r="K46">
        <f t="shared" si="5"/>
        <v>11.249999999999993</v>
      </c>
      <c r="L46">
        <f t="shared" si="6"/>
        <v>8.9999999999999929</v>
      </c>
      <c r="M46">
        <f t="shared" si="7"/>
        <v>7.5000000000000071</v>
      </c>
    </row>
    <row r="47" spans="4:13">
      <c r="D47">
        <f t="shared" si="0"/>
        <v>2.1978906718775004E-2</v>
      </c>
      <c r="E47">
        <f>SUM(D$2:D46)</f>
        <v>3.8066624897703196</v>
      </c>
      <c r="F47">
        <f>SUM(D$3:D47)</f>
        <v>3.8286413964890946</v>
      </c>
      <c r="G47">
        <f t="shared" si="1"/>
        <v>0.99999999999999289</v>
      </c>
      <c r="H47">
        <f t="shared" si="2"/>
        <v>44.999999999999986</v>
      </c>
      <c r="I47">
        <f t="shared" si="3"/>
        <v>22.999999999999996</v>
      </c>
      <c r="J47">
        <f t="shared" si="4"/>
        <v>15.333333333333336</v>
      </c>
      <c r="K47">
        <f t="shared" si="5"/>
        <v>11.499999999999993</v>
      </c>
      <c r="L47">
        <f t="shared" si="6"/>
        <v>9.1999999999999957</v>
      </c>
      <c r="M47">
        <f t="shared" si="7"/>
        <v>7.6666666666666572</v>
      </c>
    </row>
    <row r="48" spans="4:13">
      <c r="D48">
        <f t="shared" si="0"/>
        <v>2.1506205220963803E-2</v>
      </c>
      <c r="E48">
        <f>SUM(D$2:D47)</f>
        <v>3.8286413964890946</v>
      </c>
      <c r="F48">
        <f>SUM(D$3:D48)</f>
        <v>3.8501476017100584</v>
      </c>
      <c r="G48">
        <f t="shared" si="1"/>
        <v>1.0000000000000071</v>
      </c>
      <c r="H48">
        <f t="shared" si="2"/>
        <v>45.999999999999993</v>
      </c>
      <c r="I48">
        <f t="shared" si="3"/>
        <v>23.5</v>
      </c>
      <c r="J48">
        <f t="shared" si="4"/>
        <v>15.666666666666671</v>
      </c>
      <c r="K48">
        <f t="shared" si="5"/>
        <v>11.749999999999993</v>
      </c>
      <c r="L48">
        <f t="shared" si="6"/>
        <v>9.3999999999999986</v>
      </c>
      <c r="M48">
        <f t="shared" si="7"/>
        <v>7.8333333333333428</v>
      </c>
    </row>
    <row r="49" spans="4:13">
      <c r="D49">
        <f t="shared" si="0"/>
        <v>2.1053409197832273E-2</v>
      </c>
      <c r="E49">
        <f>SUM(D$2:D48)</f>
        <v>3.8501476017100584</v>
      </c>
      <c r="F49">
        <f>SUM(D$3:D49)</f>
        <v>3.8712010109078907</v>
      </c>
      <c r="G49">
        <f t="shared" si="1"/>
        <v>0.99999999999999289</v>
      </c>
      <c r="H49">
        <f t="shared" si="2"/>
        <v>46.999999999999986</v>
      </c>
      <c r="I49">
        <f t="shared" si="3"/>
        <v>23.999999999999993</v>
      </c>
      <c r="J49">
        <f t="shared" si="4"/>
        <v>16</v>
      </c>
      <c r="K49">
        <f t="shared" si="5"/>
        <v>11.999999999999986</v>
      </c>
      <c r="L49">
        <f t="shared" si="6"/>
        <v>9.5999999999999943</v>
      </c>
      <c r="M49">
        <f t="shared" si="7"/>
        <v>8.0000000000000071</v>
      </c>
    </row>
    <row r="50" spans="4:13">
      <c r="D50">
        <f t="shared" si="0"/>
        <v>2.0619287202735759E-2</v>
      </c>
      <c r="E50">
        <f>SUM(D$2:D49)</f>
        <v>3.8712010109078907</v>
      </c>
      <c r="F50">
        <f>SUM(D$3:D50)</f>
        <v>3.8918202981106265</v>
      </c>
      <c r="G50">
        <f t="shared" si="1"/>
        <v>1.0000000000000071</v>
      </c>
      <c r="H50">
        <f t="shared" si="2"/>
        <v>47.999999999999993</v>
      </c>
      <c r="I50">
        <f t="shared" si="3"/>
        <v>24.5</v>
      </c>
      <c r="J50">
        <f t="shared" si="4"/>
        <v>16.333333333333336</v>
      </c>
      <c r="K50">
        <f t="shared" si="5"/>
        <v>12.249999999999993</v>
      </c>
      <c r="L50">
        <f t="shared" si="6"/>
        <v>9.7999999999999972</v>
      </c>
      <c r="M50">
        <f t="shared" si="7"/>
        <v>8.1666666666666572</v>
      </c>
    </row>
    <row r="51" spans="4:13">
      <c r="D51">
        <f t="shared" si="0"/>
        <v>2.0202707317519497E-2</v>
      </c>
      <c r="E51">
        <f>SUM(D$2:D50)</f>
        <v>3.8918202981106265</v>
      </c>
      <c r="F51">
        <f>SUM(D$3:D51)</f>
        <v>3.912023005428146</v>
      </c>
      <c r="G51">
        <f t="shared" si="1"/>
        <v>1</v>
      </c>
      <c r="H51">
        <f t="shared" si="2"/>
        <v>48.999999999999993</v>
      </c>
      <c r="I51">
        <f t="shared" si="3"/>
        <v>24.999999999999996</v>
      </c>
      <c r="J51">
        <f t="shared" si="4"/>
        <v>16.666666666666671</v>
      </c>
      <c r="K51">
        <f t="shared" si="5"/>
        <v>12.499999999999993</v>
      </c>
      <c r="L51">
        <f t="shared" si="6"/>
        <v>9.9999999999999929</v>
      </c>
      <c r="M51">
        <f t="shared" si="7"/>
        <v>8.3333333333333215</v>
      </c>
    </row>
    <row r="52" spans="4:13">
      <c r="D52">
        <f t="shared" si="0"/>
        <v>1.9802627296179764E-2</v>
      </c>
      <c r="E52">
        <f>SUM(D$2:D51)</f>
        <v>3.912023005428146</v>
      </c>
      <c r="F52">
        <f>SUM(D$3:D52)</f>
        <v>3.9318256327243257</v>
      </c>
      <c r="G52">
        <f t="shared" si="1"/>
        <v>1.0000000000000071</v>
      </c>
      <c r="H52">
        <f t="shared" si="2"/>
        <v>50</v>
      </c>
      <c r="I52">
        <f t="shared" si="3"/>
        <v>25.500000000000004</v>
      </c>
      <c r="J52">
        <f t="shared" si="4"/>
        <v>17.000000000000007</v>
      </c>
      <c r="K52">
        <f t="shared" si="5"/>
        <v>12.75</v>
      </c>
      <c r="L52">
        <f t="shared" si="6"/>
        <v>10.200000000000003</v>
      </c>
      <c r="M52">
        <f t="shared" si="7"/>
        <v>8.4999999999999929</v>
      </c>
    </row>
    <row r="53" spans="4:13">
      <c r="D53">
        <f t="shared" si="0"/>
        <v>1.9418085857101808E-2</v>
      </c>
      <c r="E53">
        <f>SUM(D$2:D52)</f>
        <v>3.9318256327243257</v>
      </c>
      <c r="F53">
        <f>SUM(D$3:D53)</f>
        <v>3.9512437185814275</v>
      </c>
      <c r="G53">
        <f t="shared" si="1"/>
        <v>1.0000000000000071</v>
      </c>
      <c r="H53">
        <f t="shared" si="2"/>
        <v>51.000000000000007</v>
      </c>
      <c r="I53">
        <f t="shared" si="3"/>
        <v>26.000000000000004</v>
      </c>
      <c r="J53">
        <f t="shared" si="4"/>
        <v>17.333333333333343</v>
      </c>
      <c r="K53">
        <f t="shared" si="5"/>
        <v>12.999999999999993</v>
      </c>
      <c r="L53">
        <f t="shared" si="6"/>
        <v>10.399999999999999</v>
      </c>
      <c r="M53">
        <f t="shared" si="7"/>
        <v>8.6666666666666572</v>
      </c>
    </row>
    <row r="54" spans="4:13">
      <c r="D54">
        <f t="shared" si="0"/>
        <v>1.9048194970694432E-2</v>
      </c>
      <c r="E54">
        <f>SUM(D$2:D53)</f>
        <v>3.9512437185814275</v>
      </c>
      <c r="F54">
        <f>SUM(D$3:D54)</f>
        <v>3.970291913552122</v>
      </c>
      <c r="G54">
        <f t="shared" si="1"/>
        <v>1</v>
      </c>
      <c r="H54">
        <f t="shared" si="2"/>
        <v>52.000000000000007</v>
      </c>
      <c r="I54">
        <f t="shared" si="3"/>
        <v>26.500000000000007</v>
      </c>
      <c r="J54">
        <f t="shared" si="4"/>
        <v>17.666666666666679</v>
      </c>
      <c r="K54">
        <f t="shared" si="5"/>
        <v>13.249999999999993</v>
      </c>
      <c r="L54">
        <f t="shared" si="6"/>
        <v>10.600000000000001</v>
      </c>
      <c r="M54">
        <f t="shared" si="7"/>
        <v>8.8333333333333286</v>
      </c>
    </row>
    <row r="55" spans="4:13">
      <c r="D55">
        <f t="shared" si="0"/>
        <v>1.8692133012152556E-2</v>
      </c>
      <c r="E55">
        <f>SUM(D$2:D54)</f>
        <v>3.970291913552122</v>
      </c>
      <c r="F55">
        <f>SUM(D$3:D55)</f>
        <v>3.9889840465642745</v>
      </c>
      <c r="G55">
        <f t="shared" si="1"/>
        <v>1</v>
      </c>
      <c r="H55">
        <f t="shared" si="2"/>
        <v>53.000000000000007</v>
      </c>
      <c r="I55">
        <f t="shared" si="3"/>
        <v>27.000000000000007</v>
      </c>
      <c r="J55">
        <f t="shared" si="4"/>
        <v>18.000000000000007</v>
      </c>
      <c r="K55">
        <f t="shared" si="5"/>
        <v>13.499999999999993</v>
      </c>
      <c r="L55">
        <f t="shared" si="6"/>
        <v>10.799999999999997</v>
      </c>
      <c r="M55">
        <f t="shared" si="7"/>
        <v>9.0000000000000142</v>
      </c>
    </row>
    <row r="56" spans="4:13">
      <c r="D56">
        <f t="shared" si="0"/>
        <v>1.8349138668196652E-2</v>
      </c>
      <c r="E56">
        <f>SUM(D$2:D55)</f>
        <v>3.9889840465642745</v>
      </c>
      <c r="F56">
        <f>SUM(D$3:D56)</f>
        <v>4.0073331852324712</v>
      </c>
      <c r="G56">
        <f t="shared" si="1"/>
        <v>1.0000000000000071</v>
      </c>
      <c r="H56">
        <f t="shared" si="2"/>
        <v>54.000000000000014</v>
      </c>
      <c r="I56">
        <f t="shared" si="3"/>
        <v>27.500000000000011</v>
      </c>
      <c r="J56">
        <f t="shared" si="4"/>
        <v>18.33333333333335</v>
      </c>
      <c r="K56">
        <f t="shared" si="5"/>
        <v>13.75</v>
      </c>
      <c r="L56">
        <f t="shared" si="6"/>
        <v>11</v>
      </c>
      <c r="M56">
        <f t="shared" si="7"/>
        <v>9.1666666666666785</v>
      </c>
    </row>
    <row r="57" spans="4:13">
      <c r="D57">
        <f t="shared" si="0"/>
        <v>1.8018505502678472E-2</v>
      </c>
      <c r="E57">
        <f>SUM(D$2:D56)</f>
        <v>4.0073331852324712</v>
      </c>
      <c r="F57">
        <f>SUM(D$3:D57)</f>
        <v>4.0253516907351496</v>
      </c>
      <c r="G57">
        <f t="shared" si="1"/>
        <v>1.0000000000000071</v>
      </c>
      <c r="H57">
        <f t="shared" si="2"/>
        <v>55.000000000000021</v>
      </c>
      <c r="I57">
        <f t="shared" si="3"/>
        <v>28.000000000000011</v>
      </c>
      <c r="J57">
        <f t="shared" si="4"/>
        <v>18.666666666666679</v>
      </c>
      <c r="K57">
        <f t="shared" si="5"/>
        <v>14</v>
      </c>
      <c r="L57">
        <f t="shared" si="6"/>
        <v>11.200000000000003</v>
      </c>
      <c r="M57">
        <f t="shared" si="7"/>
        <v>9.3333333333333499</v>
      </c>
    </row>
    <row r="58" spans="4:13">
      <c r="D58">
        <f t="shared" si="0"/>
        <v>1.7699577099400621E-2</v>
      </c>
      <c r="E58">
        <f>SUM(D$2:D57)</f>
        <v>4.0253516907351496</v>
      </c>
      <c r="F58">
        <f>SUM(D$3:D58)</f>
        <v>4.0430512678345503</v>
      </c>
      <c r="G58">
        <f t="shared" si="1"/>
        <v>0.99999999999998579</v>
      </c>
      <c r="H58">
        <f t="shared" si="2"/>
        <v>56.000000000000007</v>
      </c>
      <c r="I58">
        <f t="shared" si="3"/>
        <v>28.500000000000007</v>
      </c>
      <c r="J58">
        <f t="shared" si="4"/>
        <v>19.000000000000014</v>
      </c>
      <c r="K58">
        <f t="shared" si="5"/>
        <v>14.249999999999993</v>
      </c>
      <c r="L58">
        <f t="shared" si="6"/>
        <v>11.399999999999999</v>
      </c>
      <c r="M58">
        <f t="shared" si="7"/>
        <v>9.5000000000000142</v>
      </c>
    </row>
    <row r="59" spans="4:13">
      <c r="D59">
        <f t="shared" si="0"/>
        <v>1.7391742711868829E-2</v>
      </c>
      <c r="E59">
        <f>SUM(D$2:D58)</f>
        <v>4.0430512678345503</v>
      </c>
      <c r="F59">
        <f>SUM(D$3:D59)</f>
        <v>4.0604430105464191</v>
      </c>
      <c r="G59">
        <f t="shared" si="1"/>
        <v>0.99999999999997868</v>
      </c>
      <c r="H59">
        <f t="shared" si="2"/>
        <v>56.999999999999986</v>
      </c>
      <c r="I59">
        <f t="shared" si="3"/>
        <v>28.999999999999996</v>
      </c>
      <c r="J59">
        <f t="shared" si="4"/>
        <v>19.333333333333336</v>
      </c>
      <c r="K59">
        <f t="shared" si="5"/>
        <v>14.499999999999993</v>
      </c>
      <c r="L59">
        <f t="shared" si="6"/>
        <v>11.599999999999994</v>
      </c>
      <c r="M59">
        <f t="shared" si="7"/>
        <v>9.6666666666666785</v>
      </c>
    </row>
    <row r="60" spans="4:13">
      <c r="D60">
        <f t="shared" si="0"/>
        <v>1.7094433359299721E-2</v>
      </c>
      <c r="E60">
        <f>SUM(D$2:D59)</f>
        <v>4.0604430105464191</v>
      </c>
      <c r="F60">
        <f>SUM(D$3:D60)</f>
        <v>4.0775374439057188</v>
      </c>
      <c r="G60">
        <f t="shared" si="1"/>
        <v>0.99999999999997868</v>
      </c>
      <c r="H60">
        <f t="shared" si="2"/>
        <v>57.999999999999964</v>
      </c>
      <c r="I60">
        <f t="shared" si="3"/>
        <v>29.499999999999986</v>
      </c>
      <c r="J60">
        <f t="shared" si="4"/>
        <v>19.666666666666664</v>
      </c>
      <c r="K60">
        <f t="shared" si="5"/>
        <v>14.749999999999986</v>
      </c>
      <c r="L60">
        <f t="shared" si="6"/>
        <v>11.79999999999999</v>
      </c>
      <c r="M60">
        <f t="shared" si="7"/>
        <v>9.8333333333333428</v>
      </c>
    </row>
    <row r="61" spans="4:13">
      <c r="D61">
        <f t="shared" si="0"/>
        <v>1.6807118316381597E-2</v>
      </c>
      <c r="E61">
        <f>SUM(D$2:D60)</f>
        <v>4.0775374439057188</v>
      </c>
      <c r="F61">
        <f>SUM(D$3:D61)</f>
        <v>4.0943445622221004</v>
      </c>
      <c r="G61">
        <f t="shared" si="1"/>
        <v>1.0000000000000213</v>
      </c>
      <c r="H61">
        <f t="shared" si="2"/>
        <v>58.999999999999986</v>
      </c>
      <c r="I61">
        <f t="shared" si="3"/>
        <v>29.999999999999996</v>
      </c>
      <c r="J61">
        <f t="shared" si="4"/>
        <v>20.000000000000007</v>
      </c>
      <c r="K61">
        <f t="shared" si="5"/>
        <v>14.999999999999993</v>
      </c>
      <c r="L61">
        <f t="shared" si="6"/>
        <v>12</v>
      </c>
      <c r="M61">
        <f t="shared" si="7"/>
        <v>10.000000000000014</v>
      </c>
    </row>
    <row r="62" spans="4:13">
      <c r="D62">
        <f t="shared" si="0"/>
        <v>1.652930195121094E-2</v>
      </c>
      <c r="E62">
        <f>SUM(D$2:D61)</f>
        <v>4.0943445622221004</v>
      </c>
      <c r="F62">
        <f>SUM(D$3:D62)</f>
        <v>4.1108738641733114</v>
      </c>
      <c r="G62">
        <f t="shared" si="1"/>
        <v>1.0000000000000213</v>
      </c>
      <c r="H62">
        <f t="shared" si="2"/>
        <v>60.000000000000007</v>
      </c>
      <c r="I62">
        <f t="shared" si="3"/>
        <v>30.500000000000007</v>
      </c>
      <c r="J62">
        <f t="shared" si="4"/>
        <v>20.333333333333343</v>
      </c>
      <c r="K62">
        <f t="shared" si="5"/>
        <v>15.249999999999993</v>
      </c>
      <c r="L62">
        <f t="shared" si="6"/>
        <v>12.200000000000003</v>
      </c>
      <c r="M62">
        <f t="shared" si="7"/>
        <v>10.166666666666686</v>
      </c>
    </row>
    <row r="63" spans="4:13">
      <c r="D63">
        <f t="shared" si="0"/>
        <v>1.6260520871780315E-2</v>
      </c>
      <c r="E63">
        <f>SUM(D$2:D62)</f>
        <v>4.1108738641733114</v>
      </c>
      <c r="F63">
        <f>SUM(D$3:D63)</f>
        <v>4.1271343850450917</v>
      </c>
      <c r="G63">
        <f t="shared" si="1"/>
        <v>1</v>
      </c>
      <c r="H63">
        <f t="shared" si="2"/>
        <v>61.000000000000007</v>
      </c>
      <c r="I63">
        <f t="shared" si="3"/>
        <v>31.000000000000007</v>
      </c>
      <c r="J63">
        <f t="shared" si="4"/>
        <v>20.666666666666679</v>
      </c>
      <c r="K63">
        <f t="shared" si="5"/>
        <v>15.499999999999993</v>
      </c>
      <c r="L63">
        <f t="shared" si="6"/>
        <v>12.399999999999999</v>
      </c>
      <c r="M63">
        <f t="shared" si="7"/>
        <v>10.33333333333335</v>
      </c>
    </row>
    <row r="64" spans="4:13">
      <c r="D64">
        <f t="shared" si="0"/>
        <v>1.6000341346440905E-2</v>
      </c>
      <c r="E64">
        <f>SUM(D$2:D63)</f>
        <v>4.1271343850450917</v>
      </c>
      <c r="F64">
        <f>SUM(D$3:D64)</f>
        <v>4.1431347263915326</v>
      </c>
      <c r="G64">
        <f t="shared" si="1"/>
        <v>0.99999999999998579</v>
      </c>
      <c r="H64">
        <f t="shared" si="2"/>
        <v>61.999999999999993</v>
      </c>
      <c r="I64">
        <f t="shared" si="3"/>
        <v>31.5</v>
      </c>
      <c r="J64">
        <f t="shared" si="4"/>
        <v>21.000000000000007</v>
      </c>
      <c r="K64">
        <f t="shared" si="5"/>
        <v>15.749999999999993</v>
      </c>
      <c r="L64">
        <f t="shared" si="6"/>
        <v>12.599999999999994</v>
      </c>
      <c r="M64">
        <f t="shared" si="7"/>
        <v>10.500000000000014</v>
      </c>
    </row>
    <row r="65" spans="4:13">
      <c r="D65">
        <f t="shared" si="0"/>
        <v>1.5748356968138921E-2</v>
      </c>
      <c r="E65">
        <f>SUM(D$2:D64)</f>
        <v>4.1431347263915326</v>
      </c>
      <c r="F65">
        <f>SUM(D$3:D65)</f>
        <v>4.1588830833596715</v>
      </c>
      <c r="G65">
        <f t="shared" si="1"/>
        <v>0.99999999999998579</v>
      </c>
      <c r="H65">
        <f t="shared" si="2"/>
        <v>62.999999999999979</v>
      </c>
      <c r="I65">
        <f t="shared" si="3"/>
        <v>31.999999999999993</v>
      </c>
      <c r="J65">
        <f t="shared" si="4"/>
        <v>21.333333333333336</v>
      </c>
      <c r="K65">
        <f t="shared" si="5"/>
        <v>15.999999999999993</v>
      </c>
      <c r="L65">
        <f t="shared" si="6"/>
        <v>12.799999999999997</v>
      </c>
      <c r="M65">
        <f t="shared" si="7"/>
        <v>10.666666666666679</v>
      </c>
    </row>
    <row r="66" spans="4:13">
      <c r="D66">
        <f t="shared" si="0"/>
        <v>1.5504186535965303E-2</v>
      </c>
      <c r="E66">
        <f>SUM(D$2:D65)</f>
        <v>4.1588830833596715</v>
      </c>
      <c r="F66">
        <f>SUM(D$3:D66)</f>
        <v>4.1743872698956368</v>
      </c>
      <c r="G66">
        <f t="shared" si="1"/>
        <v>1.0000000000000071</v>
      </c>
      <c r="H66">
        <f t="shared" si="2"/>
        <v>63.999999999999986</v>
      </c>
      <c r="I66">
        <f t="shared" si="3"/>
        <v>32.5</v>
      </c>
      <c r="J66">
        <f t="shared" si="4"/>
        <v>21.666666666666679</v>
      </c>
      <c r="K66">
        <f t="shared" si="5"/>
        <v>16.249999999999993</v>
      </c>
      <c r="L66">
        <f t="shared" si="6"/>
        <v>13</v>
      </c>
      <c r="M66">
        <f t="shared" si="7"/>
        <v>10.83333333333335</v>
      </c>
    </row>
    <row r="67" spans="4:13">
      <c r="D67">
        <f t="shared" si="0"/>
        <v>1.5267472130788384E-2</v>
      </c>
      <c r="E67">
        <f>SUM(D$2:D66)</f>
        <v>4.1743872698956368</v>
      </c>
      <c r="F67">
        <f>SUM(D$3:D67)</f>
        <v>4.1896547420264252</v>
      </c>
      <c r="G67">
        <f t="shared" si="1"/>
        <v>0.99999999999998579</v>
      </c>
      <c r="H67">
        <f t="shared" si="2"/>
        <v>64.999999999999972</v>
      </c>
      <c r="I67">
        <f t="shared" si="3"/>
        <v>32.999999999999986</v>
      </c>
      <c r="J67">
        <f t="shared" si="4"/>
        <v>22</v>
      </c>
      <c r="K67">
        <f t="shared" si="5"/>
        <v>16.499999999999986</v>
      </c>
      <c r="L67">
        <f t="shared" si="6"/>
        <v>13.199999999999989</v>
      </c>
      <c r="M67">
        <f t="shared" si="7"/>
        <v>11.000000000000007</v>
      </c>
    </row>
    <row r="68" spans="4:13">
      <c r="D68">
        <f t="shared" ref="D68:D131" si="8">LN(B$1/B$3+EXP(E68))-E68</f>
        <v>1.5037877364540542E-2</v>
      </c>
      <c r="E68">
        <f>SUM(D$2:D67)</f>
        <v>4.1896547420264252</v>
      </c>
      <c r="F68">
        <f>SUM(D$3:D68)</f>
        <v>4.2046926193909657</v>
      </c>
      <c r="G68">
        <f t="shared" ref="G68:G131" si="9">(EXP(D68+E68)-EXP(E68))*B$3</f>
        <v>1</v>
      </c>
      <c r="H68">
        <f t="shared" ref="H68:H131" si="10">(EXP(D68+E68)-1)*B$3</f>
        <v>65.999999999999972</v>
      </c>
      <c r="I68">
        <f t="shared" ref="I68:I131" si="11">(EXP(F68)-EXP(F68-D$3))*B$3</f>
        <v>33.499999999999986</v>
      </c>
      <c r="J68">
        <f t="shared" ref="J68:J131" si="12">(EXP(F68)-EXP(F68-D$4))*B$3</f>
        <v>22.333333333333329</v>
      </c>
      <c r="K68">
        <f t="shared" ref="K68:K131" si="13">(EXP(F68)-EXP(F68-D$5))*B$3</f>
        <v>16.749999999999979</v>
      </c>
      <c r="L68">
        <f t="shared" ref="L68:L131" si="14">(EXP(F68)-EXP(F68-D$6))*B$3</f>
        <v>13.399999999999984</v>
      </c>
      <c r="M68">
        <f t="shared" ref="M68:M131" si="15">(EXP(F68)-EXP(F68-D$7))*B$3</f>
        <v>11.166666666666671</v>
      </c>
    </row>
    <row r="69" spans="4:13">
      <c r="D69">
        <f t="shared" si="8"/>
        <v>1.4815085785140347E-2</v>
      </c>
      <c r="E69">
        <f>SUM(D$2:D68)</f>
        <v>4.2046926193909657</v>
      </c>
      <c r="F69">
        <f>SUM(D$3:D69)</f>
        <v>4.2195077051761061</v>
      </c>
      <c r="G69">
        <f t="shared" si="9"/>
        <v>0.99999999999998579</v>
      </c>
      <c r="H69">
        <f t="shared" si="10"/>
        <v>66.999999999999957</v>
      </c>
      <c r="I69">
        <f t="shared" si="11"/>
        <v>33.999999999999979</v>
      </c>
      <c r="J69">
        <f t="shared" si="12"/>
        <v>22.666666666666664</v>
      </c>
      <c r="K69">
        <f t="shared" si="13"/>
        <v>16.999999999999986</v>
      </c>
      <c r="L69">
        <f t="shared" si="14"/>
        <v>13.599999999999987</v>
      </c>
      <c r="M69">
        <f t="shared" si="15"/>
        <v>11.333333333333343</v>
      </c>
    </row>
    <row r="70" spans="4:13">
      <c r="D70">
        <f t="shared" si="8"/>
        <v>1.4598799421152719E-2</v>
      </c>
      <c r="E70">
        <f>SUM(D$2:D69)</f>
        <v>4.2195077051761061</v>
      </c>
      <c r="F70">
        <f>SUM(D$3:D70)</f>
        <v>4.2341065045972588</v>
      </c>
      <c r="G70">
        <f t="shared" si="9"/>
        <v>1</v>
      </c>
      <c r="H70">
        <f t="shared" si="10"/>
        <v>67.999999999999957</v>
      </c>
      <c r="I70">
        <f t="shared" si="11"/>
        <v>34.499999999999979</v>
      </c>
      <c r="J70">
        <f t="shared" si="12"/>
        <v>22.999999999999993</v>
      </c>
      <c r="K70">
        <f t="shared" si="13"/>
        <v>17.249999999999979</v>
      </c>
      <c r="L70">
        <f t="shared" si="14"/>
        <v>13.79999999999999</v>
      </c>
      <c r="M70">
        <f t="shared" si="15"/>
        <v>11.500000000000007</v>
      </c>
    </row>
    <row r="71" spans="4:13">
      <c r="D71">
        <f t="shared" si="8"/>
        <v>1.4388737452099676E-2</v>
      </c>
      <c r="E71">
        <f>SUM(D$2:D70)</f>
        <v>4.2341065045972588</v>
      </c>
      <c r="F71">
        <f>SUM(D$3:D71)</f>
        <v>4.2484952420493585</v>
      </c>
      <c r="G71">
        <f t="shared" si="9"/>
        <v>1</v>
      </c>
      <c r="H71">
        <f t="shared" si="10"/>
        <v>68.999999999999957</v>
      </c>
      <c r="I71">
        <f t="shared" si="11"/>
        <v>34.999999999999979</v>
      </c>
      <c r="J71">
        <f t="shared" si="12"/>
        <v>23.333333333333329</v>
      </c>
      <c r="K71">
        <f t="shared" si="13"/>
        <v>17.499999999999979</v>
      </c>
      <c r="L71">
        <f t="shared" si="14"/>
        <v>13.999999999999986</v>
      </c>
      <c r="M71">
        <f t="shared" si="15"/>
        <v>11.666666666666671</v>
      </c>
    </row>
    <row r="72" spans="4:13">
      <c r="D72">
        <f t="shared" si="8"/>
        <v>1.4184634991956102E-2</v>
      </c>
      <c r="E72">
        <f>SUM(D$2:D71)</f>
        <v>4.2484952420493585</v>
      </c>
      <c r="F72">
        <f>SUM(D$3:D72)</f>
        <v>4.2626798770413146</v>
      </c>
      <c r="G72">
        <f t="shared" si="9"/>
        <v>0.99999999999998579</v>
      </c>
      <c r="H72">
        <f t="shared" si="10"/>
        <v>69.999999999999943</v>
      </c>
      <c r="I72">
        <f t="shared" si="11"/>
        <v>35.499999999999979</v>
      </c>
      <c r="J72">
        <f t="shared" si="12"/>
        <v>23.666666666666664</v>
      </c>
      <c r="K72">
        <f t="shared" si="13"/>
        <v>17.749999999999979</v>
      </c>
      <c r="L72">
        <f t="shared" si="14"/>
        <v>14.199999999999989</v>
      </c>
      <c r="M72">
        <f t="shared" si="15"/>
        <v>11.833333333333343</v>
      </c>
    </row>
    <row r="73" spans="4:13">
      <c r="D73">
        <f t="shared" si="8"/>
        <v>1.3986241974739855E-2</v>
      </c>
      <c r="E73">
        <f>SUM(D$2:D72)</f>
        <v>4.2626798770413146</v>
      </c>
      <c r="F73">
        <f>SUM(D$3:D73)</f>
        <v>4.2766661190160544</v>
      </c>
      <c r="G73">
        <f t="shared" si="9"/>
        <v>1</v>
      </c>
      <c r="H73">
        <f t="shared" si="10"/>
        <v>70.999999999999943</v>
      </c>
      <c r="I73">
        <f t="shared" si="11"/>
        <v>35.999999999999979</v>
      </c>
      <c r="J73">
        <f t="shared" si="12"/>
        <v>24</v>
      </c>
      <c r="K73">
        <f t="shared" si="13"/>
        <v>17.999999999999986</v>
      </c>
      <c r="L73">
        <f t="shared" si="14"/>
        <v>14.399999999999991</v>
      </c>
      <c r="M73">
        <f t="shared" si="15"/>
        <v>12.000000000000014</v>
      </c>
    </row>
    <row r="74" spans="4:13">
      <c r="D74">
        <f t="shared" si="8"/>
        <v>1.3793322132335639E-2</v>
      </c>
      <c r="E74">
        <f>SUM(D$2:D73)</f>
        <v>4.2766661190160544</v>
      </c>
      <c r="F74">
        <f>SUM(D$3:D74)</f>
        <v>4.2904594411483901</v>
      </c>
      <c r="G74">
        <f t="shared" si="9"/>
        <v>0.99999999999998579</v>
      </c>
      <c r="H74">
        <f t="shared" si="10"/>
        <v>71.999999999999929</v>
      </c>
      <c r="I74">
        <f t="shared" si="11"/>
        <v>36.499999999999972</v>
      </c>
      <c r="J74">
        <f t="shared" si="12"/>
        <v>24.333333333333329</v>
      </c>
      <c r="K74">
        <f t="shared" si="13"/>
        <v>18.249999999999979</v>
      </c>
      <c r="L74">
        <f t="shared" si="14"/>
        <v>14.599999999999987</v>
      </c>
      <c r="M74">
        <f t="shared" si="15"/>
        <v>12.166666666666679</v>
      </c>
    </row>
    <row r="75" spans="4:13">
      <c r="D75">
        <f t="shared" si="8"/>
        <v>1.360565205577835E-2</v>
      </c>
      <c r="E75">
        <f>SUM(D$2:D74)</f>
        <v>4.2904594411483901</v>
      </c>
      <c r="F75">
        <f>SUM(D$3:D75)</f>
        <v>4.3040650932041684</v>
      </c>
      <c r="G75">
        <f t="shared" si="9"/>
        <v>0.99999999999997158</v>
      </c>
      <c r="H75">
        <f t="shared" si="10"/>
        <v>72.999999999999901</v>
      </c>
      <c r="I75">
        <f t="shared" si="11"/>
        <v>36.99999999999995</v>
      </c>
      <c r="J75">
        <f t="shared" si="12"/>
        <v>24.666666666666643</v>
      </c>
      <c r="K75">
        <f t="shared" si="13"/>
        <v>18.499999999999964</v>
      </c>
      <c r="L75">
        <f t="shared" si="14"/>
        <v>14.799999999999976</v>
      </c>
      <c r="M75">
        <f t="shared" si="15"/>
        <v>12.333333333333336</v>
      </c>
    </row>
    <row r="76" spans="4:13">
      <c r="D76">
        <f t="shared" si="8"/>
        <v>1.3423020332140823E-2</v>
      </c>
      <c r="E76">
        <f>SUM(D$2:D75)</f>
        <v>4.3040650932041684</v>
      </c>
      <c r="F76">
        <f>SUM(D$3:D76)</f>
        <v>4.3174881135363092</v>
      </c>
      <c r="G76">
        <f t="shared" si="9"/>
        <v>1.0000000000000142</v>
      </c>
      <c r="H76">
        <f t="shared" si="10"/>
        <v>73.999999999999915</v>
      </c>
      <c r="I76">
        <f t="shared" si="11"/>
        <v>37.499999999999964</v>
      </c>
      <c r="J76">
        <f t="shared" si="12"/>
        <v>24.999999999999986</v>
      </c>
      <c r="K76">
        <f t="shared" si="13"/>
        <v>18.749999999999972</v>
      </c>
      <c r="L76">
        <f t="shared" si="14"/>
        <v>14.999999999999986</v>
      </c>
      <c r="M76">
        <f t="shared" si="15"/>
        <v>12.500000000000007</v>
      </c>
    </row>
    <row r="77" spans="4:13">
      <c r="D77">
        <f t="shared" si="8"/>
        <v>1.3245226750020933E-2</v>
      </c>
      <c r="E77">
        <f>SUM(D$2:D76)</f>
        <v>4.3174881135363092</v>
      </c>
      <c r="F77">
        <f>SUM(D$3:D77)</f>
        <v>4.3307333402863302</v>
      </c>
      <c r="G77">
        <f t="shared" si="9"/>
        <v>1.0000000000000142</v>
      </c>
      <c r="H77">
        <f t="shared" si="10"/>
        <v>74.999999999999929</v>
      </c>
      <c r="I77">
        <f t="shared" si="11"/>
        <v>37.999999999999964</v>
      </c>
      <c r="J77">
        <f t="shared" si="12"/>
        <v>25.333333333333321</v>
      </c>
      <c r="K77">
        <f t="shared" si="13"/>
        <v>18.999999999999972</v>
      </c>
      <c r="L77">
        <f t="shared" si="14"/>
        <v>15.199999999999982</v>
      </c>
      <c r="M77">
        <f t="shared" si="15"/>
        <v>12.666666666666671</v>
      </c>
    </row>
    <row r="78" spans="4:13">
      <c r="D78">
        <f t="shared" si="8"/>
        <v>1.3072081567353067E-2</v>
      </c>
      <c r="E78">
        <f>SUM(D$2:D77)</f>
        <v>4.3307333402863302</v>
      </c>
      <c r="F78">
        <f>SUM(D$3:D78)</f>
        <v>4.3438054218536832</v>
      </c>
      <c r="G78">
        <f t="shared" si="9"/>
        <v>1.0000000000000284</v>
      </c>
      <c r="H78">
        <f t="shared" si="10"/>
        <v>75.999999999999957</v>
      </c>
      <c r="I78">
        <f t="shared" si="11"/>
        <v>38.499999999999986</v>
      </c>
      <c r="J78">
        <f t="shared" si="12"/>
        <v>25.666666666666664</v>
      </c>
      <c r="K78">
        <f t="shared" si="13"/>
        <v>19.249999999999986</v>
      </c>
      <c r="L78">
        <f t="shared" si="14"/>
        <v>15.399999999999991</v>
      </c>
      <c r="M78">
        <f t="shared" si="15"/>
        <v>12.833333333333343</v>
      </c>
    </row>
    <row r="79" spans="4:13">
      <c r="D79">
        <f t="shared" si="8"/>
        <v>1.2903404835907573E-2</v>
      </c>
      <c r="E79">
        <f>SUM(D$2:D78)</f>
        <v>4.3438054218536832</v>
      </c>
      <c r="F79">
        <f>SUM(D$3:D79)</f>
        <v>4.3567088266895908</v>
      </c>
      <c r="G79">
        <f t="shared" si="9"/>
        <v>0.99999999999997158</v>
      </c>
      <c r="H79">
        <f t="shared" si="10"/>
        <v>76.999999999999929</v>
      </c>
      <c r="I79">
        <f t="shared" si="11"/>
        <v>38.999999999999972</v>
      </c>
      <c r="J79">
        <f t="shared" si="12"/>
        <v>25.999999999999986</v>
      </c>
      <c r="K79">
        <f t="shared" si="13"/>
        <v>19.499999999999979</v>
      </c>
      <c r="L79">
        <f t="shared" si="14"/>
        <v>15.599999999999987</v>
      </c>
      <c r="M79">
        <f t="shared" si="15"/>
        <v>13</v>
      </c>
    </row>
    <row r="80" spans="4:13">
      <c r="D80">
        <f t="shared" si="8"/>
        <v>1.2739025777429802E-2</v>
      </c>
      <c r="E80">
        <f>SUM(D$2:D79)</f>
        <v>4.3567088266895908</v>
      </c>
      <c r="F80">
        <f>SUM(D$3:D80)</f>
        <v>4.3694478524670206</v>
      </c>
      <c r="G80">
        <f t="shared" si="9"/>
        <v>1</v>
      </c>
      <c r="H80">
        <f t="shared" si="10"/>
        <v>77.999999999999929</v>
      </c>
      <c r="I80">
        <f t="shared" si="11"/>
        <v>39.499999999999964</v>
      </c>
      <c r="J80">
        <f t="shared" si="12"/>
        <v>26.333333333333321</v>
      </c>
      <c r="K80">
        <f t="shared" si="13"/>
        <v>19.749999999999972</v>
      </c>
      <c r="L80">
        <f t="shared" si="14"/>
        <v>15.799999999999983</v>
      </c>
      <c r="M80">
        <f t="shared" si="15"/>
        <v>13.166666666666671</v>
      </c>
    </row>
    <row r="81" spans="4:13">
      <c r="D81">
        <f t="shared" si="8"/>
        <v>1.2578782206859707E-2</v>
      </c>
      <c r="E81">
        <f>SUM(D$2:D80)</f>
        <v>4.3694478524670206</v>
      </c>
      <c r="F81">
        <f>SUM(D$3:D81)</f>
        <v>4.3820266346738803</v>
      </c>
      <c r="G81">
        <f t="shared" si="9"/>
        <v>0.99999999999997158</v>
      </c>
      <c r="H81">
        <f t="shared" si="10"/>
        <v>78.999999999999901</v>
      </c>
      <c r="I81">
        <f t="shared" si="11"/>
        <v>39.999999999999957</v>
      </c>
      <c r="J81">
        <f t="shared" si="12"/>
        <v>26.66666666666665</v>
      </c>
      <c r="K81">
        <f t="shared" si="13"/>
        <v>19.999999999999972</v>
      </c>
      <c r="L81">
        <f t="shared" si="14"/>
        <v>15.999999999999979</v>
      </c>
      <c r="M81">
        <f t="shared" si="15"/>
        <v>13.333333333333343</v>
      </c>
    </row>
    <row r="82" spans="4:13">
      <c r="D82">
        <f t="shared" si="8"/>
        <v>1.2422519998557036E-2</v>
      </c>
      <c r="E82">
        <f>SUM(D$2:D81)</f>
        <v>4.3820266346738803</v>
      </c>
      <c r="F82">
        <f>SUM(D$3:D82)</f>
        <v>4.3944491546724374</v>
      </c>
      <c r="G82">
        <f t="shared" si="9"/>
        <v>0.99999999999998579</v>
      </c>
      <c r="H82">
        <f t="shared" si="10"/>
        <v>79.999999999999886</v>
      </c>
      <c r="I82">
        <f t="shared" si="11"/>
        <v>40.49999999999995</v>
      </c>
      <c r="J82">
        <f t="shared" si="12"/>
        <v>26.999999999999972</v>
      </c>
      <c r="K82">
        <f t="shared" si="13"/>
        <v>20.249999999999964</v>
      </c>
      <c r="L82">
        <f t="shared" si="14"/>
        <v>16.199999999999974</v>
      </c>
      <c r="M82">
        <f t="shared" si="15"/>
        <v>13.5</v>
      </c>
    </row>
    <row r="83" spans="4:13">
      <c r="D83">
        <f t="shared" si="8"/>
        <v>1.2270092591814219E-2</v>
      </c>
      <c r="E83">
        <f>SUM(D$2:D82)</f>
        <v>4.3944491546724374</v>
      </c>
      <c r="F83">
        <f>SUM(D$3:D83)</f>
        <v>4.4067192472642516</v>
      </c>
      <c r="G83">
        <f t="shared" si="9"/>
        <v>0.99999999999998579</v>
      </c>
      <c r="H83">
        <f t="shared" si="10"/>
        <v>80.999999999999872</v>
      </c>
      <c r="I83">
        <f t="shared" si="11"/>
        <v>40.999999999999936</v>
      </c>
      <c r="J83">
        <f t="shared" si="12"/>
        <v>27.3333333333333</v>
      </c>
      <c r="K83">
        <f t="shared" si="13"/>
        <v>20.499999999999957</v>
      </c>
      <c r="L83">
        <f t="shared" si="14"/>
        <v>16.399999999999977</v>
      </c>
      <c r="M83">
        <f t="shared" si="15"/>
        <v>13.666666666666657</v>
      </c>
    </row>
    <row r="84" spans="4:13">
      <c r="D84">
        <f t="shared" si="8"/>
        <v>1.2121360532344916E-2</v>
      </c>
      <c r="E84">
        <f>SUM(D$2:D83)</f>
        <v>4.4067192472642516</v>
      </c>
      <c r="F84">
        <f>SUM(D$3:D84)</f>
        <v>4.4188406077965965</v>
      </c>
      <c r="G84">
        <f t="shared" si="9"/>
        <v>1.0000000000000142</v>
      </c>
      <c r="H84">
        <f t="shared" si="10"/>
        <v>81.999999999999886</v>
      </c>
      <c r="I84">
        <f t="shared" si="11"/>
        <v>41.49999999999995</v>
      </c>
      <c r="J84">
        <f t="shared" si="12"/>
        <v>27.666666666666643</v>
      </c>
      <c r="K84">
        <f t="shared" si="13"/>
        <v>20.749999999999964</v>
      </c>
      <c r="L84">
        <f t="shared" si="14"/>
        <v>16.59999999999998</v>
      </c>
      <c r="M84">
        <f t="shared" si="15"/>
        <v>13.833333333333343</v>
      </c>
    </row>
    <row r="85" spans="4:13">
      <c r="D85">
        <f t="shared" si="8"/>
        <v>1.1976191046715989E-2</v>
      </c>
      <c r="E85">
        <f>SUM(D$2:D84)</f>
        <v>4.4188406077965965</v>
      </c>
      <c r="F85">
        <f>SUM(D$3:D85)</f>
        <v>4.4308167988433125</v>
      </c>
      <c r="G85">
        <f t="shared" si="9"/>
        <v>1.0000000000000142</v>
      </c>
      <c r="H85">
        <f t="shared" si="10"/>
        <v>82.999999999999901</v>
      </c>
      <c r="I85">
        <f t="shared" si="11"/>
        <v>41.99999999999995</v>
      </c>
      <c r="J85">
        <f t="shared" si="12"/>
        <v>27.999999999999979</v>
      </c>
      <c r="K85">
        <f t="shared" si="13"/>
        <v>20.999999999999964</v>
      </c>
      <c r="L85">
        <f t="shared" si="14"/>
        <v>16.799999999999969</v>
      </c>
      <c r="M85">
        <f t="shared" si="15"/>
        <v>14</v>
      </c>
    </row>
    <row r="86" spans="4:13">
      <c r="D86">
        <f t="shared" si="8"/>
        <v>1.1834457647002417E-2</v>
      </c>
      <c r="E86">
        <f>SUM(D$2:D85)</f>
        <v>4.4308167988433125</v>
      </c>
      <c r="F86">
        <f>SUM(D$3:D86)</f>
        <v>4.4426512564903149</v>
      </c>
      <c r="G86">
        <f t="shared" si="9"/>
        <v>0.99999999999997158</v>
      </c>
      <c r="H86">
        <f t="shared" si="10"/>
        <v>83.999999999999872</v>
      </c>
      <c r="I86">
        <f t="shared" si="11"/>
        <v>42.499999999999943</v>
      </c>
      <c r="J86">
        <f t="shared" si="12"/>
        <v>28.333333333333307</v>
      </c>
      <c r="K86">
        <f t="shared" si="13"/>
        <v>21.249999999999964</v>
      </c>
      <c r="L86">
        <f t="shared" si="14"/>
        <v>16.999999999999972</v>
      </c>
      <c r="M86">
        <f t="shared" si="15"/>
        <v>14.166666666666671</v>
      </c>
    </row>
    <row r="87" spans="4:13">
      <c r="D87">
        <f t="shared" si="8"/>
        <v>1.1696039763191557E-2</v>
      </c>
      <c r="E87">
        <f>SUM(D$2:D86)</f>
        <v>4.4426512564903149</v>
      </c>
      <c r="F87">
        <f>SUM(D$3:D87)</f>
        <v>4.4543472962535064</v>
      </c>
      <c r="G87">
        <f t="shared" si="9"/>
        <v>1.0000000000000142</v>
      </c>
      <c r="H87">
        <f t="shared" si="10"/>
        <v>84.999999999999886</v>
      </c>
      <c r="I87">
        <f t="shared" si="11"/>
        <v>42.999999999999943</v>
      </c>
      <c r="J87">
        <f t="shared" si="12"/>
        <v>28.666666666666643</v>
      </c>
      <c r="K87">
        <f t="shared" si="13"/>
        <v>21.499999999999957</v>
      </c>
      <c r="L87">
        <f t="shared" si="14"/>
        <v>17.199999999999974</v>
      </c>
      <c r="M87">
        <f t="shared" si="15"/>
        <v>14.333333333333329</v>
      </c>
    </row>
    <row r="88" spans="4:13">
      <c r="D88">
        <f t="shared" si="8"/>
        <v>1.1560822401076365E-2</v>
      </c>
      <c r="E88">
        <f>SUM(D$2:D87)</f>
        <v>4.4543472962535064</v>
      </c>
      <c r="F88">
        <f>SUM(D$3:D88)</f>
        <v>4.4659081186545828</v>
      </c>
      <c r="G88">
        <f t="shared" si="9"/>
        <v>1.0000000000000284</v>
      </c>
      <c r="H88">
        <f t="shared" si="10"/>
        <v>85.999999999999915</v>
      </c>
      <c r="I88">
        <f t="shared" si="11"/>
        <v>43.499999999999957</v>
      </c>
      <c r="J88">
        <f t="shared" si="12"/>
        <v>28.999999999999979</v>
      </c>
      <c r="K88">
        <f t="shared" si="13"/>
        <v>21.749999999999972</v>
      </c>
      <c r="L88">
        <f t="shared" si="14"/>
        <v>17.399999999999977</v>
      </c>
      <c r="M88">
        <f t="shared" si="15"/>
        <v>14.5</v>
      </c>
    </row>
    <row r="89" spans="4:13">
      <c r="D89">
        <f t="shared" si="8"/>
        <v>1.142869582362227E-2</v>
      </c>
      <c r="E89">
        <f>SUM(D$2:D88)</f>
        <v>4.4659081186545828</v>
      </c>
      <c r="F89">
        <f>SUM(D$3:D89)</f>
        <v>4.4773368144782051</v>
      </c>
      <c r="G89">
        <f t="shared" si="9"/>
        <v>0.99999999999995737</v>
      </c>
      <c r="H89">
        <f t="shared" si="10"/>
        <v>86.999999999999872</v>
      </c>
      <c r="I89">
        <f t="shared" si="11"/>
        <v>43.999999999999936</v>
      </c>
      <c r="J89">
        <f t="shared" si="12"/>
        <v>29.3333333333333</v>
      </c>
      <c r="K89">
        <f t="shared" si="13"/>
        <v>21.999999999999957</v>
      </c>
      <c r="L89">
        <f t="shared" si="14"/>
        <v>17.599999999999966</v>
      </c>
      <c r="M89">
        <f t="shared" si="15"/>
        <v>14.666666666666657</v>
      </c>
    </row>
    <row r="90" spans="4:13">
      <c r="D90">
        <f t="shared" si="8"/>
        <v>1.1299555253933669E-2</v>
      </c>
      <c r="E90">
        <f>SUM(D$2:D89)</f>
        <v>4.4773368144782051</v>
      </c>
      <c r="F90">
        <f>SUM(D$3:D90)</f>
        <v>4.4886363697321388</v>
      </c>
      <c r="G90">
        <f t="shared" si="9"/>
        <v>1.0000000000000284</v>
      </c>
      <c r="H90">
        <f t="shared" si="10"/>
        <v>87.999999999999901</v>
      </c>
      <c r="I90">
        <f t="shared" si="11"/>
        <v>44.49999999999995</v>
      </c>
      <c r="J90">
        <f t="shared" si="12"/>
        <v>29.666666666666643</v>
      </c>
      <c r="K90">
        <f t="shared" si="13"/>
        <v>22.249999999999957</v>
      </c>
      <c r="L90">
        <f t="shared" si="14"/>
        <v>17.799999999999969</v>
      </c>
      <c r="M90">
        <f t="shared" si="15"/>
        <v>14.833333333333329</v>
      </c>
    </row>
    <row r="91" spans="4:13">
      <c r="D91">
        <f t="shared" si="8"/>
        <v>1.117330059812538E-2</v>
      </c>
      <c r="E91">
        <f>SUM(D$2:D90)</f>
        <v>4.4886363697321388</v>
      </c>
      <c r="F91">
        <f>SUM(D$3:D91)</f>
        <v>4.4998096703302641</v>
      </c>
      <c r="G91">
        <f t="shared" si="9"/>
        <v>1.0000000000000142</v>
      </c>
      <c r="H91">
        <f t="shared" si="10"/>
        <v>88.999999999999915</v>
      </c>
      <c r="I91">
        <f t="shared" si="11"/>
        <v>44.999999999999957</v>
      </c>
      <c r="J91">
        <f t="shared" si="12"/>
        <v>29.999999999999986</v>
      </c>
      <c r="K91">
        <f t="shared" si="13"/>
        <v>22.499999999999972</v>
      </c>
      <c r="L91">
        <f t="shared" si="14"/>
        <v>17.999999999999972</v>
      </c>
      <c r="M91">
        <f t="shared" si="15"/>
        <v>15</v>
      </c>
    </row>
    <row r="92" spans="4:13">
      <c r="D92">
        <f t="shared" si="8"/>
        <v>1.1049836186584727E-2</v>
      </c>
      <c r="E92">
        <f>SUM(D$2:D91)</f>
        <v>4.4998096703302641</v>
      </c>
      <c r="F92">
        <f>SUM(D$3:D92)</f>
        <v>4.5108595065168489</v>
      </c>
      <c r="G92">
        <f t="shared" si="9"/>
        <v>0.99999999999997158</v>
      </c>
      <c r="H92">
        <f t="shared" si="10"/>
        <v>89.999999999999886</v>
      </c>
      <c r="I92">
        <f t="shared" si="11"/>
        <v>45.499999999999943</v>
      </c>
      <c r="J92">
        <f t="shared" si="12"/>
        <v>30.333333333333307</v>
      </c>
      <c r="K92">
        <f t="shared" si="13"/>
        <v>22.749999999999957</v>
      </c>
      <c r="L92">
        <f t="shared" si="14"/>
        <v>18.199999999999974</v>
      </c>
      <c r="M92">
        <f t="shared" si="15"/>
        <v>15.166666666666657</v>
      </c>
    </row>
    <row r="93" spans="4:13">
      <c r="D93">
        <f t="shared" si="8"/>
        <v>1.0929070532189833E-2</v>
      </c>
      <c r="E93">
        <f>SUM(D$2:D92)</f>
        <v>4.5108595065168489</v>
      </c>
      <c r="F93">
        <f>SUM(D$3:D93)</f>
        <v>4.5217885770490387</v>
      </c>
      <c r="G93">
        <f t="shared" si="9"/>
        <v>0.99999999999997158</v>
      </c>
      <c r="H93">
        <f t="shared" si="10"/>
        <v>90.999999999999858</v>
      </c>
      <c r="I93">
        <f t="shared" si="11"/>
        <v>45.999999999999936</v>
      </c>
      <c r="J93">
        <f t="shared" si="12"/>
        <v>30.666666666666636</v>
      </c>
      <c r="K93">
        <f t="shared" si="13"/>
        <v>22.999999999999957</v>
      </c>
      <c r="L93">
        <f t="shared" si="14"/>
        <v>18.399999999999977</v>
      </c>
      <c r="M93">
        <f t="shared" si="15"/>
        <v>15.333333333333343</v>
      </c>
    </row>
    <row r="94" spans="4:13">
      <c r="D94">
        <f t="shared" si="8"/>
        <v>1.0810916104215806E-2</v>
      </c>
      <c r="E94">
        <f>SUM(D$2:D93)</f>
        <v>4.5217885770490387</v>
      </c>
      <c r="F94">
        <f>SUM(D$3:D94)</f>
        <v>4.5325994931532545</v>
      </c>
      <c r="G94">
        <f t="shared" si="9"/>
        <v>1.0000000000000142</v>
      </c>
      <c r="H94">
        <f t="shared" si="10"/>
        <v>91.999999999999872</v>
      </c>
      <c r="I94">
        <f t="shared" si="11"/>
        <v>46.499999999999943</v>
      </c>
      <c r="J94">
        <f t="shared" si="12"/>
        <v>30.999999999999979</v>
      </c>
      <c r="K94">
        <f t="shared" si="13"/>
        <v>23.249999999999957</v>
      </c>
      <c r="L94">
        <f t="shared" si="14"/>
        <v>18.59999999999998</v>
      </c>
      <c r="M94">
        <f t="shared" si="15"/>
        <v>15.5</v>
      </c>
    </row>
    <row r="95" spans="4:13">
      <c r="D95">
        <f t="shared" si="8"/>
        <v>1.0695289116748441E-2</v>
      </c>
      <c r="E95">
        <f>SUM(D$2:D94)</f>
        <v>4.5325994931532545</v>
      </c>
      <c r="F95">
        <f>SUM(D$3:D95)</f>
        <v>4.5432947822700029</v>
      </c>
      <c r="G95">
        <f t="shared" si="9"/>
        <v>1.0000000000000426</v>
      </c>
      <c r="H95">
        <f t="shared" si="10"/>
        <v>92.999999999999915</v>
      </c>
      <c r="I95">
        <f t="shared" si="11"/>
        <v>46.999999999999964</v>
      </c>
      <c r="J95">
        <f t="shared" si="12"/>
        <v>31.333333333333321</v>
      </c>
      <c r="K95">
        <f t="shared" si="13"/>
        <v>23.499999999999972</v>
      </c>
      <c r="L95">
        <f t="shared" si="14"/>
        <v>18.799999999999983</v>
      </c>
      <c r="M95">
        <f t="shared" si="15"/>
        <v>15.666666666666671</v>
      </c>
    </row>
    <row r="96" spans="4:13">
      <c r="D96">
        <f t="shared" si="8"/>
        <v>1.0582109330536937E-2</v>
      </c>
      <c r="E96">
        <f>SUM(D$2:D95)</f>
        <v>4.5432947822700029</v>
      </c>
      <c r="F96">
        <f>SUM(D$3:D96)</f>
        <v>4.5538768916005399</v>
      </c>
      <c r="G96">
        <f t="shared" si="9"/>
        <v>1</v>
      </c>
      <c r="H96">
        <f t="shared" si="10"/>
        <v>93.999999999999915</v>
      </c>
      <c r="I96">
        <f t="shared" si="11"/>
        <v>47.499999999999964</v>
      </c>
      <c r="J96">
        <f t="shared" si="12"/>
        <v>31.666666666666657</v>
      </c>
      <c r="K96">
        <f t="shared" si="13"/>
        <v>23.749999999999972</v>
      </c>
      <c r="L96">
        <f t="shared" si="14"/>
        <v>18.999999999999986</v>
      </c>
      <c r="M96">
        <f t="shared" si="15"/>
        <v>15.833333333333343</v>
      </c>
    </row>
    <row r="97" spans="4:13">
      <c r="D97">
        <f t="shared" si="8"/>
        <v>1.0471299867295336E-2</v>
      </c>
      <c r="E97">
        <f>SUM(D$2:D96)</f>
        <v>4.5538768916005399</v>
      </c>
      <c r="F97">
        <f>SUM(D$3:D97)</f>
        <v>4.5643481914678352</v>
      </c>
      <c r="G97">
        <f t="shared" si="9"/>
        <v>0.99999999999998579</v>
      </c>
      <c r="H97">
        <f t="shared" si="10"/>
        <v>94.999999999999901</v>
      </c>
      <c r="I97">
        <f t="shared" si="11"/>
        <v>47.999999999999957</v>
      </c>
      <c r="J97">
        <f t="shared" si="12"/>
        <v>31.999999999999979</v>
      </c>
      <c r="K97">
        <f t="shared" si="13"/>
        <v>23.999999999999957</v>
      </c>
      <c r="L97">
        <f t="shared" si="14"/>
        <v>19.199999999999974</v>
      </c>
      <c r="M97">
        <f t="shared" si="15"/>
        <v>16</v>
      </c>
    </row>
    <row r="98" spans="4:13">
      <c r="D98">
        <f t="shared" si="8"/>
        <v>1.0362787035546717E-2</v>
      </c>
      <c r="E98">
        <f>SUM(D$2:D97)</f>
        <v>4.5643481914678352</v>
      </c>
      <c r="F98">
        <f>SUM(D$3:D98)</f>
        <v>4.5747109785033819</v>
      </c>
      <c r="G98">
        <f t="shared" si="9"/>
        <v>1.0000000000000142</v>
      </c>
      <c r="H98">
        <f t="shared" si="10"/>
        <v>95.999999999999915</v>
      </c>
      <c r="I98">
        <f t="shared" si="11"/>
        <v>48.499999999999964</v>
      </c>
      <c r="J98">
        <f t="shared" si="12"/>
        <v>32.333333333333314</v>
      </c>
      <c r="K98">
        <f t="shared" si="13"/>
        <v>24.249999999999972</v>
      </c>
      <c r="L98">
        <f t="shared" si="14"/>
        <v>19.399999999999977</v>
      </c>
      <c r="M98">
        <f t="shared" si="15"/>
        <v>16.166666666666671</v>
      </c>
    </row>
    <row r="99" spans="4:13">
      <c r="D99">
        <f t="shared" si="8"/>
        <v>1.0256500167189486E-2</v>
      </c>
      <c r="E99">
        <f>SUM(D$2:D98)</f>
        <v>4.5747109785033819</v>
      </c>
      <c r="F99">
        <f>SUM(D$3:D99)</f>
        <v>4.5849674786705714</v>
      </c>
      <c r="G99">
        <f t="shared" si="9"/>
        <v>1.0000000000000426</v>
      </c>
      <c r="H99">
        <f t="shared" si="10"/>
        <v>96.999999999999957</v>
      </c>
      <c r="I99">
        <f t="shared" si="11"/>
        <v>48.999999999999986</v>
      </c>
      <c r="J99">
        <f t="shared" si="12"/>
        <v>32.666666666666671</v>
      </c>
      <c r="K99">
        <f t="shared" si="13"/>
        <v>24.499999999999986</v>
      </c>
      <c r="L99">
        <f t="shared" si="14"/>
        <v>19.599999999999994</v>
      </c>
      <c r="M99">
        <f t="shared" si="15"/>
        <v>16.333333333333357</v>
      </c>
    </row>
    <row r="100" spans="4:13">
      <c r="D100">
        <f t="shared" si="8"/>
        <v>1.0152371464018373E-2</v>
      </c>
      <c r="E100">
        <f>SUM(D$2:D99)</f>
        <v>4.5849674786705714</v>
      </c>
      <c r="F100">
        <f>SUM(D$3:D100)</f>
        <v>4.5951198501345898</v>
      </c>
      <c r="G100">
        <f t="shared" si="9"/>
        <v>1.0000000000000284</v>
      </c>
      <c r="H100">
        <f t="shared" si="10"/>
        <v>97.999999999999986</v>
      </c>
      <c r="I100">
        <f t="shared" si="11"/>
        <v>49.5</v>
      </c>
      <c r="J100">
        <f t="shared" si="12"/>
        <v>33.000000000000014</v>
      </c>
      <c r="K100">
        <f t="shared" si="13"/>
        <v>24.749999999999986</v>
      </c>
      <c r="L100">
        <f t="shared" si="14"/>
        <v>19.799999999999997</v>
      </c>
      <c r="M100">
        <f t="shared" si="15"/>
        <v>16.500000000000014</v>
      </c>
    </row>
    <row r="101" spans="4:13">
      <c r="D101">
        <f t="shared" si="8"/>
        <v>1.0050335853501124E-2</v>
      </c>
      <c r="E101">
        <f>SUM(D$2:D100)</f>
        <v>4.5951198501345898</v>
      </c>
      <c r="F101">
        <f>SUM(D$3:D101)</f>
        <v>4.6051701859880909</v>
      </c>
      <c r="G101">
        <f t="shared" si="9"/>
        <v>0.99999999999997158</v>
      </c>
      <c r="H101">
        <f t="shared" si="10"/>
        <v>98.999999999999957</v>
      </c>
      <c r="I101">
        <f t="shared" si="11"/>
        <v>49.999999999999986</v>
      </c>
      <c r="J101">
        <f t="shared" si="12"/>
        <v>33.333333333333343</v>
      </c>
      <c r="K101">
        <f t="shared" si="13"/>
        <v>24.999999999999986</v>
      </c>
      <c r="L101">
        <f t="shared" si="14"/>
        <v>19.999999999999986</v>
      </c>
      <c r="M101">
        <f t="shared" si="15"/>
        <v>16.666666666666686</v>
      </c>
    </row>
    <row r="102" spans="4:13">
      <c r="D102">
        <f t="shared" si="8"/>
        <v>9.9503308531678769E-3</v>
      </c>
      <c r="E102">
        <f>SUM(D$2:D101)</f>
        <v>4.6051701859880909</v>
      </c>
      <c r="F102">
        <f>SUM(D$3:D102)</f>
        <v>4.6151205168412588</v>
      </c>
      <c r="G102">
        <f t="shared" si="9"/>
        <v>0.99999999999997158</v>
      </c>
      <c r="H102">
        <f t="shared" si="10"/>
        <v>99.999999999999929</v>
      </c>
      <c r="I102">
        <f t="shared" si="11"/>
        <v>50.499999999999964</v>
      </c>
      <c r="J102">
        <f t="shared" si="12"/>
        <v>33.666666666666657</v>
      </c>
      <c r="K102">
        <f t="shared" si="13"/>
        <v>25.249999999999972</v>
      </c>
      <c r="L102">
        <f t="shared" si="14"/>
        <v>20.199999999999974</v>
      </c>
      <c r="M102">
        <f t="shared" si="15"/>
        <v>16.833333333333343</v>
      </c>
    </row>
    <row r="103" spans="4:13">
      <c r="D103">
        <f t="shared" si="8"/>
        <v>9.8522964430118876E-3</v>
      </c>
      <c r="E103">
        <f>SUM(D$2:D102)</f>
        <v>4.6151205168412588</v>
      </c>
      <c r="F103">
        <f>SUM(D$3:D103)</f>
        <v>4.6249728132842707</v>
      </c>
      <c r="G103">
        <f t="shared" si="9"/>
        <v>1.0000000000000284</v>
      </c>
      <c r="H103">
        <f t="shared" si="10"/>
        <v>100.99999999999996</v>
      </c>
      <c r="I103">
        <f t="shared" si="11"/>
        <v>50.999999999999986</v>
      </c>
      <c r="J103">
        <f t="shared" si="12"/>
        <v>34</v>
      </c>
      <c r="K103">
        <f t="shared" si="13"/>
        <v>25.499999999999972</v>
      </c>
      <c r="L103">
        <f t="shared" si="14"/>
        <v>20.399999999999991</v>
      </c>
      <c r="M103">
        <f t="shared" si="15"/>
        <v>17.000000000000014</v>
      </c>
    </row>
    <row r="104" spans="4:13">
      <c r="D104">
        <f t="shared" si="8"/>
        <v>9.7561749453642932E-3</v>
      </c>
      <c r="E104">
        <f>SUM(D$2:D103)</f>
        <v>4.6249728132842707</v>
      </c>
      <c r="F104">
        <f>SUM(D$3:D104)</f>
        <v>4.634728988229635</v>
      </c>
      <c r="G104">
        <f t="shared" si="9"/>
        <v>0.99999999999995737</v>
      </c>
      <c r="H104">
        <f t="shared" si="10"/>
        <v>101.99999999999991</v>
      </c>
      <c r="I104">
        <f t="shared" si="11"/>
        <v>51.499999999999957</v>
      </c>
      <c r="J104">
        <f t="shared" si="12"/>
        <v>34.333333333333314</v>
      </c>
      <c r="K104">
        <f t="shared" si="13"/>
        <v>25.749999999999972</v>
      </c>
      <c r="L104">
        <f t="shared" si="14"/>
        <v>20.59999999999998</v>
      </c>
      <c r="M104">
        <f t="shared" si="15"/>
        <v>17.166666666666671</v>
      </c>
    </row>
    <row r="105" spans="4:13">
      <c r="D105">
        <f t="shared" si="8"/>
        <v>9.6619109117366264E-3</v>
      </c>
      <c r="E105">
        <f>SUM(D$2:D104)</f>
        <v>4.634728988229635</v>
      </c>
      <c r="F105">
        <f>SUM(D$3:D105)</f>
        <v>4.6443908991413716</v>
      </c>
      <c r="G105">
        <f t="shared" si="9"/>
        <v>0.99999999999997158</v>
      </c>
      <c r="H105">
        <f t="shared" si="10"/>
        <v>102.99999999999989</v>
      </c>
      <c r="I105">
        <f t="shared" si="11"/>
        <v>51.999999999999943</v>
      </c>
      <c r="J105">
        <f t="shared" si="12"/>
        <v>34.666666666666643</v>
      </c>
      <c r="K105">
        <f t="shared" si="13"/>
        <v>25.999999999999957</v>
      </c>
      <c r="L105">
        <f t="shared" si="14"/>
        <v>20.799999999999969</v>
      </c>
      <c r="M105">
        <f t="shared" si="15"/>
        <v>17.333333333333329</v>
      </c>
    </row>
    <row r="106" spans="4:13">
      <c r="D106">
        <f t="shared" si="8"/>
        <v>9.5694510161505875E-3</v>
      </c>
      <c r="E106">
        <f>SUM(D$2:D105)</f>
        <v>4.6443908991413716</v>
      </c>
      <c r="F106">
        <f>SUM(D$3:D106)</f>
        <v>4.6539603501575222</v>
      </c>
      <c r="G106">
        <f t="shared" si="9"/>
        <v>0.99999999999998579</v>
      </c>
      <c r="H106">
        <f t="shared" si="10"/>
        <v>103.99999999999987</v>
      </c>
      <c r="I106">
        <f t="shared" si="11"/>
        <v>52.499999999999936</v>
      </c>
      <c r="J106">
        <f t="shared" si="12"/>
        <v>34.999999999999972</v>
      </c>
      <c r="K106">
        <f t="shared" si="13"/>
        <v>26.249999999999957</v>
      </c>
      <c r="L106">
        <f t="shared" si="14"/>
        <v>20.999999999999972</v>
      </c>
      <c r="M106">
        <f t="shared" si="15"/>
        <v>17.5</v>
      </c>
    </row>
    <row r="107" spans="4:13">
      <c r="D107">
        <f t="shared" si="8"/>
        <v>9.4787439545438446E-3</v>
      </c>
      <c r="E107">
        <f>SUM(D$2:D106)</f>
        <v>4.6539603501575222</v>
      </c>
      <c r="F107">
        <f>SUM(D$3:D107)</f>
        <v>4.663439094112066</v>
      </c>
      <c r="G107">
        <f t="shared" si="9"/>
        <v>1.0000000000000142</v>
      </c>
      <c r="H107">
        <f t="shared" si="10"/>
        <v>104.99999999999989</v>
      </c>
      <c r="I107">
        <f t="shared" si="11"/>
        <v>52.99999999999995</v>
      </c>
      <c r="J107">
        <f t="shared" si="12"/>
        <v>35.333333333333314</v>
      </c>
      <c r="K107">
        <f t="shared" si="13"/>
        <v>26.499999999999957</v>
      </c>
      <c r="L107">
        <f t="shared" si="14"/>
        <v>21.199999999999974</v>
      </c>
      <c r="M107">
        <f t="shared" si="15"/>
        <v>17.666666666666671</v>
      </c>
    </row>
    <row r="108" spans="4:13">
      <c r="D108">
        <f t="shared" si="8"/>
        <v>9.3897403498388599E-3</v>
      </c>
      <c r="E108">
        <f>SUM(D$2:D107)</f>
        <v>4.663439094112066</v>
      </c>
      <c r="F108">
        <f>SUM(D$3:D108)</f>
        <v>4.6728288344619049</v>
      </c>
      <c r="G108">
        <f t="shared" si="9"/>
        <v>0.99999999999997158</v>
      </c>
      <c r="H108">
        <f t="shared" si="10"/>
        <v>105.99999999999986</v>
      </c>
      <c r="I108">
        <f t="shared" si="11"/>
        <v>53.499999999999929</v>
      </c>
      <c r="J108">
        <f t="shared" si="12"/>
        <v>35.666666666666629</v>
      </c>
      <c r="K108">
        <f t="shared" si="13"/>
        <v>26.749999999999943</v>
      </c>
      <c r="L108">
        <f t="shared" si="14"/>
        <v>21.399999999999963</v>
      </c>
      <c r="M108">
        <f t="shared" si="15"/>
        <v>17.833333333333329</v>
      </c>
    </row>
    <row r="109" spans="4:13">
      <c r="D109">
        <f t="shared" si="8"/>
        <v>9.3023926623132525E-3</v>
      </c>
      <c r="E109">
        <f>SUM(D$2:D108)</f>
        <v>4.6728288344619049</v>
      </c>
      <c r="F109">
        <f>SUM(D$3:D109)</f>
        <v>4.6821312271242181</v>
      </c>
      <c r="G109">
        <f t="shared" si="9"/>
        <v>0.99999999999997158</v>
      </c>
      <c r="H109">
        <f t="shared" si="10"/>
        <v>106.99999999999983</v>
      </c>
      <c r="I109">
        <f t="shared" si="11"/>
        <v>53.999999999999915</v>
      </c>
      <c r="J109">
        <f t="shared" si="12"/>
        <v>35.999999999999957</v>
      </c>
      <c r="K109">
        <f t="shared" si="13"/>
        <v>26.999999999999943</v>
      </c>
      <c r="L109">
        <f t="shared" si="14"/>
        <v>21.599999999999966</v>
      </c>
      <c r="M109">
        <f t="shared" si="15"/>
        <v>18</v>
      </c>
    </row>
    <row r="110" spans="4:13">
      <c r="D110">
        <f t="shared" si="8"/>
        <v>9.2166551049244205E-3</v>
      </c>
      <c r="E110">
        <f>SUM(D$2:D109)</f>
        <v>4.6821312271242181</v>
      </c>
      <c r="F110">
        <f>SUM(D$3:D110)</f>
        <v>4.6913478822291426</v>
      </c>
      <c r="G110">
        <f t="shared" si="9"/>
        <v>1.0000000000000426</v>
      </c>
      <c r="H110">
        <f t="shared" si="10"/>
        <v>107.99999999999987</v>
      </c>
      <c r="I110">
        <f t="shared" si="11"/>
        <v>54.499999999999936</v>
      </c>
      <c r="J110">
        <f t="shared" si="12"/>
        <v>36.3333333333333</v>
      </c>
      <c r="K110">
        <f t="shared" si="13"/>
        <v>27.249999999999957</v>
      </c>
      <c r="L110">
        <f t="shared" si="14"/>
        <v>21.799999999999969</v>
      </c>
      <c r="M110">
        <f t="shared" si="15"/>
        <v>18.166666666666671</v>
      </c>
    </row>
    <row r="111" spans="4:13">
      <c r="D111">
        <f t="shared" si="8"/>
        <v>9.1324835632722312E-3</v>
      </c>
      <c r="E111">
        <f>SUM(D$2:D110)</f>
        <v>4.6913478822291426</v>
      </c>
      <c r="F111">
        <f>SUM(D$3:D111)</f>
        <v>4.7004803657924148</v>
      </c>
      <c r="G111">
        <f t="shared" si="9"/>
        <v>0.99999999999997158</v>
      </c>
      <c r="H111">
        <f t="shared" si="10"/>
        <v>108.99999999999984</v>
      </c>
      <c r="I111">
        <f t="shared" si="11"/>
        <v>54.999999999999929</v>
      </c>
      <c r="J111">
        <f t="shared" si="12"/>
        <v>36.666666666666629</v>
      </c>
      <c r="K111">
        <f t="shared" si="13"/>
        <v>27.499999999999957</v>
      </c>
      <c r="L111">
        <f t="shared" si="14"/>
        <v>21.999999999999972</v>
      </c>
      <c r="M111">
        <f t="shared" si="15"/>
        <v>18.333333333333329</v>
      </c>
    </row>
    <row r="112" spans="4:13">
      <c r="D112">
        <f t="shared" si="8"/>
        <v>9.0498355199182257E-3</v>
      </c>
      <c r="E112">
        <f>SUM(D$2:D111)</f>
        <v>4.7004803657924148</v>
      </c>
      <c r="F112">
        <f>SUM(D$3:D112)</f>
        <v>4.709530201312333</v>
      </c>
      <c r="G112">
        <f t="shared" si="9"/>
        <v>1.0000000000000284</v>
      </c>
      <c r="H112">
        <f t="shared" si="10"/>
        <v>109.99999999999987</v>
      </c>
      <c r="I112">
        <f t="shared" si="11"/>
        <v>55.499999999999936</v>
      </c>
      <c r="J112">
        <f t="shared" si="12"/>
        <v>36.999999999999972</v>
      </c>
      <c r="K112">
        <f t="shared" si="13"/>
        <v>27.749999999999957</v>
      </c>
      <c r="L112">
        <f t="shared" si="14"/>
        <v>22.19999999999996</v>
      </c>
      <c r="M112">
        <f t="shared" si="15"/>
        <v>18.5</v>
      </c>
    </row>
    <row r="113" spans="4:13">
      <c r="D113">
        <f t="shared" si="8"/>
        <v>8.9686699827602467E-3</v>
      </c>
      <c r="E113">
        <f>SUM(D$2:D112)</f>
        <v>4.709530201312333</v>
      </c>
      <c r="F113">
        <f>SUM(D$3:D113)</f>
        <v>4.7184988712950933</v>
      </c>
      <c r="G113">
        <f t="shared" si="9"/>
        <v>0.99999999999998579</v>
      </c>
      <c r="H113">
        <f t="shared" si="10"/>
        <v>110.99999999999986</v>
      </c>
      <c r="I113">
        <f t="shared" si="11"/>
        <v>55.999999999999936</v>
      </c>
      <c r="J113">
        <f t="shared" si="12"/>
        <v>37.3333333333333</v>
      </c>
      <c r="K113">
        <f t="shared" si="13"/>
        <v>27.999999999999957</v>
      </c>
      <c r="L113">
        <f t="shared" si="14"/>
        <v>22.399999999999963</v>
      </c>
      <c r="M113">
        <f t="shared" si="15"/>
        <v>18.666666666666671</v>
      </c>
    </row>
    <row r="114" spans="4:13">
      <c r="D114">
        <f t="shared" si="8"/>
        <v>8.8889474172457739E-3</v>
      </c>
      <c r="E114">
        <f>SUM(D$2:D113)</f>
        <v>4.7184988712950933</v>
      </c>
      <c r="F114">
        <f>SUM(D$3:D114)</f>
        <v>4.727387818712339</v>
      </c>
      <c r="G114">
        <f t="shared" si="9"/>
        <v>0.99999999999997158</v>
      </c>
      <c r="H114">
        <f t="shared" si="10"/>
        <v>111.99999999999983</v>
      </c>
      <c r="I114">
        <f t="shared" si="11"/>
        <v>56.499999999999922</v>
      </c>
      <c r="J114">
        <f t="shared" si="12"/>
        <v>37.666666666666629</v>
      </c>
      <c r="K114">
        <f t="shared" si="13"/>
        <v>28.249999999999943</v>
      </c>
      <c r="L114">
        <f t="shared" si="14"/>
        <v>22.599999999999966</v>
      </c>
      <c r="M114">
        <f t="shared" si="15"/>
        <v>18.833333333333329</v>
      </c>
    </row>
    <row r="115" spans="4:13">
      <c r="D115">
        <f t="shared" si="8"/>
        <v>8.8106296821548469E-3</v>
      </c>
      <c r="E115">
        <f>SUM(D$2:D114)</f>
        <v>4.727387818712339</v>
      </c>
      <c r="F115">
        <f>SUM(D$3:D115)</f>
        <v>4.7361984483944939</v>
      </c>
      <c r="G115">
        <f t="shared" si="9"/>
        <v>0.99999999999998579</v>
      </c>
      <c r="H115">
        <f t="shared" si="10"/>
        <v>112.99999999999982</v>
      </c>
      <c r="I115">
        <f t="shared" si="11"/>
        <v>56.999999999999908</v>
      </c>
      <c r="J115">
        <f t="shared" si="12"/>
        <v>37.999999999999957</v>
      </c>
      <c r="K115">
        <f t="shared" si="13"/>
        <v>28.499999999999943</v>
      </c>
      <c r="L115">
        <f t="shared" si="14"/>
        <v>22.799999999999955</v>
      </c>
      <c r="M115">
        <f t="shared" si="15"/>
        <v>18.999999999999986</v>
      </c>
    </row>
    <row r="116" spans="4:13">
      <c r="D116">
        <f t="shared" si="8"/>
        <v>8.7336799687545152E-3</v>
      </c>
      <c r="E116">
        <f>SUM(D$2:D115)</f>
        <v>4.7361984483944939</v>
      </c>
      <c r="F116">
        <f>SUM(D$3:D116)</f>
        <v>4.7449321283632484</v>
      </c>
      <c r="G116">
        <f t="shared" si="9"/>
        <v>1</v>
      </c>
      <c r="H116">
        <f t="shared" si="10"/>
        <v>113.99999999999982</v>
      </c>
      <c r="I116">
        <f t="shared" si="11"/>
        <v>57.499999999999915</v>
      </c>
      <c r="J116">
        <f t="shared" si="12"/>
        <v>38.3333333333333</v>
      </c>
      <c r="K116">
        <f t="shared" si="13"/>
        <v>28.749999999999943</v>
      </c>
      <c r="L116">
        <f t="shared" si="14"/>
        <v>22.999999999999957</v>
      </c>
      <c r="M116">
        <f t="shared" si="15"/>
        <v>19.166666666666671</v>
      </c>
    </row>
    <row r="117" spans="4:13">
      <c r="D117">
        <f t="shared" si="8"/>
        <v>8.6580627431143142E-3</v>
      </c>
      <c r="E117">
        <f>SUM(D$2:D116)</f>
        <v>4.7449321283632484</v>
      </c>
      <c r="F117">
        <f>SUM(D$3:D117)</f>
        <v>4.7535901911063627</v>
      </c>
      <c r="G117">
        <f t="shared" si="9"/>
        <v>0.99999999999995737</v>
      </c>
      <c r="H117">
        <f t="shared" si="10"/>
        <v>114.99999999999977</v>
      </c>
      <c r="I117">
        <f t="shared" si="11"/>
        <v>57.999999999999886</v>
      </c>
      <c r="J117">
        <f t="shared" si="12"/>
        <v>38.6666666666666</v>
      </c>
      <c r="K117">
        <f t="shared" si="13"/>
        <v>28.999999999999929</v>
      </c>
      <c r="L117">
        <f t="shared" si="14"/>
        <v>23.199999999999946</v>
      </c>
      <c r="M117">
        <f t="shared" si="15"/>
        <v>19.333333333333314</v>
      </c>
    </row>
    <row r="118" spans="4:13">
      <c r="D118">
        <f t="shared" si="8"/>
        <v>8.5837436913918097E-3</v>
      </c>
      <c r="E118">
        <f>SUM(D$2:D117)</f>
        <v>4.7535901911063627</v>
      </c>
      <c r="F118">
        <f>SUM(D$3:D118)</f>
        <v>4.7621739347977545</v>
      </c>
      <c r="G118">
        <f t="shared" si="9"/>
        <v>1.0000000000000426</v>
      </c>
      <c r="H118">
        <f t="shared" si="10"/>
        <v>115.99999999999982</v>
      </c>
      <c r="I118">
        <f t="shared" si="11"/>
        <v>58.499999999999915</v>
      </c>
      <c r="J118">
        <f t="shared" si="12"/>
        <v>38.999999999999957</v>
      </c>
      <c r="K118">
        <f t="shared" si="13"/>
        <v>29.249999999999943</v>
      </c>
      <c r="L118">
        <f t="shared" si="14"/>
        <v>23.399999999999963</v>
      </c>
      <c r="M118">
        <f t="shared" si="15"/>
        <v>19.5</v>
      </c>
    </row>
    <row r="119" spans="4:13">
      <c r="D119">
        <f t="shared" si="8"/>
        <v>8.5106896679087995E-3</v>
      </c>
      <c r="E119">
        <f>SUM(D$2:D118)</f>
        <v>4.7621739347977545</v>
      </c>
      <c r="F119">
        <f>SUM(D$3:D119)</f>
        <v>4.7706846244656633</v>
      </c>
      <c r="G119">
        <f t="shared" si="9"/>
        <v>1.0000000000000142</v>
      </c>
      <c r="H119">
        <f t="shared" si="10"/>
        <v>116.99999999999983</v>
      </c>
      <c r="I119">
        <f t="shared" si="11"/>
        <v>58.999999999999922</v>
      </c>
      <c r="J119">
        <f t="shared" si="12"/>
        <v>39.3333333333333</v>
      </c>
      <c r="K119">
        <f t="shared" si="13"/>
        <v>29.499999999999943</v>
      </c>
      <c r="L119">
        <f t="shared" si="14"/>
        <v>23.599999999999966</v>
      </c>
      <c r="M119">
        <f t="shared" si="15"/>
        <v>19.666666666666657</v>
      </c>
    </row>
    <row r="120" spans="4:13">
      <c r="D120">
        <f t="shared" si="8"/>
        <v>8.4388686458645168E-3</v>
      </c>
      <c r="E120">
        <f>SUM(D$2:D119)</f>
        <v>4.7706846244656633</v>
      </c>
      <c r="F120">
        <f>SUM(D$3:D120)</f>
        <v>4.7791234931115278</v>
      </c>
      <c r="G120">
        <f t="shared" si="9"/>
        <v>0.99999999999998579</v>
      </c>
      <c r="H120">
        <f t="shared" si="10"/>
        <v>117.99999999999982</v>
      </c>
      <c r="I120">
        <f t="shared" si="11"/>
        <v>59.499999999999915</v>
      </c>
      <c r="J120">
        <f t="shared" si="12"/>
        <v>39.666666666666629</v>
      </c>
      <c r="K120">
        <f t="shared" si="13"/>
        <v>29.749999999999943</v>
      </c>
      <c r="L120">
        <f t="shared" si="14"/>
        <v>23.799999999999955</v>
      </c>
      <c r="M120">
        <f t="shared" si="15"/>
        <v>19.833333333333329</v>
      </c>
    </row>
    <row r="121" spans="4:13">
      <c r="D121">
        <f t="shared" si="8"/>
        <v>8.3682496705161924E-3</v>
      </c>
      <c r="E121">
        <f>SUM(D$2:D120)</f>
        <v>4.7791234931115278</v>
      </c>
      <c r="F121">
        <f>SUM(D$3:D121)</f>
        <v>4.787491742782044</v>
      </c>
      <c r="G121">
        <f t="shared" si="9"/>
        <v>0.99999999999994316</v>
      </c>
      <c r="H121">
        <f t="shared" si="10"/>
        <v>118.99999999999976</v>
      </c>
      <c r="I121">
        <f t="shared" si="11"/>
        <v>59.999999999999879</v>
      </c>
      <c r="J121">
        <f t="shared" si="12"/>
        <v>39.999999999999929</v>
      </c>
      <c r="K121">
        <f t="shared" si="13"/>
        <v>29.999999999999929</v>
      </c>
      <c r="L121">
        <f t="shared" si="14"/>
        <v>23.999999999999943</v>
      </c>
      <c r="M121">
        <f t="shared" si="15"/>
        <v>19.999999999999986</v>
      </c>
    </row>
    <row r="122" spans="4:13">
      <c r="D122">
        <f t="shared" si="8"/>
        <v>8.2988028146946391E-3</v>
      </c>
      <c r="E122">
        <f>SUM(D$2:D121)</f>
        <v>4.787491742782044</v>
      </c>
      <c r="F122">
        <f>SUM(D$3:D122)</f>
        <v>4.7957905455967387</v>
      </c>
      <c r="G122">
        <f t="shared" si="9"/>
        <v>0.99999999999994316</v>
      </c>
      <c r="H122">
        <f t="shared" si="10"/>
        <v>119.9999999999997</v>
      </c>
      <c r="I122">
        <f t="shared" si="11"/>
        <v>60.499999999999851</v>
      </c>
      <c r="J122">
        <f t="shared" si="12"/>
        <v>40.333333333333243</v>
      </c>
      <c r="K122">
        <f t="shared" si="13"/>
        <v>30.249999999999915</v>
      </c>
      <c r="L122">
        <f t="shared" si="14"/>
        <v>24.199999999999932</v>
      </c>
      <c r="M122">
        <f t="shared" si="15"/>
        <v>20.166666666666643</v>
      </c>
    </row>
    <row r="123" spans="4:13">
      <c r="D123">
        <f t="shared" si="8"/>
        <v>8.2304991365154123E-3</v>
      </c>
      <c r="E123">
        <f>SUM(D$2:D122)</f>
        <v>4.7957905455967387</v>
      </c>
      <c r="F123">
        <f>SUM(D$3:D123)</f>
        <v>4.8040210447332541</v>
      </c>
      <c r="G123">
        <f t="shared" si="9"/>
        <v>1</v>
      </c>
      <c r="H123">
        <f t="shared" si="10"/>
        <v>120.9999999999997</v>
      </c>
      <c r="I123">
        <f t="shared" si="11"/>
        <v>60.999999999999858</v>
      </c>
      <c r="J123">
        <f t="shared" si="12"/>
        <v>40.666666666666586</v>
      </c>
      <c r="K123">
        <f t="shared" si="13"/>
        <v>30.499999999999915</v>
      </c>
      <c r="L123">
        <f t="shared" si="14"/>
        <v>24.399999999999935</v>
      </c>
      <c r="M123">
        <f t="shared" si="15"/>
        <v>20.333333333333314</v>
      </c>
    </row>
    <row r="124" spans="4:13">
      <c r="D124">
        <f t="shared" si="8"/>
        <v>8.1633106391612031E-3</v>
      </c>
      <c r="E124">
        <f>SUM(D$2:D123)</f>
        <v>4.8040210447332541</v>
      </c>
      <c r="F124">
        <f>SUM(D$3:D124)</f>
        <v>4.8121843553724153</v>
      </c>
      <c r="G124">
        <f t="shared" si="9"/>
        <v>1.0000000000000284</v>
      </c>
      <c r="H124">
        <f t="shared" si="10"/>
        <v>121.99999999999973</v>
      </c>
      <c r="I124">
        <f t="shared" si="11"/>
        <v>61.499999999999872</v>
      </c>
      <c r="J124">
        <f t="shared" si="12"/>
        <v>40.999999999999929</v>
      </c>
      <c r="K124">
        <f t="shared" si="13"/>
        <v>30.749999999999915</v>
      </c>
      <c r="L124">
        <f t="shared" si="14"/>
        <v>24.599999999999937</v>
      </c>
      <c r="M124">
        <f t="shared" si="15"/>
        <v>20.499999999999986</v>
      </c>
    </row>
    <row r="125" spans="4:13">
      <c r="D125">
        <f t="shared" si="8"/>
        <v>8.097210232619112E-3</v>
      </c>
      <c r="E125">
        <f>SUM(D$2:D124)</f>
        <v>4.8121843553724153</v>
      </c>
      <c r="F125">
        <f>SUM(D$3:D125)</f>
        <v>4.8202815656050344</v>
      </c>
      <c r="G125">
        <f t="shared" si="9"/>
        <v>0.99999999999997158</v>
      </c>
      <c r="H125">
        <f t="shared" si="10"/>
        <v>122.9999999999997</v>
      </c>
      <c r="I125">
        <f t="shared" si="11"/>
        <v>61.999999999999858</v>
      </c>
      <c r="J125">
        <f t="shared" si="12"/>
        <v>41.333333333333258</v>
      </c>
      <c r="K125">
        <f t="shared" si="13"/>
        <v>30.999999999999915</v>
      </c>
      <c r="L125">
        <f t="shared" si="14"/>
        <v>24.79999999999994</v>
      </c>
      <c r="M125">
        <f t="shared" si="15"/>
        <v>20.666666666666657</v>
      </c>
    </row>
    <row r="126" spans="4:13">
      <c r="D126">
        <f t="shared" si="8"/>
        <v>8.0321716972644452E-3</v>
      </c>
      <c r="E126">
        <f>SUM(D$2:D125)</f>
        <v>4.8202815656050344</v>
      </c>
      <c r="F126">
        <f>SUM(D$3:D126)</f>
        <v>4.8283137373022988</v>
      </c>
      <c r="G126">
        <f t="shared" si="9"/>
        <v>1.0000000000000142</v>
      </c>
      <c r="H126">
        <f t="shared" si="10"/>
        <v>123.99999999999972</v>
      </c>
      <c r="I126">
        <f t="shared" si="11"/>
        <v>62.499999999999865</v>
      </c>
      <c r="J126">
        <f t="shared" si="12"/>
        <v>41.666666666666586</v>
      </c>
      <c r="K126">
        <f t="shared" si="13"/>
        <v>31.249999999999915</v>
      </c>
      <c r="L126">
        <f t="shared" si="14"/>
        <v>24.999999999999943</v>
      </c>
      <c r="M126">
        <f t="shared" si="15"/>
        <v>20.833333333333314</v>
      </c>
    </row>
    <row r="127" spans="4:13">
      <c r="D127">
        <f t="shared" si="8"/>
        <v>7.9681696491764598E-3</v>
      </c>
      <c r="E127">
        <f>SUM(D$2:D126)</f>
        <v>4.8283137373022988</v>
      </c>
      <c r="F127">
        <f>SUM(D$3:D127)</f>
        <v>4.8362819069514753</v>
      </c>
      <c r="G127">
        <f t="shared" si="9"/>
        <v>0.99999999999994316</v>
      </c>
      <c r="H127">
        <f t="shared" si="10"/>
        <v>124.99999999999966</v>
      </c>
      <c r="I127">
        <f t="shared" si="11"/>
        <v>62.999999999999837</v>
      </c>
      <c r="J127">
        <f t="shared" si="12"/>
        <v>41.999999999999901</v>
      </c>
      <c r="K127">
        <f t="shared" si="13"/>
        <v>31.499999999999901</v>
      </c>
      <c r="L127">
        <f t="shared" si="14"/>
        <v>25.199999999999932</v>
      </c>
      <c r="M127">
        <f t="shared" si="15"/>
        <v>20.999999999999972</v>
      </c>
    </row>
    <row r="128" spans="4:13">
      <c r="D128">
        <f t="shared" si="8"/>
        <v>7.9051795071132247E-3</v>
      </c>
      <c r="E128">
        <f>SUM(D$2:D127)</f>
        <v>4.8362819069514753</v>
      </c>
      <c r="F128">
        <f>SUM(D$3:D128)</f>
        <v>4.8441870864585885</v>
      </c>
      <c r="G128">
        <f t="shared" si="9"/>
        <v>1</v>
      </c>
      <c r="H128">
        <f t="shared" si="10"/>
        <v>125.99999999999966</v>
      </c>
      <c r="I128">
        <f t="shared" si="11"/>
        <v>63.499999999999837</v>
      </c>
      <c r="J128">
        <f t="shared" si="12"/>
        <v>42.333333333333243</v>
      </c>
      <c r="K128">
        <f t="shared" si="13"/>
        <v>31.749999999999901</v>
      </c>
      <c r="L128">
        <f t="shared" si="14"/>
        <v>25.399999999999935</v>
      </c>
      <c r="M128">
        <f t="shared" si="15"/>
        <v>21.166666666666643</v>
      </c>
    </row>
    <row r="129" spans="4:13">
      <c r="D129">
        <f t="shared" si="8"/>
        <v>7.8431774610256966E-3</v>
      </c>
      <c r="E129">
        <f>SUM(D$2:D128)</f>
        <v>4.8441870864585885</v>
      </c>
      <c r="F129">
        <f>SUM(D$3:D129)</f>
        <v>4.8520302639196142</v>
      </c>
      <c r="G129">
        <f t="shared" si="9"/>
        <v>0.99999999999997158</v>
      </c>
      <c r="H129">
        <f t="shared" si="10"/>
        <v>126.99999999999963</v>
      </c>
      <c r="I129">
        <f t="shared" si="11"/>
        <v>63.999999999999822</v>
      </c>
      <c r="J129">
        <f t="shared" si="12"/>
        <v>42.666666666666572</v>
      </c>
      <c r="K129">
        <f t="shared" si="13"/>
        <v>31.999999999999901</v>
      </c>
      <c r="L129">
        <f t="shared" si="14"/>
        <v>25.599999999999923</v>
      </c>
      <c r="M129">
        <f t="shared" si="15"/>
        <v>21.3333333333333</v>
      </c>
    </row>
    <row r="130" spans="4:13">
      <c r="D130">
        <f t="shared" si="8"/>
        <v>7.7821404420550522E-3</v>
      </c>
      <c r="E130">
        <f>SUM(D$2:D129)</f>
        <v>4.8520302639196142</v>
      </c>
      <c r="F130">
        <f>SUM(D$3:D130)</f>
        <v>4.8598124043616693</v>
      </c>
      <c r="G130">
        <f t="shared" si="9"/>
        <v>1</v>
      </c>
      <c r="H130">
        <f t="shared" si="10"/>
        <v>127.99999999999963</v>
      </c>
      <c r="I130">
        <f t="shared" si="11"/>
        <v>64.499999999999815</v>
      </c>
      <c r="J130">
        <f t="shared" si="12"/>
        <v>42.999999999999901</v>
      </c>
      <c r="K130">
        <f t="shared" si="13"/>
        <v>32.249999999999886</v>
      </c>
      <c r="L130">
        <f t="shared" si="14"/>
        <v>25.799999999999912</v>
      </c>
      <c r="M130">
        <f t="shared" si="15"/>
        <v>21.499999999999957</v>
      </c>
    </row>
    <row r="131" spans="4:13">
      <c r="D131">
        <f t="shared" si="8"/>
        <v>7.7220460939102509E-3</v>
      </c>
      <c r="E131">
        <f>SUM(D$2:D130)</f>
        <v>4.8598124043616693</v>
      </c>
      <c r="F131">
        <f>SUM(D$3:D131)</f>
        <v>4.8675344504555795</v>
      </c>
      <c r="G131">
        <f t="shared" si="9"/>
        <v>1</v>
      </c>
      <c r="H131">
        <f t="shared" si="10"/>
        <v>128.99999999999963</v>
      </c>
      <c r="I131">
        <f t="shared" si="11"/>
        <v>64.999999999999829</v>
      </c>
      <c r="J131">
        <f t="shared" si="12"/>
        <v>43.333333333333229</v>
      </c>
      <c r="K131">
        <f t="shared" si="13"/>
        <v>32.499999999999901</v>
      </c>
      <c r="L131">
        <f t="shared" si="14"/>
        <v>25.999999999999929</v>
      </c>
      <c r="M131">
        <f t="shared" si="15"/>
        <v>21.666666666666643</v>
      </c>
    </row>
    <row r="132" spans="4:13">
      <c r="D132">
        <f t="shared" ref="D132:D195" si="16">LN(B$1/B$3+EXP(E132))-E132</f>
        <v>7.6628727455689827E-3</v>
      </c>
      <c r="E132">
        <f>SUM(D$2:D131)</f>
        <v>4.8675344504555795</v>
      </c>
      <c r="F132">
        <f>SUM(D$3:D132)</f>
        <v>4.8751973232011485</v>
      </c>
      <c r="G132">
        <f t="shared" ref="G132:G195" si="17">(EXP(D132+E132)-EXP(E132))*B$3</f>
        <v>0.99999999999997158</v>
      </c>
      <c r="H132">
        <f t="shared" ref="H132:H195" si="18">(EXP(D132+E132)-1)*B$3</f>
        <v>129.9999999999996</v>
      </c>
      <c r="I132">
        <f t="shared" ref="I132:I195" si="19">(EXP(F132)-EXP(F132-D$3))*B$3</f>
        <v>65.499999999999801</v>
      </c>
      <c r="J132">
        <f t="shared" ref="J132:J195" si="20">(EXP(F132)-EXP(F132-D$4))*B$3</f>
        <v>43.666666666666558</v>
      </c>
      <c r="K132">
        <f t="shared" ref="K132:K195" si="21">(EXP(F132)-EXP(F132-D$5))*B$3</f>
        <v>32.749999999999886</v>
      </c>
      <c r="L132">
        <f t="shared" ref="L132:L195" si="22">(EXP(F132)-EXP(F132-D$6))*B$3</f>
        <v>26.199999999999918</v>
      </c>
      <c r="M132">
        <f t="shared" ref="M132:M195" si="23">(EXP(F132)-EXP(F132-D$7))*B$3</f>
        <v>21.8333333333333</v>
      </c>
    </row>
    <row r="133" spans="4:13">
      <c r="D133">
        <f t="shared" si="16"/>
        <v>7.6045993852194016E-3</v>
      </c>
      <c r="E133">
        <f>SUM(D$2:D132)</f>
        <v>4.8751973232011485</v>
      </c>
      <c r="F133">
        <f>SUM(D$3:D133)</f>
        <v>4.8828019225863679</v>
      </c>
      <c r="G133">
        <f t="shared" si="17"/>
        <v>1</v>
      </c>
      <c r="H133">
        <f t="shared" si="18"/>
        <v>130.9999999999996</v>
      </c>
      <c r="I133">
        <f t="shared" si="19"/>
        <v>65.999999999999801</v>
      </c>
      <c r="J133">
        <f t="shared" si="20"/>
        <v>43.999999999999886</v>
      </c>
      <c r="K133">
        <f t="shared" si="21"/>
        <v>32.999999999999886</v>
      </c>
      <c r="L133">
        <f t="shared" si="22"/>
        <v>26.399999999999906</v>
      </c>
      <c r="M133">
        <f t="shared" si="23"/>
        <v>21.999999999999957</v>
      </c>
    </row>
    <row r="134" spans="4:13">
      <c r="D134">
        <f t="shared" si="16"/>
        <v>7.5472056353831363E-3</v>
      </c>
      <c r="E134">
        <f>SUM(D$2:D133)</f>
        <v>4.8828019225863679</v>
      </c>
      <c r="F134">
        <f>SUM(D$3:D134)</f>
        <v>4.8903491282217511</v>
      </c>
      <c r="G134">
        <f t="shared" si="17"/>
        <v>1.0000000000000284</v>
      </c>
      <c r="H134">
        <f t="shared" si="18"/>
        <v>131.99999999999963</v>
      </c>
      <c r="I134">
        <f t="shared" si="19"/>
        <v>66.499999999999815</v>
      </c>
      <c r="J134">
        <f t="shared" si="20"/>
        <v>44.333333333333229</v>
      </c>
      <c r="K134">
        <f t="shared" si="21"/>
        <v>33.249999999999886</v>
      </c>
      <c r="L134">
        <f t="shared" si="22"/>
        <v>26.599999999999909</v>
      </c>
      <c r="M134">
        <f t="shared" si="23"/>
        <v>22.166666666666629</v>
      </c>
    </row>
    <row r="135" spans="4:13">
      <c r="D135">
        <f t="shared" si="16"/>
        <v>7.4906717291574054E-3</v>
      </c>
      <c r="E135">
        <f>SUM(D$2:D134)</f>
        <v>4.8903491282217511</v>
      </c>
      <c r="F135">
        <f>SUM(D$3:D135)</f>
        <v>4.8978397999509085</v>
      </c>
      <c r="G135">
        <f t="shared" si="17"/>
        <v>0.99999999999997158</v>
      </c>
      <c r="H135">
        <f t="shared" si="18"/>
        <v>132.9999999999996</v>
      </c>
      <c r="I135">
        <f t="shared" si="19"/>
        <v>66.999999999999801</v>
      </c>
      <c r="J135">
        <f t="shared" si="20"/>
        <v>44.666666666666544</v>
      </c>
      <c r="K135">
        <f t="shared" si="21"/>
        <v>33.499999999999886</v>
      </c>
      <c r="L135">
        <f t="shared" si="22"/>
        <v>26.799999999999912</v>
      </c>
      <c r="M135">
        <f t="shared" si="23"/>
        <v>22.333333333333286</v>
      </c>
    </row>
    <row r="136" spans="4:13">
      <c r="D136">
        <f t="shared" si="16"/>
        <v>7.4349784875176184E-3</v>
      </c>
      <c r="E136">
        <f>SUM(D$2:D135)</f>
        <v>4.8978397999509085</v>
      </c>
      <c r="F136">
        <f>SUM(D$3:D136)</f>
        <v>4.9052747784384261</v>
      </c>
      <c r="G136">
        <f t="shared" si="17"/>
        <v>0.99999999999994316</v>
      </c>
      <c r="H136">
        <f t="shared" si="18"/>
        <v>133.99999999999955</v>
      </c>
      <c r="I136">
        <f t="shared" si="19"/>
        <v>67.499999999999773</v>
      </c>
      <c r="J136">
        <f t="shared" si="20"/>
        <v>44.999999999999872</v>
      </c>
      <c r="K136">
        <f t="shared" si="21"/>
        <v>33.749999999999872</v>
      </c>
      <c r="L136">
        <f t="shared" si="22"/>
        <v>26.999999999999901</v>
      </c>
      <c r="M136">
        <f t="shared" si="23"/>
        <v>22.499999999999957</v>
      </c>
    </row>
    <row r="137" spans="4:13">
      <c r="D137">
        <f t="shared" si="16"/>
        <v>7.3801072976227289E-3</v>
      </c>
      <c r="E137">
        <f>SUM(D$2:D136)</f>
        <v>4.9052747784384261</v>
      </c>
      <c r="F137">
        <f>SUM(D$3:D137)</f>
        <v>4.9126548857360488</v>
      </c>
      <c r="G137">
        <f t="shared" si="17"/>
        <v>1.0000000000000284</v>
      </c>
      <c r="H137">
        <f t="shared" si="18"/>
        <v>134.99999999999957</v>
      </c>
      <c r="I137">
        <f t="shared" si="19"/>
        <v>67.999999999999801</v>
      </c>
      <c r="J137">
        <f t="shared" si="20"/>
        <v>45.333333333333215</v>
      </c>
      <c r="K137">
        <f t="shared" si="21"/>
        <v>33.999999999999886</v>
      </c>
      <c r="L137">
        <f t="shared" si="22"/>
        <v>27.199999999999918</v>
      </c>
      <c r="M137">
        <f t="shared" si="23"/>
        <v>22.666666666666629</v>
      </c>
    </row>
    <row r="138" spans="4:13">
      <c r="D138">
        <f t="shared" si="16"/>
        <v>7.3260400920727164E-3</v>
      </c>
      <c r="E138">
        <f>SUM(D$2:D137)</f>
        <v>4.9126548857360488</v>
      </c>
      <c r="F138">
        <f>SUM(D$3:D138)</f>
        <v>4.9199809258281215</v>
      </c>
      <c r="G138">
        <f t="shared" si="17"/>
        <v>0.99999999999997158</v>
      </c>
      <c r="H138">
        <f t="shared" si="18"/>
        <v>135.99999999999955</v>
      </c>
      <c r="I138">
        <f t="shared" si="19"/>
        <v>68.499999999999787</v>
      </c>
      <c r="J138">
        <f t="shared" si="20"/>
        <v>45.666666666666544</v>
      </c>
      <c r="K138">
        <f t="shared" si="21"/>
        <v>34.249999999999886</v>
      </c>
      <c r="L138">
        <f t="shared" si="22"/>
        <v>27.399999999999906</v>
      </c>
      <c r="M138">
        <f t="shared" si="23"/>
        <v>22.8333333333333</v>
      </c>
    </row>
    <row r="139" spans="4:13">
      <c r="D139">
        <f t="shared" si="16"/>
        <v>7.272759329080003E-3</v>
      </c>
      <c r="E139">
        <f>SUM(D$2:D138)</f>
        <v>4.9199809258281215</v>
      </c>
      <c r="F139">
        <f>SUM(D$3:D139)</f>
        <v>4.9272536851572015</v>
      </c>
      <c r="G139">
        <f t="shared" si="17"/>
        <v>1.0000000000000284</v>
      </c>
      <c r="H139">
        <f t="shared" si="18"/>
        <v>136.99999999999957</v>
      </c>
      <c r="I139">
        <f t="shared" si="19"/>
        <v>68.999999999999801</v>
      </c>
      <c r="J139">
        <f t="shared" si="20"/>
        <v>45.999999999999886</v>
      </c>
      <c r="K139">
        <f t="shared" si="21"/>
        <v>34.499999999999886</v>
      </c>
      <c r="L139">
        <f t="shared" si="22"/>
        <v>27.599999999999923</v>
      </c>
      <c r="M139">
        <f t="shared" si="23"/>
        <v>22.999999999999972</v>
      </c>
    </row>
    <row r="140" spans="4:13">
      <c r="D140">
        <f t="shared" si="16"/>
        <v>7.2202479734873037E-3</v>
      </c>
      <c r="E140">
        <f>SUM(D$2:D139)</f>
        <v>4.9272536851572015</v>
      </c>
      <c r="F140">
        <f>SUM(D$3:D140)</f>
        <v>4.9344739331306888</v>
      </c>
      <c r="G140">
        <f t="shared" si="17"/>
        <v>1.0000000000000284</v>
      </c>
      <c r="H140">
        <f t="shared" si="18"/>
        <v>137.9999999999996</v>
      </c>
      <c r="I140">
        <f t="shared" si="19"/>
        <v>69.499999999999815</v>
      </c>
      <c r="J140">
        <f t="shared" si="20"/>
        <v>46.333333333333229</v>
      </c>
      <c r="K140">
        <f t="shared" si="21"/>
        <v>34.749999999999886</v>
      </c>
      <c r="L140">
        <f t="shared" si="22"/>
        <v>27.799999999999926</v>
      </c>
      <c r="M140">
        <f t="shared" si="23"/>
        <v>23.166666666666643</v>
      </c>
    </row>
    <row r="141" spans="4:13">
      <c r="D141">
        <f t="shared" si="16"/>
        <v>7.1684894786123721E-3</v>
      </c>
      <c r="E141">
        <f>SUM(D$2:D140)</f>
        <v>4.9344739331306888</v>
      </c>
      <c r="F141">
        <f>SUM(D$3:D141)</f>
        <v>4.9416424226093012</v>
      </c>
      <c r="G141">
        <f t="shared" si="17"/>
        <v>0.99999999999997158</v>
      </c>
      <c r="H141">
        <f t="shared" si="18"/>
        <v>138.99999999999957</v>
      </c>
      <c r="I141">
        <f t="shared" si="19"/>
        <v>69.999999999999801</v>
      </c>
      <c r="J141">
        <f t="shared" si="20"/>
        <v>46.666666666666544</v>
      </c>
      <c r="K141">
        <f t="shared" si="21"/>
        <v>34.999999999999886</v>
      </c>
      <c r="L141">
        <f t="shared" si="22"/>
        <v>27.999999999999915</v>
      </c>
      <c r="M141">
        <f t="shared" si="23"/>
        <v>23.3333333333333</v>
      </c>
    </row>
    <row r="142" spans="4:13">
      <c r="D142">
        <f t="shared" si="16"/>
        <v>7.1174677688636834E-3</v>
      </c>
      <c r="E142">
        <f>SUM(D$2:D141)</f>
        <v>4.9416424226093012</v>
      </c>
      <c r="F142">
        <f>SUM(D$3:D142)</f>
        <v>4.9487598903781649</v>
      </c>
      <c r="G142">
        <f t="shared" si="17"/>
        <v>0.99999999999994316</v>
      </c>
      <c r="H142">
        <f t="shared" si="18"/>
        <v>139.99999999999952</v>
      </c>
      <c r="I142">
        <f t="shared" si="19"/>
        <v>70.499999999999758</v>
      </c>
      <c r="J142">
        <f t="shared" si="20"/>
        <v>46.999999999999858</v>
      </c>
      <c r="K142">
        <f t="shared" si="21"/>
        <v>35.249999999999858</v>
      </c>
      <c r="L142">
        <f t="shared" si="22"/>
        <v>28.199999999999889</v>
      </c>
      <c r="M142">
        <f t="shared" si="23"/>
        <v>23.499999999999943</v>
      </c>
    </row>
    <row r="143" spans="4:13">
      <c r="D143">
        <f t="shared" si="16"/>
        <v>7.0671672230924187E-3</v>
      </c>
      <c r="E143">
        <f>SUM(D$2:D142)</f>
        <v>4.9487598903781649</v>
      </c>
      <c r="F143">
        <f>SUM(D$3:D143)</f>
        <v>4.9558270576012573</v>
      </c>
      <c r="G143">
        <f t="shared" si="17"/>
        <v>1</v>
      </c>
      <c r="H143">
        <f t="shared" si="18"/>
        <v>140.99999999999952</v>
      </c>
      <c r="I143">
        <f t="shared" si="19"/>
        <v>70.999999999999773</v>
      </c>
      <c r="J143">
        <f t="shared" si="20"/>
        <v>47.333333333333201</v>
      </c>
      <c r="K143">
        <f t="shared" si="21"/>
        <v>35.499999999999872</v>
      </c>
      <c r="L143">
        <f t="shared" si="22"/>
        <v>28.399999999999906</v>
      </c>
      <c r="M143">
        <f t="shared" si="23"/>
        <v>23.666666666666615</v>
      </c>
    </row>
    <row r="144" spans="4:13">
      <c r="D144">
        <f t="shared" si="16"/>
        <v>7.0175726586469978E-3</v>
      </c>
      <c r="E144">
        <f>SUM(D$2:D143)</f>
        <v>4.9558270576012573</v>
      </c>
      <c r="F144">
        <f>SUM(D$3:D144)</f>
        <v>4.9628446302599043</v>
      </c>
      <c r="G144">
        <f t="shared" si="17"/>
        <v>1.0000000000000568</v>
      </c>
      <c r="H144">
        <f t="shared" si="18"/>
        <v>141.99999999999957</v>
      </c>
      <c r="I144">
        <f t="shared" si="19"/>
        <v>71.499999999999787</v>
      </c>
      <c r="J144">
        <f t="shared" si="20"/>
        <v>47.666666666666544</v>
      </c>
      <c r="K144">
        <f t="shared" si="21"/>
        <v>35.749999999999872</v>
      </c>
      <c r="L144">
        <f t="shared" si="22"/>
        <v>28.599999999999909</v>
      </c>
      <c r="M144">
        <f t="shared" si="23"/>
        <v>23.8333333333333</v>
      </c>
    </row>
    <row r="145" spans="4:13">
      <c r="D145">
        <f t="shared" si="16"/>
        <v>6.9686693160937452E-3</v>
      </c>
      <c r="E145">
        <f>SUM(D$2:D144)</f>
        <v>4.9628446302599043</v>
      </c>
      <c r="F145">
        <f>SUM(D$3:D145)</f>
        <v>4.969813299575998</v>
      </c>
      <c r="G145">
        <f t="shared" si="17"/>
        <v>1.0000000000000568</v>
      </c>
      <c r="H145">
        <f t="shared" si="18"/>
        <v>142.99999999999963</v>
      </c>
      <c r="I145">
        <f t="shared" si="19"/>
        <v>71.999999999999815</v>
      </c>
      <c r="J145">
        <f t="shared" si="20"/>
        <v>47.999999999999901</v>
      </c>
      <c r="K145">
        <f t="shared" si="21"/>
        <v>35.999999999999901</v>
      </c>
      <c r="L145">
        <f t="shared" si="22"/>
        <v>28.799999999999926</v>
      </c>
      <c r="M145">
        <f t="shared" si="23"/>
        <v>23.999999999999972</v>
      </c>
    </row>
    <row r="146" spans="4:13">
      <c r="D146">
        <f t="shared" si="16"/>
        <v>6.9204428445734933E-3</v>
      </c>
      <c r="E146">
        <f>SUM(D$2:D145)</f>
        <v>4.969813299575998</v>
      </c>
      <c r="F146">
        <f>SUM(D$3:D146)</f>
        <v>4.9767337424205715</v>
      </c>
      <c r="G146">
        <f t="shared" si="17"/>
        <v>0.99999999999994316</v>
      </c>
      <c r="H146">
        <f t="shared" si="18"/>
        <v>143.99999999999957</v>
      </c>
      <c r="I146">
        <f t="shared" si="19"/>
        <v>72.499999999999787</v>
      </c>
      <c r="J146">
        <f t="shared" si="20"/>
        <v>48.333333333333201</v>
      </c>
      <c r="K146">
        <f t="shared" si="21"/>
        <v>36.249999999999872</v>
      </c>
      <c r="L146">
        <f t="shared" si="22"/>
        <v>28.999999999999901</v>
      </c>
      <c r="M146">
        <f t="shared" si="23"/>
        <v>24.166666666666615</v>
      </c>
    </row>
    <row r="147" spans="4:13">
      <c r="D147">
        <f t="shared" si="16"/>
        <v>6.8728792877621459E-3</v>
      </c>
      <c r="E147">
        <f>SUM(D$2:D146)</f>
        <v>4.9767337424205715</v>
      </c>
      <c r="F147">
        <f>SUM(D$3:D147)</f>
        <v>4.9836066217083337</v>
      </c>
      <c r="G147">
        <f t="shared" si="17"/>
        <v>1.0000000000000284</v>
      </c>
      <c r="H147">
        <f t="shared" si="18"/>
        <v>144.9999999999996</v>
      </c>
      <c r="I147">
        <f t="shared" si="19"/>
        <v>72.999999999999815</v>
      </c>
      <c r="J147">
        <f t="shared" si="20"/>
        <v>48.666666666666558</v>
      </c>
      <c r="K147">
        <f t="shared" si="21"/>
        <v>36.499999999999886</v>
      </c>
      <c r="L147">
        <f t="shared" si="22"/>
        <v>29.199999999999918</v>
      </c>
      <c r="M147">
        <f t="shared" si="23"/>
        <v>24.3333333333333</v>
      </c>
    </row>
    <row r="148" spans="4:13">
      <c r="D148">
        <f t="shared" si="16"/>
        <v>6.8259650703996755E-3</v>
      </c>
      <c r="E148">
        <f>SUM(D$2:D147)</f>
        <v>4.9836066217083337</v>
      </c>
      <c r="F148">
        <f>SUM(D$3:D148)</f>
        <v>4.9904325867787334</v>
      </c>
      <c r="G148">
        <f t="shared" si="17"/>
        <v>0.99999999999997158</v>
      </c>
      <c r="H148">
        <f t="shared" si="18"/>
        <v>145.99999999999957</v>
      </c>
      <c r="I148">
        <f t="shared" si="19"/>
        <v>73.499999999999801</v>
      </c>
      <c r="J148">
        <f t="shared" si="20"/>
        <v>48.999999999999886</v>
      </c>
      <c r="K148">
        <f t="shared" si="21"/>
        <v>36.749999999999886</v>
      </c>
      <c r="L148">
        <f t="shared" si="22"/>
        <v>29.39999999999992</v>
      </c>
      <c r="M148">
        <f t="shared" si="23"/>
        <v>24.499999999999972</v>
      </c>
    </row>
    <row r="149" spans="4:13">
      <c r="D149">
        <f t="shared" si="16"/>
        <v>6.7796869853786745E-3</v>
      </c>
      <c r="E149">
        <f>SUM(D$2:D148)</f>
        <v>4.9904325867787334</v>
      </c>
      <c r="F149">
        <f>SUM(D$3:D149)</f>
        <v>4.997212273764112</v>
      </c>
      <c r="G149">
        <f t="shared" si="17"/>
        <v>0.99999999999997158</v>
      </c>
      <c r="H149">
        <f t="shared" si="18"/>
        <v>146.99999999999955</v>
      </c>
      <c r="I149">
        <f t="shared" si="19"/>
        <v>73.999999999999773</v>
      </c>
      <c r="J149">
        <f t="shared" si="20"/>
        <v>49.333333333333201</v>
      </c>
      <c r="K149">
        <f t="shared" si="21"/>
        <v>36.999999999999872</v>
      </c>
      <c r="L149">
        <f t="shared" si="22"/>
        <v>29.599999999999895</v>
      </c>
      <c r="M149">
        <f t="shared" si="23"/>
        <v>24.666666666666615</v>
      </c>
    </row>
    <row r="150" spans="4:13">
      <c r="D150">
        <f t="shared" si="16"/>
        <v>6.7340321813444959E-3</v>
      </c>
      <c r="E150">
        <f>SUM(D$2:D149)</f>
        <v>4.997212273764112</v>
      </c>
      <c r="F150">
        <f>SUM(D$3:D150)</f>
        <v>5.0039463059454565</v>
      </c>
      <c r="G150">
        <f t="shared" si="17"/>
        <v>1.0000000000000568</v>
      </c>
      <c r="H150">
        <f t="shared" si="18"/>
        <v>147.9999999999996</v>
      </c>
      <c r="I150">
        <f t="shared" si="19"/>
        <v>74.499999999999801</v>
      </c>
      <c r="J150">
        <f t="shared" si="20"/>
        <v>49.666666666666544</v>
      </c>
      <c r="K150">
        <f t="shared" si="21"/>
        <v>37.249999999999872</v>
      </c>
      <c r="L150">
        <f t="shared" si="22"/>
        <v>29.799999999999912</v>
      </c>
      <c r="M150">
        <f t="shared" si="23"/>
        <v>24.8333333333333</v>
      </c>
    </row>
    <row r="151" spans="4:13">
      <c r="D151">
        <f t="shared" si="16"/>
        <v>6.6889881507963267E-3</v>
      </c>
      <c r="E151">
        <f>SUM(D$2:D150)</f>
        <v>5.0039463059454565</v>
      </c>
      <c r="F151">
        <f>SUM(D$3:D151)</f>
        <v>5.0106352940962529</v>
      </c>
      <c r="G151">
        <f t="shared" si="17"/>
        <v>0.99999999999997158</v>
      </c>
      <c r="H151">
        <f t="shared" si="18"/>
        <v>148.99999999999957</v>
      </c>
      <c r="I151">
        <f t="shared" si="19"/>
        <v>74.999999999999801</v>
      </c>
      <c r="J151">
        <f t="shared" si="20"/>
        <v>49.999999999999886</v>
      </c>
      <c r="K151">
        <f t="shared" si="21"/>
        <v>37.499999999999886</v>
      </c>
      <c r="L151">
        <f t="shared" si="22"/>
        <v>29.999999999999915</v>
      </c>
      <c r="M151">
        <f t="shared" si="23"/>
        <v>24.999999999999972</v>
      </c>
    </row>
    <row r="152" spans="4:13">
      <c r="D152">
        <f t="shared" si="16"/>
        <v>6.6445427186687667E-3</v>
      </c>
      <c r="E152">
        <f>SUM(D$2:D151)</f>
        <v>5.0106352940962529</v>
      </c>
      <c r="F152">
        <f>SUM(D$3:D152)</f>
        <v>5.0172798368149216</v>
      </c>
      <c r="G152">
        <f t="shared" si="17"/>
        <v>1.0000000000000284</v>
      </c>
      <c r="H152">
        <f t="shared" si="18"/>
        <v>149.9999999999996</v>
      </c>
      <c r="I152">
        <f t="shared" si="19"/>
        <v>75.499999999999815</v>
      </c>
      <c r="J152">
        <f t="shared" si="20"/>
        <v>50.333333333333229</v>
      </c>
      <c r="K152">
        <f t="shared" si="21"/>
        <v>37.749999999999886</v>
      </c>
      <c r="L152">
        <f t="shared" si="22"/>
        <v>30.199999999999918</v>
      </c>
      <c r="M152">
        <f t="shared" si="23"/>
        <v>25.166666666666643</v>
      </c>
    </row>
    <row r="153" spans="4:13">
      <c r="D153">
        <f t="shared" si="16"/>
        <v>6.6006840313521664E-3</v>
      </c>
      <c r="E153">
        <f>SUM(D$2:D152)</f>
        <v>5.0172798368149216</v>
      </c>
      <c r="F153">
        <f>SUM(D$3:D153)</f>
        <v>5.0238805208462738</v>
      </c>
      <c r="G153">
        <f t="shared" si="17"/>
        <v>1</v>
      </c>
      <c r="H153">
        <f t="shared" si="18"/>
        <v>150.9999999999996</v>
      </c>
      <c r="I153">
        <f t="shared" si="19"/>
        <v>75.999999999999801</v>
      </c>
      <c r="J153">
        <f t="shared" si="20"/>
        <v>50.666666666666558</v>
      </c>
      <c r="K153">
        <f t="shared" si="21"/>
        <v>37.999999999999886</v>
      </c>
      <c r="L153">
        <f t="shared" si="22"/>
        <v>30.399999999999906</v>
      </c>
      <c r="M153">
        <f t="shared" si="23"/>
        <v>25.3333333333333</v>
      </c>
    </row>
    <row r="154" spans="4:13">
      <c r="D154">
        <f t="shared" si="16"/>
        <v>6.5574005461588314E-3</v>
      </c>
      <c r="E154">
        <f>SUM(D$2:D153)</f>
        <v>5.0238805208462738</v>
      </c>
      <c r="F154">
        <f>SUM(D$3:D154)</f>
        <v>5.0304379213924326</v>
      </c>
      <c r="G154">
        <f t="shared" si="17"/>
        <v>0.99999999999997158</v>
      </c>
      <c r="H154">
        <f t="shared" si="18"/>
        <v>151.99999999999957</v>
      </c>
      <c r="I154">
        <f t="shared" si="19"/>
        <v>76.499999999999801</v>
      </c>
      <c r="J154">
        <f t="shared" si="20"/>
        <v>50.999999999999886</v>
      </c>
      <c r="K154">
        <f t="shared" si="21"/>
        <v>38.249999999999886</v>
      </c>
      <c r="L154">
        <f t="shared" si="22"/>
        <v>30.599999999999909</v>
      </c>
      <c r="M154">
        <f t="shared" si="23"/>
        <v>25.499999999999972</v>
      </c>
    </row>
    <row r="155" spans="4:13">
      <c r="D155">
        <f t="shared" si="16"/>
        <v>6.514681021193347E-3</v>
      </c>
      <c r="E155">
        <f>SUM(D$2:D154)</f>
        <v>5.0304379213924326</v>
      </c>
      <c r="F155">
        <f>SUM(D$3:D155)</f>
        <v>5.036952602413626</v>
      </c>
      <c r="G155">
        <f t="shared" si="17"/>
        <v>0.99999999999994316</v>
      </c>
      <c r="H155">
        <f t="shared" si="18"/>
        <v>152.99999999999952</v>
      </c>
      <c r="I155">
        <f t="shared" si="19"/>
        <v>76.999999999999773</v>
      </c>
      <c r="J155">
        <f t="shared" si="20"/>
        <v>51.333333333333201</v>
      </c>
      <c r="K155">
        <f t="shared" si="21"/>
        <v>38.499999999999872</v>
      </c>
      <c r="L155">
        <f t="shared" si="22"/>
        <v>30.799999999999898</v>
      </c>
      <c r="M155">
        <f t="shared" si="23"/>
        <v>25.666666666666629</v>
      </c>
    </row>
    <row r="156" spans="4:13">
      <c r="D156">
        <f t="shared" si="16"/>
        <v>6.4725145056172551E-3</v>
      </c>
      <c r="E156">
        <f>SUM(D$2:D155)</f>
        <v>5.036952602413626</v>
      </c>
      <c r="F156">
        <f>SUM(D$3:D156)</f>
        <v>5.0434251169192432</v>
      </c>
      <c r="G156">
        <f t="shared" si="17"/>
        <v>0.99999999999994316</v>
      </c>
      <c r="H156">
        <f t="shared" si="18"/>
        <v>153.99999999999946</v>
      </c>
      <c r="I156">
        <f t="shared" si="19"/>
        <v>77.49999999999973</v>
      </c>
      <c r="J156">
        <f t="shared" si="20"/>
        <v>51.666666666666501</v>
      </c>
      <c r="K156">
        <f t="shared" si="21"/>
        <v>38.749999999999844</v>
      </c>
      <c r="L156">
        <f t="shared" si="22"/>
        <v>30.999999999999872</v>
      </c>
      <c r="M156">
        <f t="shared" si="23"/>
        <v>25.833333333333258</v>
      </c>
    </row>
    <row r="157" spans="4:13">
      <c r="D157">
        <f t="shared" si="16"/>
        <v>6.4308903302903175E-3</v>
      </c>
      <c r="E157">
        <f>SUM(D$2:D156)</f>
        <v>5.0434251169192432</v>
      </c>
      <c r="F157">
        <f>SUM(D$3:D157)</f>
        <v>5.0498560072495335</v>
      </c>
      <c r="G157">
        <f t="shared" si="17"/>
        <v>1</v>
      </c>
      <c r="H157">
        <f t="shared" si="18"/>
        <v>154.99999999999946</v>
      </c>
      <c r="I157">
        <f t="shared" si="19"/>
        <v>77.999999999999744</v>
      </c>
      <c r="J157">
        <f t="shared" si="20"/>
        <v>51.999999999999844</v>
      </c>
      <c r="K157">
        <f t="shared" si="21"/>
        <v>38.999999999999858</v>
      </c>
      <c r="L157">
        <f t="shared" si="22"/>
        <v>31.199999999999889</v>
      </c>
      <c r="M157">
        <f t="shared" si="23"/>
        <v>25.999999999999943</v>
      </c>
    </row>
    <row r="158" spans="4:13">
      <c r="D158">
        <f t="shared" si="16"/>
        <v>6.3897980987714931E-3</v>
      </c>
      <c r="E158">
        <f>SUM(D$2:D157)</f>
        <v>5.0498560072495335</v>
      </c>
      <c r="F158">
        <f>SUM(D$3:D158)</f>
        <v>5.056245805348305</v>
      </c>
      <c r="G158">
        <f t="shared" si="17"/>
        <v>1.0000000000000568</v>
      </c>
      <c r="H158">
        <f t="shared" si="18"/>
        <v>155.99999999999952</v>
      </c>
      <c r="I158">
        <f t="shared" si="19"/>
        <v>78.499999999999758</v>
      </c>
      <c r="J158">
        <f t="shared" si="20"/>
        <v>52.333333333333186</v>
      </c>
      <c r="K158">
        <f t="shared" si="21"/>
        <v>39.249999999999858</v>
      </c>
      <c r="L158">
        <f t="shared" si="22"/>
        <v>31.399999999999892</v>
      </c>
      <c r="M158">
        <f t="shared" si="23"/>
        <v>26.166666666666629</v>
      </c>
    </row>
    <row r="159" spans="4:13">
      <c r="D159">
        <f t="shared" si="16"/>
        <v>6.3492276786583091E-3</v>
      </c>
      <c r="E159">
        <f>SUM(D$2:D158)</f>
        <v>5.056245805348305</v>
      </c>
      <c r="F159">
        <f>SUM(D$3:D159)</f>
        <v>5.0625950330269633</v>
      </c>
      <c r="G159">
        <f t="shared" si="17"/>
        <v>0.99999999999994316</v>
      </c>
      <c r="H159">
        <f t="shared" si="18"/>
        <v>156.99999999999946</v>
      </c>
      <c r="I159">
        <f t="shared" si="19"/>
        <v>78.999999999999744</v>
      </c>
      <c r="J159">
        <f t="shared" si="20"/>
        <v>52.666666666666515</v>
      </c>
      <c r="K159">
        <f t="shared" si="21"/>
        <v>39.499999999999858</v>
      </c>
      <c r="L159">
        <f t="shared" si="22"/>
        <v>31.599999999999895</v>
      </c>
      <c r="M159">
        <f t="shared" si="23"/>
        <v>26.333333333333286</v>
      </c>
    </row>
    <row r="160" spans="4:13">
      <c r="D160">
        <f t="shared" si="16"/>
        <v>6.3091691932646299E-3</v>
      </c>
      <c r="E160">
        <f>SUM(D$2:D159)</f>
        <v>5.0625950330269633</v>
      </c>
      <c r="F160">
        <f>SUM(D$3:D160)</f>
        <v>5.068904202220228</v>
      </c>
      <c r="G160">
        <f t="shared" si="17"/>
        <v>0.99999999999997158</v>
      </c>
      <c r="H160">
        <f t="shared" si="18"/>
        <v>157.99999999999943</v>
      </c>
      <c r="I160">
        <f t="shared" si="19"/>
        <v>79.499999999999716</v>
      </c>
      <c r="J160">
        <f t="shared" si="20"/>
        <v>52.999999999999829</v>
      </c>
      <c r="K160">
        <f t="shared" si="21"/>
        <v>39.749999999999844</v>
      </c>
      <c r="L160">
        <f t="shared" si="22"/>
        <v>31.799999999999883</v>
      </c>
      <c r="M160">
        <f t="shared" si="23"/>
        <v>26.499999999999943</v>
      </c>
    </row>
    <row r="161" spans="4:13">
      <c r="D161">
        <f t="shared" si="16"/>
        <v>6.2696130135950767E-3</v>
      </c>
      <c r="E161">
        <f>SUM(D$2:D160)</f>
        <v>5.068904202220228</v>
      </c>
      <c r="F161">
        <f>SUM(D$3:D161)</f>
        <v>5.075173815233823</v>
      </c>
      <c r="G161">
        <f t="shared" si="17"/>
        <v>0.99999999999994316</v>
      </c>
      <c r="H161">
        <f t="shared" si="18"/>
        <v>158.99999999999937</v>
      </c>
      <c r="I161">
        <f t="shared" si="19"/>
        <v>79.999999999999687</v>
      </c>
      <c r="J161">
        <f t="shared" si="20"/>
        <v>53.333333333333144</v>
      </c>
      <c r="K161">
        <f t="shared" si="21"/>
        <v>39.999999999999829</v>
      </c>
      <c r="L161">
        <f t="shared" si="22"/>
        <v>31.999999999999858</v>
      </c>
      <c r="M161">
        <f t="shared" si="23"/>
        <v>26.6666666666666</v>
      </c>
    </row>
    <row r="162" spans="4:13">
      <c r="D162">
        <f t="shared" si="16"/>
        <v>6.2305497506356389E-3</v>
      </c>
      <c r="E162">
        <f>SUM(D$2:D161)</f>
        <v>5.075173815233823</v>
      </c>
      <c r="F162">
        <f>SUM(D$3:D162)</f>
        <v>5.0814043649844587</v>
      </c>
      <c r="G162">
        <f t="shared" si="17"/>
        <v>0.99999999999994316</v>
      </c>
      <c r="H162">
        <f t="shared" si="18"/>
        <v>159.99999999999932</v>
      </c>
      <c r="I162">
        <f t="shared" si="19"/>
        <v>80.499999999999673</v>
      </c>
      <c r="J162">
        <f t="shared" si="20"/>
        <v>53.666666666666472</v>
      </c>
      <c r="K162">
        <f t="shared" si="21"/>
        <v>40.249999999999815</v>
      </c>
      <c r="L162">
        <f t="shared" si="22"/>
        <v>32.199999999999875</v>
      </c>
      <c r="M162">
        <f t="shared" si="23"/>
        <v>26.833333333333258</v>
      </c>
    </row>
    <row r="163" spans="4:13">
      <c r="D163">
        <f t="shared" si="16"/>
        <v>6.1919702479213967E-3</v>
      </c>
      <c r="E163">
        <f>SUM(D$2:D162)</f>
        <v>5.0814043649844587</v>
      </c>
      <c r="F163">
        <f>SUM(D$3:D163)</f>
        <v>5.0875963352323801</v>
      </c>
      <c r="G163">
        <f t="shared" si="17"/>
        <v>1.0000000000000284</v>
      </c>
      <c r="H163">
        <f t="shared" si="18"/>
        <v>160.99999999999935</v>
      </c>
      <c r="I163">
        <f t="shared" si="19"/>
        <v>80.999999999999673</v>
      </c>
      <c r="J163">
        <f t="shared" si="20"/>
        <v>53.999999999999801</v>
      </c>
      <c r="K163">
        <f t="shared" si="21"/>
        <v>40.499999999999815</v>
      </c>
      <c r="L163">
        <f t="shared" si="22"/>
        <v>32.399999999999864</v>
      </c>
      <c r="M163">
        <f t="shared" si="23"/>
        <v>26.999999999999915</v>
      </c>
    </row>
    <row r="164" spans="4:13">
      <c r="D164">
        <f t="shared" si="16"/>
        <v>6.1538655743778037E-3</v>
      </c>
      <c r="E164">
        <f>SUM(D$2:D163)</f>
        <v>5.0875963352323801</v>
      </c>
      <c r="F164">
        <f>SUM(D$3:D164)</f>
        <v>5.0937502008067579</v>
      </c>
      <c r="G164">
        <f t="shared" si="17"/>
        <v>0.99999999999994316</v>
      </c>
      <c r="H164">
        <f t="shared" si="18"/>
        <v>161.99999999999929</v>
      </c>
      <c r="I164">
        <f t="shared" si="19"/>
        <v>81.499999999999659</v>
      </c>
      <c r="J164">
        <f t="shared" si="20"/>
        <v>54.33333333333313</v>
      </c>
      <c r="K164">
        <f t="shared" si="21"/>
        <v>40.749999999999815</v>
      </c>
      <c r="L164">
        <f t="shared" si="22"/>
        <v>32.599999999999852</v>
      </c>
      <c r="M164">
        <f t="shared" si="23"/>
        <v>27.1666666666666</v>
      </c>
    </row>
    <row r="165" spans="4:13">
      <c r="D165">
        <f t="shared" si="16"/>
        <v>6.1162270174364153E-3</v>
      </c>
      <c r="E165">
        <f>SUM(D$2:D164)</f>
        <v>5.0937502008067579</v>
      </c>
      <c r="F165">
        <f>SUM(D$3:D165)</f>
        <v>5.0998664278241943</v>
      </c>
      <c r="G165">
        <f t="shared" si="17"/>
        <v>1.0000000000000284</v>
      </c>
      <c r="H165">
        <f t="shared" si="18"/>
        <v>162.99999999999932</v>
      </c>
      <c r="I165">
        <f t="shared" si="19"/>
        <v>81.999999999999659</v>
      </c>
      <c r="J165">
        <f t="shared" si="20"/>
        <v>54.666666666666458</v>
      </c>
      <c r="K165">
        <f t="shared" si="21"/>
        <v>40.999999999999801</v>
      </c>
      <c r="L165">
        <f t="shared" si="22"/>
        <v>32.799999999999841</v>
      </c>
      <c r="M165">
        <f t="shared" si="23"/>
        <v>27.333333333333258</v>
      </c>
    </row>
    <row r="166" spans="4:13">
      <c r="D166">
        <f t="shared" si="16"/>
        <v>6.0790460763824328E-3</v>
      </c>
      <c r="E166">
        <f>SUM(D$2:D165)</f>
        <v>5.0998664278241943</v>
      </c>
      <c r="F166">
        <f>SUM(D$3:D166)</f>
        <v>5.1059454739005767</v>
      </c>
      <c r="G166">
        <f t="shared" si="17"/>
        <v>1.0000000000000568</v>
      </c>
      <c r="H166">
        <f t="shared" si="18"/>
        <v>163.99999999999937</v>
      </c>
      <c r="I166">
        <f t="shared" si="19"/>
        <v>82.499999999999702</v>
      </c>
      <c r="J166">
        <f t="shared" si="20"/>
        <v>54.999999999999829</v>
      </c>
      <c r="K166">
        <f t="shared" si="21"/>
        <v>41.249999999999844</v>
      </c>
      <c r="L166">
        <f t="shared" si="22"/>
        <v>32.999999999999886</v>
      </c>
      <c r="M166">
        <f t="shared" si="23"/>
        <v>27.499999999999943</v>
      </c>
    </row>
    <row r="167" spans="4:13">
      <c r="D167">
        <f t="shared" si="16"/>
        <v>6.0423144559624831E-3</v>
      </c>
      <c r="E167">
        <f>SUM(D$2:D166)</f>
        <v>5.1059454739005767</v>
      </c>
      <c r="F167">
        <f>SUM(D$3:D167)</f>
        <v>5.1119877883565392</v>
      </c>
      <c r="G167">
        <f t="shared" si="17"/>
        <v>0.99999999999997158</v>
      </c>
      <c r="H167">
        <f t="shared" si="18"/>
        <v>164.99999999999935</v>
      </c>
      <c r="I167">
        <f t="shared" si="19"/>
        <v>82.999999999999687</v>
      </c>
      <c r="J167">
        <f t="shared" si="20"/>
        <v>55.333333333333144</v>
      </c>
      <c r="K167">
        <f t="shared" si="21"/>
        <v>41.499999999999829</v>
      </c>
      <c r="L167">
        <f t="shared" si="22"/>
        <v>33.199999999999875</v>
      </c>
      <c r="M167">
        <f t="shared" si="23"/>
        <v>27.6666666666666</v>
      </c>
    </row>
    <row r="168" spans="4:13">
      <c r="D168">
        <f t="shared" si="16"/>
        <v>6.0060240602117787E-3</v>
      </c>
      <c r="E168">
        <f>SUM(D$2:D167)</f>
        <v>5.1119877883565392</v>
      </c>
      <c r="F168">
        <f>SUM(D$3:D168)</f>
        <v>5.117993812416751</v>
      </c>
      <c r="G168">
        <f t="shared" si="17"/>
        <v>0.99999999999997158</v>
      </c>
      <c r="H168">
        <f t="shared" si="18"/>
        <v>165.99999999999932</v>
      </c>
      <c r="I168">
        <f t="shared" si="19"/>
        <v>83.499999999999673</v>
      </c>
      <c r="J168">
        <f t="shared" si="20"/>
        <v>55.666666666666472</v>
      </c>
      <c r="K168">
        <f t="shared" si="21"/>
        <v>41.749999999999815</v>
      </c>
      <c r="L168">
        <f t="shared" si="22"/>
        <v>33.399999999999864</v>
      </c>
      <c r="M168">
        <f t="shared" si="23"/>
        <v>27.833333333333258</v>
      </c>
    </row>
    <row r="169" spans="4:13">
      <c r="D169">
        <f t="shared" si="16"/>
        <v>5.9701669865042106E-3</v>
      </c>
      <c r="E169">
        <f>SUM(D$2:D168)</f>
        <v>5.117993812416751</v>
      </c>
      <c r="F169">
        <f>SUM(D$3:D169)</f>
        <v>5.1239639794032552</v>
      </c>
      <c r="G169">
        <f t="shared" si="17"/>
        <v>1.0000000000000568</v>
      </c>
      <c r="H169">
        <f t="shared" si="18"/>
        <v>166.99999999999937</v>
      </c>
      <c r="I169">
        <f t="shared" si="19"/>
        <v>83.999999999999687</v>
      </c>
      <c r="J169">
        <f t="shared" si="20"/>
        <v>55.999999999999815</v>
      </c>
      <c r="K169">
        <f t="shared" si="21"/>
        <v>41.999999999999829</v>
      </c>
      <c r="L169">
        <f t="shared" si="22"/>
        <v>33.599999999999881</v>
      </c>
      <c r="M169">
        <f t="shared" si="23"/>
        <v>27.999999999999943</v>
      </c>
    </row>
    <row r="170" spans="4:13">
      <c r="D170">
        <f t="shared" si="16"/>
        <v>5.9347355198147156E-3</v>
      </c>
      <c r="E170">
        <f>SUM(D$2:D169)</f>
        <v>5.1239639794032552</v>
      </c>
      <c r="F170">
        <f>SUM(D$3:D170)</f>
        <v>5.1298987149230699</v>
      </c>
      <c r="G170">
        <f t="shared" si="17"/>
        <v>1.0000000000000284</v>
      </c>
      <c r="H170">
        <f t="shared" si="18"/>
        <v>167.9999999999994</v>
      </c>
      <c r="I170">
        <f t="shared" si="19"/>
        <v>84.499999999999716</v>
      </c>
      <c r="J170">
        <f t="shared" si="20"/>
        <v>56.333333333333158</v>
      </c>
      <c r="K170">
        <f t="shared" si="21"/>
        <v>42.249999999999829</v>
      </c>
      <c r="L170">
        <f t="shared" si="22"/>
        <v>33.799999999999869</v>
      </c>
      <c r="M170">
        <f t="shared" si="23"/>
        <v>28.1666666666666</v>
      </c>
    </row>
    <row r="171" spans="4:13">
      <c r="D171">
        <f t="shared" si="16"/>
        <v>5.8997221271885891E-3</v>
      </c>
      <c r="E171">
        <f>SUM(D$2:D170)</f>
        <v>5.1298987149230699</v>
      </c>
      <c r="F171">
        <f>SUM(D$3:D171)</f>
        <v>5.1357984370502585</v>
      </c>
      <c r="G171">
        <f t="shared" si="17"/>
        <v>1.0000000000000568</v>
      </c>
      <c r="H171">
        <f t="shared" si="18"/>
        <v>168.99999999999946</v>
      </c>
      <c r="I171">
        <f t="shared" si="19"/>
        <v>84.999999999999744</v>
      </c>
      <c r="J171">
        <f t="shared" si="20"/>
        <v>56.666666666666515</v>
      </c>
      <c r="K171">
        <f t="shared" si="21"/>
        <v>42.499999999999858</v>
      </c>
      <c r="L171">
        <f t="shared" si="22"/>
        <v>33.999999999999886</v>
      </c>
      <c r="M171">
        <f t="shared" si="23"/>
        <v>28.333333333333286</v>
      </c>
    </row>
    <row r="172" spans="4:13">
      <c r="D172">
        <f t="shared" si="16"/>
        <v>5.8651194523982042E-3</v>
      </c>
      <c r="E172">
        <f>SUM(D$2:D171)</f>
        <v>5.1357984370502585</v>
      </c>
      <c r="F172">
        <f>SUM(D$3:D172)</f>
        <v>5.1416635565026567</v>
      </c>
      <c r="G172">
        <f t="shared" si="17"/>
        <v>1</v>
      </c>
      <c r="H172">
        <f t="shared" si="18"/>
        <v>169.99999999999946</v>
      </c>
      <c r="I172">
        <f t="shared" si="19"/>
        <v>85.49999999999973</v>
      </c>
      <c r="J172">
        <f t="shared" si="20"/>
        <v>56.999999999999844</v>
      </c>
      <c r="K172">
        <f t="shared" si="21"/>
        <v>42.749999999999829</v>
      </c>
      <c r="L172">
        <f t="shared" si="22"/>
        <v>34.199999999999875</v>
      </c>
      <c r="M172">
        <f t="shared" si="23"/>
        <v>28.499999999999943</v>
      </c>
    </row>
    <row r="173" spans="4:13">
      <c r="D173">
        <f t="shared" si="16"/>
        <v>5.8309203107933527E-3</v>
      </c>
      <c r="E173">
        <f>SUM(D$2:D172)</f>
        <v>5.1416635565026567</v>
      </c>
      <c r="F173">
        <f>SUM(D$3:D173)</f>
        <v>5.1474944768134501</v>
      </c>
      <c r="G173">
        <f t="shared" si="17"/>
        <v>1.0000000000000284</v>
      </c>
      <c r="H173">
        <f t="shared" si="18"/>
        <v>170.99999999999949</v>
      </c>
      <c r="I173">
        <f t="shared" si="19"/>
        <v>85.999999999999758</v>
      </c>
      <c r="J173">
        <f t="shared" si="20"/>
        <v>57.333333333333186</v>
      </c>
      <c r="K173">
        <f t="shared" si="21"/>
        <v>42.999999999999858</v>
      </c>
      <c r="L173">
        <f t="shared" si="22"/>
        <v>34.399999999999892</v>
      </c>
      <c r="M173">
        <f t="shared" si="23"/>
        <v>28.666666666666629</v>
      </c>
    </row>
    <row r="174" spans="4:13">
      <c r="D174">
        <f t="shared" si="16"/>
        <v>5.79711768432567E-3</v>
      </c>
      <c r="E174">
        <f>SUM(D$2:D173)</f>
        <v>5.1474944768134501</v>
      </c>
      <c r="F174">
        <f>SUM(D$3:D174)</f>
        <v>5.1532915944977757</v>
      </c>
      <c r="G174">
        <f t="shared" si="17"/>
        <v>0.99999999999994316</v>
      </c>
      <c r="H174">
        <f t="shared" si="18"/>
        <v>171.99999999999943</v>
      </c>
      <c r="I174">
        <f t="shared" si="19"/>
        <v>86.499999999999716</v>
      </c>
      <c r="J174">
        <f t="shared" si="20"/>
        <v>57.666666666666501</v>
      </c>
      <c r="K174">
        <f t="shared" si="21"/>
        <v>43.249999999999829</v>
      </c>
      <c r="L174">
        <f t="shared" si="22"/>
        <v>34.599999999999881</v>
      </c>
      <c r="M174">
        <f t="shared" si="23"/>
        <v>28.833333333333258</v>
      </c>
    </row>
    <row r="175" spans="4:13">
      <c r="D175">
        <f t="shared" si="16"/>
        <v>5.7637047167498068E-3</v>
      </c>
      <c r="E175">
        <f>SUM(D$2:D174)</f>
        <v>5.1532915944977757</v>
      </c>
      <c r="F175">
        <f>SUM(D$3:D175)</f>
        <v>5.1590552992145255</v>
      </c>
      <c r="G175">
        <f t="shared" si="17"/>
        <v>0.99999999999997158</v>
      </c>
      <c r="H175">
        <f t="shared" si="18"/>
        <v>172.9999999999994</v>
      </c>
      <c r="I175">
        <f t="shared" si="19"/>
        <v>86.999999999999716</v>
      </c>
      <c r="J175">
        <f t="shared" si="20"/>
        <v>57.999999999999829</v>
      </c>
      <c r="K175">
        <f t="shared" si="21"/>
        <v>43.499999999999829</v>
      </c>
      <c r="L175">
        <f t="shared" si="22"/>
        <v>34.799999999999869</v>
      </c>
      <c r="M175">
        <f t="shared" si="23"/>
        <v>28.999999999999943</v>
      </c>
    </row>
    <row r="176" spans="4:13">
      <c r="D176">
        <f t="shared" si="16"/>
        <v>5.7306747089853616E-3</v>
      </c>
      <c r="E176">
        <f>SUM(D$2:D175)</f>
        <v>5.1590552992145255</v>
      </c>
      <c r="F176">
        <f>SUM(D$3:D176)</f>
        <v>5.1647859739235109</v>
      </c>
      <c r="G176">
        <f t="shared" si="17"/>
        <v>1.0000000000000568</v>
      </c>
      <c r="H176">
        <f t="shared" si="18"/>
        <v>173.99999999999946</v>
      </c>
      <c r="I176">
        <f t="shared" si="19"/>
        <v>87.499999999999744</v>
      </c>
      <c r="J176">
        <f t="shared" si="20"/>
        <v>58.333333333333186</v>
      </c>
      <c r="K176">
        <f t="shared" si="21"/>
        <v>43.749999999999858</v>
      </c>
      <c r="L176">
        <f t="shared" si="22"/>
        <v>34.999999999999886</v>
      </c>
      <c r="M176">
        <f t="shared" si="23"/>
        <v>29.166666666666629</v>
      </c>
    </row>
    <row r="177" spans="4:13">
      <c r="D177">
        <f t="shared" si="16"/>
        <v>5.6980211146377968E-3</v>
      </c>
      <c r="E177">
        <f>SUM(D$2:D176)</f>
        <v>5.1647859739235109</v>
      </c>
      <c r="F177">
        <f>SUM(D$3:D177)</f>
        <v>5.1704839950381487</v>
      </c>
      <c r="G177">
        <f t="shared" si="17"/>
        <v>1</v>
      </c>
      <c r="H177">
        <f t="shared" si="18"/>
        <v>174.99999999999946</v>
      </c>
      <c r="I177">
        <f t="shared" si="19"/>
        <v>87.999999999999744</v>
      </c>
      <c r="J177">
        <f t="shared" si="20"/>
        <v>58.666666666666515</v>
      </c>
      <c r="K177">
        <f t="shared" si="21"/>
        <v>43.999999999999858</v>
      </c>
      <c r="L177">
        <f t="shared" si="22"/>
        <v>35.199999999999875</v>
      </c>
      <c r="M177">
        <f t="shared" si="23"/>
        <v>29.333333333333286</v>
      </c>
    </row>
    <row r="178" spans="4:13">
      <c r="D178">
        <f t="shared" si="16"/>
        <v>5.6657375356774509E-3</v>
      </c>
      <c r="E178">
        <f>SUM(D$2:D177)</f>
        <v>5.1704839950381487</v>
      </c>
      <c r="F178">
        <f>SUM(D$3:D178)</f>
        <v>5.1761497325738262</v>
      </c>
      <c r="G178">
        <f t="shared" si="17"/>
        <v>1</v>
      </c>
      <c r="H178">
        <f t="shared" si="18"/>
        <v>175.99999999999946</v>
      </c>
      <c r="I178">
        <f t="shared" si="19"/>
        <v>88.49999999999973</v>
      </c>
      <c r="J178">
        <f t="shared" si="20"/>
        <v>58.999999999999844</v>
      </c>
      <c r="K178">
        <f t="shared" si="21"/>
        <v>44.249999999999829</v>
      </c>
      <c r="L178">
        <f t="shared" si="22"/>
        <v>35.399999999999864</v>
      </c>
      <c r="M178">
        <f t="shared" si="23"/>
        <v>29.499999999999943</v>
      </c>
    </row>
    <row r="179" spans="4:13">
      <c r="D179">
        <f t="shared" si="16"/>
        <v>5.6338177182562177E-3</v>
      </c>
      <c r="E179">
        <f>SUM(D$2:D178)</f>
        <v>5.1761497325738262</v>
      </c>
      <c r="F179">
        <f>SUM(D$3:D179)</f>
        <v>5.1817835502920824</v>
      </c>
      <c r="G179">
        <f t="shared" si="17"/>
        <v>1.0000000000000568</v>
      </c>
      <c r="H179">
        <f t="shared" si="18"/>
        <v>176.99999999999952</v>
      </c>
      <c r="I179">
        <f t="shared" si="19"/>
        <v>88.999999999999773</v>
      </c>
      <c r="J179">
        <f t="shared" si="20"/>
        <v>59.333333333333201</v>
      </c>
      <c r="K179">
        <f t="shared" si="21"/>
        <v>44.499999999999858</v>
      </c>
      <c r="L179">
        <f t="shared" si="22"/>
        <v>35.599999999999909</v>
      </c>
      <c r="M179">
        <f t="shared" si="23"/>
        <v>29.666666666666629</v>
      </c>
    </row>
    <row r="180" spans="4:13">
      <c r="D180">
        <f t="shared" si="16"/>
        <v>5.6022555486698877E-3</v>
      </c>
      <c r="E180">
        <f>SUM(D$2:D179)</f>
        <v>5.1817835502920824</v>
      </c>
      <c r="F180">
        <f>SUM(D$3:D180)</f>
        <v>5.1873858058407523</v>
      </c>
      <c r="G180">
        <f t="shared" si="17"/>
        <v>1</v>
      </c>
      <c r="H180">
        <f t="shared" si="18"/>
        <v>177.99999999999952</v>
      </c>
      <c r="I180">
        <f t="shared" si="19"/>
        <v>89.499999999999773</v>
      </c>
      <c r="J180">
        <f t="shared" si="20"/>
        <v>59.666666666666544</v>
      </c>
      <c r="K180">
        <f t="shared" si="21"/>
        <v>44.749999999999858</v>
      </c>
      <c r="L180">
        <f t="shared" si="22"/>
        <v>35.799999999999898</v>
      </c>
      <c r="M180">
        <f t="shared" si="23"/>
        <v>29.833333333333286</v>
      </c>
    </row>
    <row r="181" spans="4:13">
      <c r="D181">
        <f t="shared" si="16"/>
        <v>5.5710450494554919E-3</v>
      </c>
      <c r="E181">
        <f>SUM(D$2:D180)</f>
        <v>5.1873858058407523</v>
      </c>
      <c r="F181">
        <f>SUM(D$3:D181)</f>
        <v>5.1929568508902078</v>
      </c>
      <c r="G181">
        <f t="shared" si="17"/>
        <v>1</v>
      </c>
      <c r="H181">
        <f t="shared" si="18"/>
        <v>178.99999999999952</v>
      </c>
      <c r="I181">
        <f t="shared" si="19"/>
        <v>89.999999999999758</v>
      </c>
      <c r="J181">
        <f t="shared" si="20"/>
        <v>59.999999999999858</v>
      </c>
      <c r="K181">
        <f t="shared" si="21"/>
        <v>44.999999999999858</v>
      </c>
      <c r="L181">
        <f t="shared" si="22"/>
        <v>35.999999999999886</v>
      </c>
      <c r="M181">
        <f t="shared" si="23"/>
        <v>29.999999999999943</v>
      </c>
    </row>
    <row r="182" spans="4:13">
      <c r="D182">
        <f t="shared" si="16"/>
        <v>5.5401803756156554E-3</v>
      </c>
      <c r="E182">
        <f>SUM(D$2:D181)</f>
        <v>5.1929568508902078</v>
      </c>
      <c r="F182">
        <f>SUM(D$3:D182)</f>
        <v>5.1984970312658234</v>
      </c>
      <c r="G182">
        <f t="shared" si="17"/>
        <v>1.0000000000000568</v>
      </c>
      <c r="H182">
        <f t="shared" si="18"/>
        <v>179.99999999999957</v>
      </c>
      <c r="I182">
        <f t="shared" si="19"/>
        <v>90.499999999999787</v>
      </c>
      <c r="J182">
        <f t="shared" si="20"/>
        <v>60.333333333333215</v>
      </c>
      <c r="K182">
        <f t="shared" si="21"/>
        <v>45.249999999999886</v>
      </c>
      <c r="L182">
        <f t="shared" si="22"/>
        <v>36.199999999999903</v>
      </c>
      <c r="M182">
        <f t="shared" si="23"/>
        <v>30.166666666666629</v>
      </c>
    </row>
    <row r="183" spans="4:13">
      <c r="D183">
        <f t="shared" si="16"/>
        <v>5.50965581096996E-3</v>
      </c>
      <c r="E183">
        <f>SUM(D$2:D182)</f>
        <v>5.1984970312658234</v>
      </c>
      <c r="F183">
        <f>SUM(D$3:D183)</f>
        <v>5.2040066870767934</v>
      </c>
      <c r="G183">
        <f t="shared" si="17"/>
        <v>1.0000000000000568</v>
      </c>
      <c r="H183">
        <f t="shared" si="18"/>
        <v>180.99999999999963</v>
      </c>
      <c r="I183">
        <f t="shared" si="19"/>
        <v>90.999999999999815</v>
      </c>
      <c r="J183">
        <f t="shared" si="20"/>
        <v>60.666666666666572</v>
      </c>
      <c r="K183">
        <f t="shared" si="21"/>
        <v>45.499999999999886</v>
      </c>
      <c r="L183">
        <f t="shared" si="22"/>
        <v>36.39999999999992</v>
      </c>
      <c r="M183">
        <f t="shared" si="23"/>
        <v>30.333333333333314</v>
      </c>
    </row>
    <row r="184" spans="4:13">
      <c r="D184">
        <f t="shared" si="16"/>
        <v>5.4794657646253242E-3</v>
      </c>
      <c r="E184">
        <f>SUM(D$2:D183)</f>
        <v>5.2040066870767934</v>
      </c>
      <c r="F184">
        <f>SUM(D$3:D184)</f>
        <v>5.2094861528414187</v>
      </c>
      <c r="G184">
        <f t="shared" si="17"/>
        <v>0.99999999999997158</v>
      </c>
      <c r="H184">
        <f t="shared" si="18"/>
        <v>181.9999999999996</v>
      </c>
      <c r="I184">
        <f t="shared" si="19"/>
        <v>91.499999999999815</v>
      </c>
      <c r="J184">
        <f t="shared" si="20"/>
        <v>60.999999999999901</v>
      </c>
      <c r="K184">
        <f t="shared" si="21"/>
        <v>45.749999999999886</v>
      </c>
      <c r="L184">
        <f t="shared" si="22"/>
        <v>36.599999999999937</v>
      </c>
      <c r="M184">
        <f t="shared" si="23"/>
        <v>30.5</v>
      </c>
    </row>
    <row r="185" spans="4:13">
      <c r="D185">
        <f t="shared" si="16"/>
        <v>5.4496047675645087E-3</v>
      </c>
      <c r="E185">
        <f>SUM(D$2:D184)</f>
        <v>5.2094861528414187</v>
      </c>
      <c r="F185">
        <f>SUM(D$3:D185)</f>
        <v>5.2149357576089832</v>
      </c>
      <c r="G185">
        <f t="shared" si="17"/>
        <v>0.99999999999994316</v>
      </c>
      <c r="H185">
        <f t="shared" si="18"/>
        <v>182.99999999999955</v>
      </c>
      <c r="I185">
        <f t="shared" si="19"/>
        <v>91.999999999999773</v>
      </c>
      <c r="J185">
        <f t="shared" si="20"/>
        <v>61.333333333333201</v>
      </c>
      <c r="K185">
        <f t="shared" si="21"/>
        <v>45.999999999999858</v>
      </c>
      <c r="L185">
        <f t="shared" si="22"/>
        <v>36.799999999999898</v>
      </c>
      <c r="M185">
        <f t="shared" si="23"/>
        <v>30.666666666666629</v>
      </c>
    </row>
    <row r="186" spans="4:13">
      <c r="D186">
        <f t="shared" si="16"/>
        <v>5.4200674693394291E-3</v>
      </c>
      <c r="E186">
        <f>SUM(D$2:D185)</f>
        <v>5.2149357576089832</v>
      </c>
      <c r="F186">
        <f>SUM(D$3:D186)</f>
        <v>5.2203558250783226</v>
      </c>
      <c r="G186">
        <f t="shared" si="17"/>
        <v>1.0000000000000568</v>
      </c>
      <c r="H186">
        <f t="shared" si="18"/>
        <v>183.9999999999996</v>
      </c>
      <c r="I186">
        <f t="shared" si="19"/>
        <v>92.499999999999815</v>
      </c>
      <c r="J186">
        <f t="shared" si="20"/>
        <v>61.666666666666572</v>
      </c>
      <c r="K186">
        <f t="shared" si="21"/>
        <v>46.249999999999886</v>
      </c>
      <c r="L186">
        <f t="shared" si="22"/>
        <v>36.999999999999915</v>
      </c>
      <c r="M186">
        <f t="shared" si="23"/>
        <v>30.833333333333314</v>
      </c>
    </row>
    <row r="187" spans="4:13">
      <c r="D187">
        <f t="shared" si="16"/>
        <v>5.3908486348763773E-3</v>
      </c>
      <c r="E187">
        <f>SUM(D$2:D186)</f>
        <v>5.2203558250783226</v>
      </c>
      <c r="F187">
        <f>SUM(D$3:D187)</f>
        <v>5.225746673713199</v>
      </c>
      <c r="G187">
        <f t="shared" si="17"/>
        <v>0.99999999999997158</v>
      </c>
      <c r="H187">
        <f t="shared" si="18"/>
        <v>184.99999999999957</v>
      </c>
      <c r="I187">
        <f t="shared" si="19"/>
        <v>92.999999999999787</v>
      </c>
      <c r="J187">
        <f t="shared" si="20"/>
        <v>61.999999999999872</v>
      </c>
      <c r="K187">
        <f t="shared" si="21"/>
        <v>46.499999999999858</v>
      </c>
      <c r="L187">
        <f t="shared" si="22"/>
        <v>37.199999999999903</v>
      </c>
      <c r="M187">
        <f t="shared" si="23"/>
        <v>30.999999999999972</v>
      </c>
    </row>
    <row r="188" spans="4:13">
      <c r="D188">
        <f t="shared" si="16"/>
        <v>5.3619431413851615E-3</v>
      </c>
      <c r="E188">
        <f>SUM(D$2:D187)</f>
        <v>5.225746673713199</v>
      </c>
      <c r="F188">
        <f>SUM(D$3:D188)</f>
        <v>5.2311086168545842</v>
      </c>
      <c r="G188">
        <f t="shared" si="17"/>
        <v>0.99999999999997158</v>
      </c>
      <c r="H188">
        <f t="shared" si="18"/>
        <v>185.99999999999955</v>
      </c>
      <c r="I188">
        <f t="shared" si="19"/>
        <v>93.499999999999787</v>
      </c>
      <c r="J188">
        <f t="shared" si="20"/>
        <v>62.333333333333215</v>
      </c>
      <c r="K188">
        <f t="shared" si="21"/>
        <v>46.749999999999858</v>
      </c>
      <c r="L188">
        <f t="shared" si="22"/>
        <v>37.399999999999892</v>
      </c>
      <c r="M188">
        <f t="shared" si="23"/>
        <v>31.166666666666629</v>
      </c>
    </row>
    <row r="189" spans="4:13">
      <c r="D189">
        <f t="shared" si="16"/>
        <v>5.3333459753623913E-3</v>
      </c>
      <c r="E189">
        <f>SUM(D$2:D188)</f>
        <v>5.2311086168545842</v>
      </c>
      <c r="F189">
        <f>SUM(D$3:D189)</f>
        <v>5.2364419628299466</v>
      </c>
      <c r="G189">
        <f t="shared" si="17"/>
        <v>0.99999999999997158</v>
      </c>
      <c r="H189">
        <f t="shared" si="18"/>
        <v>186.99999999999952</v>
      </c>
      <c r="I189">
        <f t="shared" si="19"/>
        <v>93.999999999999773</v>
      </c>
      <c r="J189">
        <f t="shared" si="20"/>
        <v>62.666666666666544</v>
      </c>
      <c r="K189">
        <f t="shared" si="21"/>
        <v>46.999999999999858</v>
      </c>
      <c r="L189">
        <f t="shared" si="22"/>
        <v>37.599999999999909</v>
      </c>
      <c r="M189">
        <f t="shared" si="23"/>
        <v>31.333333333333314</v>
      </c>
    </row>
    <row r="190" spans="4:13">
      <c r="D190">
        <f t="shared" si="16"/>
        <v>5.3050522296933522E-3</v>
      </c>
      <c r="E190">
        <f>SUM(D$2:D189)</f>
        <v>5.2364419628299466</v>
      </c>
      <c r="F190">
        <f>SUM(D$3:D190)</f>
        <v>5.2417470150596399</v>
      </c>
      <c r="G190">
        <f t="shared" si="17"/>
        <v>1.0000000000000284</v>
      </c>
      <c r="H190">
        <f t="shared" si="18"/>
        <v>187.99999999999955</v>
      </c>
      <c r="I190">
        <f t="shared" si="19"/>
        <v>94.499999999999787</v>
      </c>
      <c r="J190">
        <f t="shared" si="20"/>
        <v>62.999999999999886</v>
      </c>
      <c r="K190">
        <f t="shared" si="21"/>
        <v>47.249999999999886</v>
      </c>
      <c r="L190">
        <f t="shared" si="22"/>
        <v>37.799999999999898</v>
      </c>
      <c r="M190">
        <f t="shared" si="23"/>
        <v>31.499999999999972</v>
      </c>
    </row>
    <row r="191" spans="4:13">
      <c r="D191">
        <f t="shared" si="16"/>
        <v>5.2770571008435851E-3</v>
      </c>
      <c r="E191">
        <f>SUM(D$2:D190)</f>
        <v>5.2417470150596399</v>
      </c>
      <c r="F191">
        <f>SUM(D$3:D191)</f>
        <v>5.2470240721604835</v>
      </c>
      <c r="G191">
        <f t="shared" si="17"/>
        <v>0.99999999999994316</v>
      </c>
      <c r="H191">
        <f t="shared" si="18"/>
        <v>188.99999999999949</v>
      </c>
      <c r="I191">
        <f t="shared" si="19"/>
        <v>94.999999999999744</v>
      </c>
      <c r="J191">
        <f t="shared" si="20"/>
        <v>63.333333333333186</v>
      </c>
      <c r="K191">
        <f t="shared" si="21"/>
        <v>47.499999999999858</v>
      </c>
      <c r="L191">
        <f t="shared" si="22"/>
        <v>37.999999999999886</v>
      </c>
      <c r="M191">
        <f t="shared" si="23"/>
        <v>31.666666666666629</v>
      </c>
    </row>
    <row r="192" spans="4:13">
      <c r="D192">
        <f t="shared" si="16"/>
        <v>5.2493558861437251E-3</v>
      </c>
      <c r="E192">
        <f>SUM(D$2:D191)</f>
        <v>5.2470240721604835</v>
      </c>
      <c r="F192">
        <f>SUM(D$3:D192)</f>
        <v>5.2522734280466272</v>
      </c>
      <c r="G192">
        <f t="shared" si="17"/>
        <v>1</v>
      </c>
      <c r="H192">
        <f t="shared" si="18"/>
        <v>189.99999999999949</v>
      </c>
      <c r="I192">
        <f t="shared" si="19"/>
        <v>95.499999999999744</v>
      </c>
      <c r="J192">
        <f t="shared" si="20"/>
        <v>63.666666666666515</v>
      </c>
      <c r="K192">
        <f t="shared" si="21"/>
        <v>47.749999999999858</v>
      </c>
      <c r="L192">
        <f t="shared" si="22"/>
        <v>38.199999999999875</v>
      </c>
      <c r="M192">
        <f t="shared" si="23"/>
        <v>31.833333333333286</v>
      </c>
    </row>
    <row r="193" spans="4:13">
      <c r="D193">
        <f t="shared" si="16"/>
        <v>5.2219439811516111E-3</v>
      </c>
      <c r="E193">
        <f>SUM(D$2:D192)</f>
        <v>5.2522734280466272</v>
      </c>
      <c r="F193">
        <f>SUM(D$3:D193)</f>
        <v>5.2574953720277788</v>
      </c>
      <c r="G193">
        <f t="shared" si="17"/>
        <v>1</v>
      </c>
      <c r="H193">
        <f t="shared" si="18"/>
        <v>190.99999999999949</v>
      </c>
      <c r="I193">
        <f t="shared" si="19"/>
        <v>95.999999999999758</v>
      </c>
      <c r="J193">
        <f t="shared" si="20"/>
        <v>63.999999999999858</v>
      </c>
      <c r="K193">
        <f t="shared" si="21"/>
        <v>47.999999999999858</v>
      </c>
      <c r="L193">
        <f t="shared" si="22"/>
        <v>38.399999999999892</v>
      </c>
      <c r="M193">
        <f t="shared" si="23"/>
        <v>31.999999999999972</v>
      </c>
    </row>
    <row r="194" spans="4:13">
      <c r="D194">
        <f t="shared" si="16"/>
        <v>5.1948168771041026E-3</v>
      </c>
      <c r="E194">
        <f>SUM(D$2:D193)</f>
        <v>5.2574953720277788</v>
      </c>
      <c r="F194">
        <f>SUM(D$3:D194)</f>
        <v>5.2626901889048829</v>
      </c>
      <c r="G194">
        <f t="shared" si="17"/>
        <v>1</v>
      </c>
      <c r="H194">
        <f t="shared" si="18"/>
        <v>191.99999999999949</v>
      </c>
      <c r="I194">
        <f t="shared" si="19"/>
        <v>96.499999999999744</v>
      </c>
      <c r="J194">
        <f t="shared" si="20"/>
        <v>64.333333333333201</v>
      </c>
      <c r="K194">
        <f t="shared" si="21"/>
        <v>48.249999999999858</v>
      </c>
      <c r="L194">
        <f t="shared" si="22"/>
        <v>38.599999999999881</v>
      </c>
      <c r="M194">
        <f t="shared" si="23"/>
        <v>32.166666666666629</v>
      </c>
    </row>
    <row r="195" spans="4:13">
      <c r="D195">
        <f t="shared" si="16"/>
        <v>5.1679701584426141E-3</v>
      </c>
      <c r="E195">
        <f>SUM(D$2:D194)</f>
        <v>5.2626901889048829</v>
      </c>
      <c r="F195">
        <f>SUM(D$3:D195)</f>
        <v>5.2678581590633256</v>
      </c>
      <c r="G195">
        <f t="shared" si="17"/>
        <v>1</v>
      </c>
      <c r="H195">
        <f t="shared" si="18"/>
        <v>192.99999999999949</v>
      </c>
      <c r="I195">
        <f t="shared" si="19"/>
        <v>96.999999999999744</v>
      </c>
      <c r="J195">
        <f t="shared" si="20"/>
        <v>64.666666666666515</v>
      </c>
      <c r="K195">
        <f t="shared" si="21"/>
        <v>48.499999999999858</v>
      </c>
      <c r="L195">
        <f t="shared" si="22"/>
        <v>38.799999999999869</v>
      </c>
      <c r="M195">
        <f t="shared" si="23"/>
        <v>32.333333333333286</v>
      </c>
    </row>
    <row r="196" spans="4:13">
      <c r="D196">
        <f t="shared" ref="D196:D259" si="24">LN(B$1/B$3+EXP(E196))-E196</f>
        <v>5.1413995004185864E-3</v>
      </c>
      <c r="E196">
        <f>SUM(D$2:D195)</f>
        <v>5.2678581590633256</v>
      </c>
      <c r="F196">
        <f>SUM(D$3:D196)</f>
        <v>5.2729995585637441</v>
      </c>
      <c r="G196">
        <f t="shared" ref="G196:G259" si="25">(EXP(D196+E196)-EXP(E196))*B$3</f>
        <v>1</v>
      </c>
      <c r="H196">
        <f t="shared" ref="H196:H259" si="26">(EXP(D196+E196)-1)*B$3</f>
        <v>193.99999999999949</v>
      </c>
      <c r="I196">
        <f t="shared" ref="I196:I259" si="27">(EXP(F196)-EXP(F196-D$3))*B$3</f>
        <v>97.499999999999758</v>
      </c>
      <c r="J196">
        <f t="shared" ref="J196:J259" si="28">(EXP(F196)-EXP(F196-D$4))*B$3</f>
        <v>64.999999999999858</v>
      </c>
      <c r="K196">
        <f t="shared" ref="K196:K259" si="29">(EXP(F196)-EXP(F196-D$5))*B$3</f>
        <v>48.749999999999858</v>
      </c>
      <c r="L196">
        <f t="shared" ref="L196:L259" si="30">(EXP(F196)-EXP(F196-D$6))*B$3</f>
        <v>38.999999999999886</v>
      </c>
      <c r="M196">
        <f t="shared" ref="M196:M259" si="31">(EXP(F196)-EXP(F196-D$7))*B$3</f>
        <v>32.499999999999972</v>
      </c>
    </row>
    <row r="197" spans="4:13">
      <c r="D197">
        <f t="shared" si="24"/>
        <v>5.1151006667708998E-3</v>
      </c>
      <c r="E197">
        <f>SUM(D$2:D196)</f>
        <v>5.2729995585637441</v>
      </c>
      <c r="F197">
        <f>SUM(D$3:D197)</f>
        <v>5.278114659230515</v>
      </c>
      <c r="G197">
        <f t="shared" si="25"/>
        <v>1.0000000000000853</v>
      </c>
      <c r="H197">
        <f t="shared" si="26"/>
        <v>194.99999999999957</v>
      </c>
      <c r="I197">
        <f t="shared" si="27"/>
        <v>97.999999999999801</v>
      </c>
      <c r="J197">
        <f t="shared" si="28"/>
        <v>65.333333333333229</v>
      </c>
      <c r="K197">
        <f t="shared" si="29"/>
        <v>48.999999999999886</v>
      </c>
      <c r="L197">
        <f t="shared" si="30"/>
        <v>39.199999999999903</v>
      </c>
      <c r="M197">
        <f t="shared" si="31"/>
        <v>32.666666666666629</v>
      </c>
    </row>
    <row r="198" spans="4:13">
      <c r="D198">
        <f t="shared" si="24"/>
        <v>5.0890695074716774E-3</v>
      </c>
      <c r="E198">
        <f>SUM(D$2:D197)</f>
        <v>5.278114659230515</v>
      </c>
      <c r="F198">
        <f>SUM(D$3:D198)</f>
        <v>5.2832037287379867</v>
      </c>
      <c r="G198">
        <f t="shared" si="25"/>
        <v>1.0000000000000853</v>
      </c>
      <c r="H198">
        <f t="shared" si="26"/>
        <v>195.99999999999966</v>
      </c>
      <c r="I198">
        <f t="shared" si="27"/>
        <v>98.499999999999844</v>
      </c>
      <c r="J198">
        <f t="shared" si="28"/>
        <v>65.6666666666666</v>
      </c>
      <c r="K198">
        <f t="shared" si="29"/>
        <v>49.249999999999915</v>
      </c>
      <c r="L198">
        <f t="shared" si="30"/>
        <v>39.39999999999992</v>
      </c>
      <c r="M198">
        <f t="shared" si="31"/>
        <v>32.833333333333343</v>
      </c>
    </row>
    <row r="199" spans="4:13">
      <c r="D199">
        <f t="shared" si="24"/>
        <v>5.0633019565466952E-3</v>
      </c>
      <c r="E199">
        <f>SUM(D$2:D198)</f>
        <v>5.2832037287379867</v>
      </c>
      <c r="F199">
        <f>SUM(D$3:D199)</f>
        <v>5.2882670306945334</v>
      </c>
      <c r="G199">
        <f t="shared" si="25"/>
        <v>0.99999999999997158</v>
      </c>
      <c r="H199">
        <f t="shared" si="26"/>
        <v>196.99999999999963</v>
      </c>
      <c r="I199">
        <f t="shared" si="27"/>
        <v>98.999999999999815</v>
      </c>
      <c r="J199">
        <f t="shared" si="28"/>
        <v>65.999999999999915</v>
      </c>
      <c r="K199">
        <f t="shared" si="29"/>
        <v>49.499999999999886</v>
      </c>
      <c r="L199">
        <f t="shared" si="30"/>
        <v>39.599999999999909</v>
      </c>
      <c r="M199">
        <f t="shared" si="31"/>
        <v>32.999999999999972</v>
      </c>
    </row>
    <row r="200" spans="4:13">
      <c r="D200">
        <f t="shared" si="24"/>
        <v>5.0377940299570767E-3</v>
      </c>
      <c r="E200">
        <f>SUM(D$2:D199)</f>
        <v>5.2882670306945334</v>
      </c>
      <c r="F200">
        <f>SUM(D$3:D200)</f>
        <v>5.2933048247244905</v>
      </c>
      <c r="G200">
        <f t="shared" si="25"/>
        <v>1</v>
      </c>
      <c r="H200">
        <f t="shared" si="26"/>
        <v>197.99999999999963</v>
      </c>
      <c r="I200">
        <f t="shared" si="27"/>
        <v>99.499999999999829</v>
      </c>
      <c r="J200">
        <f t="shared" si="28"/>
        <v>66.333333333333258</v>
      </c>
      <c r="K200">
        <f t="shared" si="29"/>
        <v>49.749999999999886</v>
      </c>
      <c r="L200">
        <f t="shared" si="30"/>
        <v>39.799999999999926</v>
      </c>
      <c r="M200">
        <f t="shared" si="31"/>
        <v>33.166666666666657</v>
      </c>
    </row>
    <row r="201" spans="4:13">
      <c r="D201">
        <f t="shared" si="24"/>
        <v>5.0125418235440478E-3</v>
      </c>
      <c r="E201">
        <f>SUM(D$2:D200)</f>
        <v>5.2933048247244905</v>
      </c>
      <c r="F201">
        <f>SUM(D$3:D201)</f>
        <v>5.2983173665480345</v>
      </c>
      <c r="G201">
        <f t="shared" si="25"/>
        <v>0.99999999999994316</v>
      </c>
      <c r="H201">
        <f t="shared" si="26"/>
        <v>198.99999999999957</v>
      </c>
      <c r="I201">
        <f t="shared" si="27"/>
        <v>99.999999999999801</v>
      </c>
      <c r="J201">
        <f t="shared" si="28"/>
        <v>66.666666666666544</v>
      </c>
      <c r="K201">
        <f t="shared" si="29"/>
        <v>49.999999999999886</v>
      </c>
      <c r="L201">
        <f t="shared" si="30"/>
        <v>39.999999999999915</v>
      </c>
      <c r="M201">
        <f t="shared" si="31"/>
        <v>33.333333333333314</v>
      </c>
    </row>
    <row r="202" spans="4:13">
      <c r="D202">
        <f t="shared" si="24"/>
        <v>4.9875415110394172E-3</v>
      </c>
      <c r="E202">
        <f>SUM(D$2:D201)</f>
        <v>5.2983173665480345</v>
      </c>
      <c r="F202">
        <f>SUM(D$3:D202)</f>
        <v>5.303304908059074</v>
      </c>
      <c r="G202">
        <f t="shared" si="25"/>
        <v>1.0000000000000568</v>
      </c>
      <c r="H202">
        <f t="shared" si="26"/>
        <v>199.99999999999963</v>
      </c>
      <c r="I202">
        <f t="shared" si="27"/>
        <v>100.49999999999982</v>
      </c>
      <c r="J202">
        <f t="shared" si="28"/>
        <v>66.999999999999915</v>
      </c>
      <c r="K202">
        <f t="shared" si="29"/>
        <v>50.249999999999886</v>
      </c>
      <c r="L202">
        <f t="shared" si="30"/>
        <v>40.199999999999903</v>
      </c>
      <c r="M202">
        <f t="shared" si="31"/>
        <v>33.499999999999972</v>
      </c>
    </row>
    <row r="203" spans="4:13">
      <c r="D203">
        <f t="shared" si="24"/>
        <v>4.9627893421293479E-3</v>
      </c>
      <c r="E203">
        <f>SUM(D$2:D202)</f>
        <v>5.303304908059074</v>
      </c>
      <c r="F203">
        <f>SUM(D$3:D203)</f>
        <v>5.3082676974012033</v>
      </c>
      <c r="G203">
        <f t="shared" si="25"/>
        <v>1.0000000000000853</v>
      </c>
      <c r="H203">
        <f t="shared" si="26"/>
        <v>200.99999999999972</v>
      </c>
      <c r="I203">
        <f t="shared" si="27"/>
        <v>100.99999999999987</v>
      </c>
      <c r="J203">
        <f t="shared" si="28"/>
        <v>67.333333333333286</v>
      </c>
      <c r="K203">
        <f t="shared" si="29"/>
        <v>50.499999999999915</v>
      </c>
      <c r="L203">
        <f t="shared" si="30"/>
        <v>40.399999999999949</v>
      </c>
      <c r="M203">
        <f t="shared" si="31"/>
        <v>33.666666666666686</v>
      </c>
    </row>
    <row r="204" spans="4:13">
      <c r="D204">
        <f t="shared" si="24"/>
        <v>4.9382816405829644E-3</v>
      </c>
      <c r="E204">
        <f>SUM(D$2:D203)</f>
        <v>5.3082676974012033</v>
      </c>
      <c r="F204">
        <f>SUM(D$3:D204)</f>
        <v>5.3132059790417863</v>
      </c>
      <c r="G204">
        <f t="shared" si="25"/>
        <v>1.0000000000000568</v>
      </c>
      <c r="H204">
        <f t="shared" si="26"/>
        <v>201.99999999999977</v>
      </c>
      <c r="I204">
        <f t="shared" si="27"/>
        <v>101.49999999999989</v>
      </c>
      <c r="J204">
        <f t="shared" si="28"/>
        <v>67.6666666666666</v>
      </c>
      <c r="K204">
        <f t="shared" si="29"/>
        <v>50.749999999999915</v>
      </c>
      <c r="L204">
        <f t="shared" si="30"/>
        <v>40.599999999999937</v>
      </c>
      <c r="M204">
        <f t="shared" si="31"/>
        <v>33.833333333333343</v>
      </c>
    </row>
    <row r="205" spans="4:13">
      <c r="D205">
        <f t="shared" si="24"/>
        <v>4.9140148024289232E-3</v>
      </c>
      <c r="E205">
        <f>SUM(D$2:D204)</f>
        <v>5.3132059790417863</v>
      </c>
      <c r="F205">
        <f>SUM(D$3:D205)</f>
        <v>5.3181199938442152</v>
      </c>
      <c r="G205">
        <f t="shared" si="25"/>
        <v>0.99999999999997158</v>
      </c>
      <c r="H205">
        <f t="shared" si="26"/>
        <v>202.99999999999974</v>
      </c>
      <c r="I205">
        <f t="shared" si="27"/>
        <v>101.99999999999987</v>
      </c>
      <c r="J205">
        <f t="shared" si="28"/>
        <v>67.999999999999943</v>
      </c>
      <c r="K205">
        <f t="shared" si="29"/>
        <v>50.999999999999915</v>
      </c>
      <c r="L205">
        <f t="shared" si="30"/>
        <v>40.799999999999926</v>
      </c>
      <c r="M205">
        <f t="shared" si="31"/>
        <v>34</v>
      </c>
    </row>
    <row r="206" spans="4:13">
      <c r="D206">
        <f t="shared" si="24"/>
        <v>4.8899852941914901E-3</v>
      </c>
      <c r="E206">
        <f>SUM(D$2:D205)</f>
        <v>5.3181199938442152</v>
      </c>
      <c r="F206">
        <f>SUM(D$3:D206)</f>
        <v>5.3230099791384067</v>
      </c>
      <c r="G206">
        <f t="shared" si="25"/>
        <v>0.99999999999994316</v>
      </c>
      <c r="H206">
        <f t="shared" si="26"/>
        <v>203.99999999999969</v>
      </c>
      <c r="I206">
        <f t="shared" si="27"/>
        <v>102.49999999999984</v>
      </c>
      <c r="J206">
        <f t="shared" si="28"/>
        <v>68.333333333333258</v>
      </c>
      <c r="K206">
        <f t="shared" si="29"/>
        <v>51.249999999999886</v>
      </c>
      <c r="L206">
        <f t="shared" si="30"/>
        <v>40.999999999999915</v>
      </c>
      <c r="M206">
        <f t="shared" si="31"/>
        <v>34.166666666666657</v>
      </c>
    </row>
    <row r="207" spans="4:13">
      <c r="D207">
        <f t="shared" si="24"/>
        <v>4.8661896511728031E-3</v>
      </c>
      <c r="E207">
        <f>SUM(D$2:D206)</f>
        <v>5.3230099791384067</v>
      </c>
      <c r="F207">
        <f>SUM(D$3:D207)</f>
        <v>5.3278761687895795</v>
      </c>
      <c r="G207">
        <f t="shared" si="25"/>
        <v>0.99999999999997158</v>
      </c>
      <c r="H207">
        <f t="shared" si="26"/>
        <v>204.99999999999966</v>
      </c>
      <c r="I207">
        <f t="shared" si="27"/>
        <v>102.99999999999983</v>
      </c>
      <c r="J207">
        <f t="shared" si="28"/>
        <v>68.666666666666572</v>
      </c>
      <c r="K207">
        <f t="shared" si="29"/>
        <v>51.499999999999886</v>
      </c>
      <c r="L207">
        <f t="shared" si="30"/>
        <v>41.199999999999903</v>
      </c>
      <c r="M207">
        <f t="shared" si="31"/>
        <v>34.333333333333314</v>
      </c>
    </row>
    <row r="208" spans="4:13">
      <c r="D208">
        <f t="shared" si="24"/>
        <v>4.8426244757875381E-3</v>
      </c>
      <c r="E208">
        <f>SUM(D$2:D207)</f>
        <v>5.3278761687895795</v>
      </c>
      <c r="F208">
        <f>SUM(D$3:D208)</f>
        <v>5.332718793265367</v>
      </c>
      <c r="G208">
        <f t="shared" si="25"/>
        <v>0.99999999999991473</v>
      </c>
      <c r="H208">
        <f t="shared" si="26"/>
        <v>205.99999999999957</v>
      </c>
      <c r="I208">
        <f t="shared" si="27"/>
        <v>103.4999999999998</v>
      </c>
      <c r="J208">
        <f t="shared" si="28"/>
        <v>68.999999999999886</v>
      </c>
      <c r="K208">
        <f t="shared" si="29"/>
        <v>51.749999999999858</v>
      </c>
      <c r="L208">
        <f t="shared" si="30"/>
        <v>41.39999999999992</v>
      </c>
      <c r="M208">
        <f t="shared" si="31"/>
        <v>34.499999999999972</v>
      </c>
    </row>
    <row r="209" spans="4:13">
      <c r="D209">
        <f t="shared" si="24"/>
        <v>4.8192864359490883E-3</v>
      </c>
      <c r="E209">
        <f>SUM(D$2:D208)</f>
        <v>5.332718793265367</v>
      </c>
      <c r="F209">
        <f>SUM(D$3:D209)</f>
        <v>5.3375380797013161</v>
      </c>
      <c r="G209">
        <f t="shared" si="25"/>
        <v>1.0000000000000284</v>
      </c>
      <c r="H209">
        <f t="shared" si="26"/>
        <v>206.9999999999996</v>
      </c>
      <c r="I209">
        <f t="shared" si="27"/>
        <v>103.9999999999998</v>
      </c>
      <c r="J209">
        <f t="shared" si="28"/>
        <v>69.333333333333229</v>
      </c>
      <c r="K209">
        <f t="shared" si="29"/>
        <v>51.999999999999858</v>
      </c>
      <c r="L209">
        <f t="shared" si="30"/>
        <v>41.599999999999909</v>
      </c>
      <c r="M209">
        <f t="shared" si="31"/>
        <v>34.666666666666629</v>
      </c>
    </row>
    <row r="210" spans="4:13">
      <c r="D210">
        <f t="shared" si="24"/>
        <v>4.7961722634930481E-3</v>
      </c>
      <c r="E210">
        <f>SUM(D$2:D209)</f>
        <v>5.3375380797013161</v>
      </c>
      <c r="F210">
        <f>SUM(D$3:D210)</f>
        <v>5.3423342519648092</v>
      </c>
      <c r="G210">
        <f t="shared" si="25"/>
        <v>1</v>
      </c>
      <c r="H210">
        <f t="shared" si="26"/>
        <v>207.9999999999996</v>
      </c>
      <c r="I210">
        <f t="shared" si="27"/>
        <v>104.4999999999998</v>
      </c>
      <c r="J210">
        <f t="shared" si="28"/>
        <v>69.666666666666544</v>
      </c>
      <c r="K210">
        <f t="shared" si="29"/>
        <v>52.249999999999858</v>
      </c>
      <c r="L210">
        <f t="shared" si="30"/>
        <v>41.799999999999898</v>
      </c>
      <c r="M210">
        <f t="shared" si="31"/>
        <v>34.833333333333314</v>
      </c>
    </row>
    <row r="211" spans="4:13">
      <c r="D211">
        <f t="shared" si="24"/>
        <v>4.7732787526575393E-3</v>
      </c>
      <c r="E211">
        <f>SUM(D$2:D210)</f>
        <v>5.3423342519648092</v>
      </c>
      <c r="F211">
        <f>SUM(D$3:D211)</f>
        <v>5.3471075307174667</v>
      </c>
      <c r="G211">
        <f t="shared" si="25"/>
        <v>0.99999999999997158</v>
      </c>
      <c r="H211">
        <f t="shared" si="26"/>
        <v>208.99999999999957</v>
      </c>
      <c r="I211">
        <f t="shared" si="27"/>
        <v>104.99999999999979</v>
      </c>
      <c r="J211">
        <f t="shared" si="28"/>
        <v>69.999999999999886</v>
      </c>
      <c r="K211">
        <f t="shared" si="29"/>
        <v>52.499999999999858</v>
      </c>
      <c r="L211">
        <f t="shared" si="30"/>
        <v>41.999999999999886</v>
      </c>
      <c r="M211">
        <f t="shared" si="31"/>
        <v>34.999999999999972</v>
      </c>
    </row>
    <row r="212" spans="4:13">
      <c r="D212">
        <f t="shared" si="24"/>
        <v>4.7506027585981769E-3</v>
      </c>
      <c r="E212">
        <f>SUM(D$2:D211)</f>
        <v>5.3471075307174667</v>
      </c>
      <c r="F212">
        <f>SUM(D$3:D212)</f>
        <v>5.3518581334760649</v>
      </c>
      <c r="G212">
        <f t="shared" si="25"/>
        <v>1.0000000000000853</v>
      </c>
      <c r="H212">
        <f t="shared" si="26"/>
        <v>209.99999999999966</v>
      </c>
      <c r="I212">
        <f t="shared" si="27"/>
        <v>105.49999999999984</v>
      </c>
      <c r="J212">
        <f t="shared" si="28"/>
        <v>70.333333333333258</v>
      </c>
      <c r="K212">
        <f t="shared" si="29"/>
        <v>52.749999999999886</v>
      </c>
      <c r="L212">
        <f t="shared" si="30"/>
        <v>42.199999999999932</v>
      </c>
      <c r="M212">
        <f t="shared" si="31"/>
        <v>35.166666666666657</v>
      </c>
    </row>
    <row r="213" spans="4:13">
      <c r="D213">
        <f t="shared" si="24"/>
        <v>4.7281411959456676E-3</v>
      </c>
      <c r="E213">
        <f>SUM(D$2:D212)</f>
        <v>5.3518581334760649</v>
      </c>
      <c r="F213">
        <f>SUM(D$3:D213)</f>
        <v>5.3565862746720105</v>
      </c>
      <c r="G213">
        <f t="shared" si="25"/>
        <v>0.99999999999994316</v>
      </c>
      <c r="H213">
        <f t="shared" si="26"/>
        <v>210.9999999999996</v>
      </c>
      <c r="I213">
        <f t="shared" si="27"/>
        <v>105.99999999999982</v>
      </c>
      <c r="J213">
        <f t="shared" si="28"/>
        <v>70.666666666666572</v>
      </c>
      <c r="K213">
        <f t="shared" si="29"/>
        <v>52.999999999999886</v>
      </c>
      <c r="L213">
        <f t="shared" si="30"/>
        <v>42.39999999999992</v>
      </c>
      <c r="M213">
        <f t="shared" si="31"/>
        <v>35.333333333333314</v>
      </c>
    </row>
    <row r="214" spans="4:13">
      <c r="D214">
        <f t="shared" si="24"/>
        <v>4.7058910374131457E-3</v>
      </c>
      <c r="E214">
        <f>SUM(D$2:D213)</f>
        <v>5.3565862746720105</v>
      </c>
      <c r="F214">
        <f>SUM(D$3:D214)</f>
        <v>5.3612921657094237</v>
      </c>
      <c r="G214">
        <f t="shared" si="25"/>
        <v>1.0000000000000853</v>
      </c>
      <c r="H214">
        <f t="shared" si="26"/>
        <v>211.99999999999969</v>
      </c>
      <c r="I214">
        <f t="shared" si="27"/>
        <v>106.49999999999984</v>
      </c>
      <c r="J214">
        <f t="shared" si="28"/>
        <v>70.999999999999915</v>
      </c>
      <c r="K214">
        <f t="shared" si="29"/>
        <v>53.249999999999886</v>
      </c>
      <c r="L214">
        <f t="shared" si="30"/>
        <v>42.599999999999909</v>
      </c>
      <c r="M214">
        <f t="shared" si="31"/>
        <v>35.5</v>
      </c>
    </row>
    <row r="215" spans="4:13">
      <c r="D215">
        <f t="shared" si="24"/>
        <v>4.6838493124266023E-3</v>
      </c>
      <c r="E215">
        <f>SUM(D$2:D214)</f>
        <v>5.3612921657094237</v>
      </c>
      <c r="F215">
        <f>SUM(D$3:D215)</f>
        <v>5.3659760150218503</v>
      </c>
      <c r="G215">
        <f t="shared" si="25"/>
        <v>1.0000000000000568</v>
      </c>
      <c r="H215">
        <f t="shared" si="26"/>
        <v>212.99999999999974</v>
      </c>
      <c r="I215">
        <f t="shared" si="27"/>
        <v>106.99999999999989</v>
      </c>
      <c r="J215">
        <f t="shared" si="28"/>
        <v>71.333333333333286</v>
      </c>
      <c r="K215">
        <f t="shared" si="29"/>
        <v>53.499999999999915</v>
      </c>
      <c r="L215">
        <f t="shared" si="30"/>
        <v>42.799999999999955</v>
      </c>
      <c r="M215">
        <f t="shared" si="31"/>
        <v>35.666666666666686</v>
      </c>
    </row>
    <row r="216" spans="4:13">
      <c r="D216">
        <f t="shared" si="24"/>
        <v>4.662013105811269E-3</v>
      </c>
      <c r="E216">
        <f>SUM(D$2:D215)</f>
        <v>5.3659760150218503</v>
      </c>
      <c r="F216">
        <f>SUM(D$3:D216)</f>
        <v>5.3706380281276616</v>
      </c>
      <c r="G216">
        <f t="shared" si="25"/>
        <v>1</v>
      </c>
      <c r="H216">
        <f t="shared" si="26"/>
        <v>213.99999999999974</v>
      </c>
      <c r="I216">
        <f t="shared" si="27"/>
        <v>107.49999999999989</v>
      </c>
      <c r="J216">
        <f t="shared" si="28"/>
        <v>71.666666666666629</v>
      </c>
      <c r="K216">
        <f t="shared" si="29"/>
        <v>53.749999999999915</v>
      </c>
      <c r="L216">
        <f t="shared" si="30"/>
        <v>42.999999999999943</v>
      </c>
      <c r="M216">
        <f t="shared" si="31"/>
        <v>35.833333333333343</v>
      </c>
    </row>
    <row r="217" spans="4:13">
      <c r="D217">
        <f t="shared" si="24"/>
        <v>4.6403795565019834E-3</v>
      </c>
      <c r="E217">
        <f>SUM(D$2:D216)</f>
        <v>5.3706380281276616</v>
      </c>
      <c r="F217">
        <f>SUM(D$3:D217)</f>
        <v>5.3752784076841635</v>
      </c>
      <c r="G217">
        <f t="shared" si="25"/>
        <v>0.99999999999994316</v>
      </c>
      <c r="H217">
        <f t="shared" si="26"/>
        <v>214.99999999999969</v>
      </c>
      <c r="I217">
        <f t="shared" si="27"/>
        <v>107.99999999999986</v>
      </c>
      <c r="J217">
        <f t="shared" si="28"/>
        <v>71.999999999999943</v>
      </c>
      <c r="K217">
        <f t="shared" si="29"/>
        <v>53.999999999999915</v>
      </c>
      <c r="L217">
        <f t="shared" si="30"/>
        <v>43.199999999999932</v>
      </c>
      <c r="M217">
        <f t="shared" si="31"/>
        <v>36</v>
      </c>
    </row>
    <row r="218" spans="4:13">
      <c r="D218">
        <f t="shared" si="24"/>
        <v>4.6189458562944097E-3</v>
      </c>
      <c r="E218">
        <f>SUM(D$2:D217)</f>
        <v>5.3752784076841635</v>
      </c>
      <c r="F218">
        <f>SUM(D$3:D218)</f>
        <v>5.3798973535404579</v>
      </c>
      <c r="G218">
        <f t="shared" si="25"/>
        <v>0.99999999999997158</v>
      </c>
      <c r="H218">
        <f t="shared" si="26"/>
        <v>215.99999999999966</v>
      </c>
      <c r="I218">
        <f t="shared" si="27"/>
        <v>108.49999999999984</v>
      </c>
      <c r="J218">
        <f t="shared" si="28"/>
        <v>72.333333333333258</v>
      </c>
      <c r="K218">
        <f t="shared" si="29"/>
        <v>54.249999999999886</v>
      </c>
      <c r="L218">
        <f t="shared" si="30"/>
        <v>43.39999999999992</v>
      </c>
      <c r="M218">
        <f t="shared" si="31"/>
        <v>36.166666666666657</v>
      </c>
    </row>
    <row r="219" spans="4:13">
      <c r="D219">
        <f t="shared" si="24"/>
        <v>4.5977092486291227E-3</v>
      </c>
      <c r="E219">
        <f>SUM(D$2:D218)</f>
        <v>5.3798973535404579</v>
      </c>
      <c r="F219">
        <f>SUM(D$3:D219)</f>
        <v>5.3844950627890871</v>
      </c>
      <c r="G219">
        <f t="shared" si="25"/>
        <v>0.99999999999991473</v>
      </c>
      <c r="H219">
        <f t="shared" si="26"/>
        <v>216.99999999999957</v>
      </c>
      <c r="I219">
        <f t="shared" si="27"/>
        <v>108.9999999999998</v>
      </c>
      <c r="J219">
        <f t="shared" si="28"/>
        <v>72.666666666666544</v>
      </c>
      <c r="K219">
        <f t="shared" si="29"/>
        <v>54.499999999999858</v>
      </c>
      <c r="L219">
        <f t="shared" si="30"/>
        <v>43.599999999999909</v>
      </c>
      <c r="M219">
        <f t="shared" si="31"/>
        <v>36.333333333333314</v>
      </c>
    </row>
    <row r="220" spans="4:13">
      <c r="D220">
        <f t="shared" si="24"/>
        <v>4.5766670274121068E-3</v>
      </c>
      <c r="E220">
        <f>SUM(D$2:D219)</f>
        <v>5.3844950627890871</v>
      </c>
      <c r="F220">
        <f>SUM(D$3:D220)</f>
        <v>5.3890717298164992</v>
      </c>
      <c r="G220">
        <f t="shared" si="25"/>
        <v>1.0000000000000568</v>
      </c>
      <c r="H220">
        <f t="shared" si="26"/>
        <v>217.99999999999963</v>
      </c>
      <c r="I220">
        <f t="shared" si="27"/>
        <v>109.49999999999982</v>
      </c>
      <c r="J220">
        <f t="shared" si="28"/>
        <v>72.999999999999915</v>
      </c>
      <c r="K220">
        <f t="shared" si="29"/>
        <v>54.749999999999886</v>
      </c>
      <c r="L220">
        <f t="shared" si="30"/>
        <v>43.799999999999898</v>
      </c>
      <c r="M220">
        <f t="shared" si="31"/>
        <v>36.499999999999972</v>
      </c>
    </row>
    <row r="221" spans="4:13">
      <c r="D221">
        <f t="shared" si="24"/>
        <v>4.5558165358610125E-3</v>
      </c>
      <c r="E221">
        <f>SUM(D$2:D220)</f>
        <v>5.3890717298164992</v>
      </c>
      <c r="F221">
        <f>SUM(D$3:D221)</f>
        <v>5.3936275463523602</v>
      </c>
      <c r="G221">
        <f t="shared" si="25"/>
        <v>1.0000000000000853</v>
      </c>
      <c r="H221">
        <f t="shared" si="26"/>
        <v>218.99999999999972</v>
      </c>
      <c r="I221">
        <f t="shared" si="27"/>
        <v>109.99999999999987</v>
      </c>
      <c r="J221">
        <f t="shared" si="28"/>
        <v>73.333333333333286</v>
      </c>
      <c r="K221">
        <f t="shared" si="29"/>
        <v>54.999999999999915</v>
      </c>
      <c r="L221">
        <f t="shared" si="30"/>
        <v>43.999999999999943</v>
      </c>
      <c r="M221">
        <f t="shared" si="31"/>
        <v>36.666666666666686</v>
      </c>
    </row>
    <row r="222" spans="4:13">
      <c r="D222">
        <f t="shared" si="24"/>
        <v>4.5351551653913802E-3</v>
      </c>
      <c r="E222">
        <f>SUM(D$2:D221)</f>
        <v>5.3936275463523602</v>
      </c>
      <c r="F222">
        <f>SUM(D$3:D222)</f>
        <v>5.3981627015177516</v>
      </c>
      <c r="G222">
        <f t="shared" si="25"/>
        <v>1</v>
      </c>
      <c r="H222">
        <f t="shared" si="26"/>
        <v>219.99999999999972</v>
      </c>
      <c r="I222">
        <f t="shared" si="27"/>
        <v>110.49999999999986</v>
      </c>
      <c r="J222">
        <f t="shared" si="28"/>
        <v>73.6666666666666</v>
      </c>
      <c r="K222">
        <f t="shared" si="29"/>
        <v>55.249999999999886</v>
      </c>
      <c r="L222">
        <f t="shared" si="30"/>
        <v>44.199999999999932</v>
      </c>
      <c r="M222">
        <f t="shared" si="31"/>
        <v>36.833333333333314</v>
      </c>
    </row>
    <row r="223" spans="4:13">
      <c r="D223">
        <f t="shared" si="24"/>
        <v>4.5146803545268455E-3</v>
      </c>
      <c r="E223">
        <f>SUM(D$2:D222)</f>
        <v>5.3981627015177516</v>
      </c>
      <c r="F223">
        <f>SUM(D$3:D223)</f>
        <v>5.4026773818722784</v>
      </c>
      <c r="G223">
        <f t="shared" si="25"/>
        <v>1.0000000000000568</v>
      </c>
      <c r="H223">
        <f t="shared" si="26"/>
        <v>220.99999999999977</v>
      </c>
      <c r="I223">
        <f t="shared" si="27"/>
        <v>110.9999999999999</v>
      </c>
      <c r="J223">
        <f t="shared" si="28"/>
        <v>73.999999999999972</v>
      </c>
      <c r="K223">
        <f t="shared" si="29"/>
        <v>55.499999999999915</v>
      </c>
      <c r="L223">
        <f t="shared" si="30"/>
        <v>44.399999999999949</v>
      </c>
      <c r="M223">
        <f t="shared" si="31"/>
        <v>37</v>
      </c>
    </row>
    <row r="224" spans="4:13">
      <c r="D224">
        <f t="shared" si="24"/>
        <v>4.4943895878395423E-3</v>
      </c>
      <c r="E224">
        <f>SUM(D$2:D223)</f>
        <v>5.4026773818722784</v>
      </c>
      <c r="F224">
        <f>SUM(D$3:D224)</f>
        <v>5.407171771460118</v>
      </c>
      <c r="G224">
        <f t="shared" si="25"/>
        <v>1.0000000000000568</v>
      </c>
      <c r="H224">
        <f t="shared" si="26"/>
        <v>221.99999999999983</v>
      </c>
      <c r="I224">
        <f t="shared" si="27"/>
        <v>111.49999999999993</v>
      </c>
      <c r="J224">
        <f t="shared" si="28"/>
        <v>74.333333333333314</v>
      </c>
      <c r="K224">
        <f t="shared" si="29"/>
        <v>55.749999999999943</v>
      </c>
      <c r="L224">
        <f t="shared" si="30"/>
        <v>44.599999999999966</v>
      </c>
      <c r="M224">
        <f t="shared" si="31"/>
        <v>37.166666666666686</v>
      </c>
    </row>
    <row r="225" spans="4:13">
      <c r="D225">
        <f t="shared" si="24"/>
        <v>4.4742803949207044E-3</v>
      </c>
      <c r="E225">
        <f>SUM(D$2:D224)</f>
        <v>5.407171771460118</v>
      </c>
      <c r="F225">
        <f>SUM(D$3:D225)</f>
        <v>5.4116460518550387</v>
      </c>
      <c r="G225">
        <f t="shared" si="25"/>
        <v>0.99999999999991473</v>
      </c>
      <c r="H225">
        <f t="shared" si="26"/>
        <v>222.99999999999974</v>
      </c>
      <c r="I225">
        <f t="shared" si="27"/>
        <v>111.99999999999989</v>
      </c>
      <c r="J225">
        <f t="shared" si="28"/>
        <v>74.666666666666629</v>
      </c>
      <c r="K225">
        <f t="shared" si="29"/>
        <v>55.999999999999915</v>
      </c>
      <c r="L225">
        <f t="shared" si="30"/>
        <v>44.799999999999955</v>
      </c>
      <c r="M225">
        <f t="shared" si="31"/>
        <v>37.333333333333343</v>
      </c>
    </row>
    <row r="226" spans="4:13">
      <c r="D226">
        <f t="shared" si="24"/>
        <v>4.4543503493805758E-3</v>
      </c>
      <c r="E226">
        <f>SUM(D$2:D225)</f>
        <v>5.4116460518550387</v>
      </c>
      <c r="F226">
        <f>SUM(D$3:D226)</f>
        <v>5.4161004022044192</v>
      </c>
      <c r="G226">
        <f t="shared" si="25"/>
        <v>1.0000000000000568</v>
      </c>
      <c r="H226">
        <f t="shared" si="26"/>
        <v>223.9999999999998</v>
      </c>
      <c r="I226">
        <f t="shared" si="27"/>
        <v>112.49999999999991</v>
      </c>
      <c r="J226">
        <f t="shared" si="28"/>
        <v>74.999999999999972</v>
      </c>
      <c r="K226">
        <f t="shared" si="29"/>
        <v>56.249999999999915</v>
      </c>
      <c r="L226">
        <f t="shared" si="30"/>
        <v>44.999999999999943</v>
      </c>
      <c r="M226">
        <f t="shared" si="31"/>
        <v>37.500000000000028</v>
      </c>
    </row>
    <row r="227" spans="4:13">
      <c r="D227">
        <f t="shared" si="24"/>
        <v>4.4345970678660862E-3</v>
      </c>
      <c r="E227">
        <f>SUM(D$2:D226)</f>
        <v>5.4161004022044192</v>
      </c>
      <c r="F227">
        <f>SUM(D$3:D227)</f>
        <v>5.4205349992722853</v>
      </c>
      <c r="G227">
        <f t="shared" si="25"/>
        <v>1.0000000000000853</v>
      </c>
      <c r="H227">
        <f t="shared" si="26"/>
        <v>224.99999999999989</v>
      </c>
      <c r="I227">
        <f t="shared" si="27"/>
        <v>112.99999999999996</v>
      </c>
      <c r="J227">
        <f t="shared" si="28"/>
        <v>75.333333333333343</v>
      </c>
      <c r="K227">
        <f t="shared" si="29"/>
        <v>56.499999999999943</v>
      </c>
      <c r="L227">
        <f t="shared" si="30"/>
        <v>45.199999999999989</v>
      </c>
      <c r="M227">
        <f t="shared" si="31"/>
        <v>37.666666666666714</v>
      </c>
    </row>
    <row r="228" spans="4:13">
      <c r="D228">
        <f t="shared" si="24"/>
        <v>4.4150182091167167E-3</v>
      </c>
      <c r="E228">
        <f>SUM(D$2:D227)</f>
        <v>5.4205349992722853</v>
      </c>
      <c r="F228">
        <f>SUM(D$3:D228)</f>
        <v>5.424950017481402</v>
      </c>
      <c r="G228">
        <f t="shared" si="25"/>
        <v>0.99999999999997158</v>
      </c>
      <c r="H228">
        <f t="shared" si="26"/>
        <v>225.99999999999986</v>
      </c>
      <c r="I228">
        <f t="shared" si="27"/>
        <v>113.49999999999994</v>
      </c>
      <c r="J228">
        <f t="shared" si="28"/>
        <v>75.666666666666657</v>
      </c>
      <c r="K228">
        <f t="shared" si="29"/>
        <v>56.749999999999943</v>
      </c>
      <c r="L228">
        <f t="shared" si="30"/>
        <v>45.399999999999977</v>
      </c>
      <c r="M228">
        <f t="shared" si="31"/>
        <v>37.833333333333371</v>
      </c>
    </row>
    <row r="229" spans="4:13">
      <c r="D229">
        <f t="shared" si="24"/>
        <v>4.3956114730381302E-3</v>
      </c>
      <c r="E229">
        <f>SUM(D$2:D228)</f>
        <v>5.424950017481402</v>
      </c>
      <c r="F229">
        <f>SUM(D$3:D229)</f>
        <v>5.4293456289544402</v>
      </c>
      <c r="G229">
        <f t="shared" si="25"/>
        <v>1</v>
      </c>
      <c r="H229">
        <f t="shared" si="26"/>
        <v>226.99999999999986</v>
      </c>
      <c r="I229">
        <f t="shared" si="27"/>
        <v>113.99999999999993</v>
      </c>
      <c r="J229">
        <f t="shared" si="28"/>
        <v>75.999999999999972</v>
      </c>
      <c r="K229">
        <f t="shared" si="29"/>
        <v>56.999999999999943</v>
      </c>
      <c r="L229">
        <f t="shared" si="30"/>
        <v>45.599999999999966</v>
      </c>
      <c r="M229">
        <f t="shared" si="31"/>
        <v>38.000000000000028</v>
      </c>
    </row>
    <row r="230" spans="4:13">
      <c r="D230">
        <f t="shared" si="24"/>
        <v>4.3763745997988934E-3</v>
      </c>
      <c r="E230">
        <f>SUM(D$2:D229)</f>
        <v>5.4293456289544402</v>
      </c>
      <c r="F230">
        <f>SUM(D$3:D230)</f>
        <v>5.4337220035542391</v>
      </c>
      <c r="G230">
        <f t="shared" si="25"/>
        <v>1</v>
      </c>
      <c r="H230">
        <f t="shared" si="26"/>
        <v>227.99999999999986</v>
      </c>
      <c r="I230">
        <f t="shared" si="27"/>
        <v>114.49999999999993</v>
      </c>
      <c r="J230">
        <f t="shared" si="28"/>
        <v>76.333333333333314</v>
      </c>
      <c r="K230">
        <f t="shared" si="29"/>
        <v>57.249999999999943</v>
      </c>
      <c r="L230">
        <f t="shared" si="30"/>
        <v>45.799999999999955</v>
      </c>
      <c r="M230">
        <f t="shared" si="31"/>
        <v>38.166666666666686</v>
      </c>
    </row>
    <row r="231" spans="4:13">
      <c r="D231">
        <f t="shared" si="24"/>
        <v>4.3573053689556218E-3</v>
      </c>
      <c r="E231">
        <f>SUM(D$2:D230)</f>
        <v>5.4337220035542391</v>
      </c>
      <c r="F231">
        <f>SUM(D$3:D231)</f>
        <v>5.4380793089231947</v>
      </c>
      <c r="G231">
        <f t="shared" si="25"/>
        <v>0.99999999999997158</v>
      </c>
      <c r="H231">
        <f t="shared" si="26"/>
        <v>228.99999999999983</v>
      </c>
      <c r="I231">
        <f t="shared" si="27"/>
        <v>114.99999999999991</v>
      </c>
      <c r="J231">
        <f t="shared" si="28"/>
        <v>76.666666666666629</v>
      </c>
      <c r="K231">
        <f t="shared" si="29"/>
        <v>57.499999999999915</v>
      </c>
      <c r="L231">
        <f t="shared" si="30"/>
        <v>45.999999999999943</v>
      </c>
      <c r="M231">
        <f t="shared" si="31"/>
        <v>38.333333333333343</v>
      </c>
    </row>
    <row r="232" spans="4:13">
      <c r="D232">
        <f t="shared" si="24"/>
        <v>4.3384015985985513E-3</v>
      </c>
      <c r="E232">
        <f>SUM(D$2:D231)</f>
        <v>5.4380793089231947</v>
      </c>
      <c r="F232">
        <f>SUM(D$3:D232)</f>
        <v>5.4424177105217932</v>
      </c>
      <c r="G232">
        <f t="shared" si="25"/>
        <v>1.0000000000001137</v>
      </c>
      <c r="H232">
        <f t="shared" si="26"/>
        <v>229.99999999999994</v>
      </c>
      <c r="I232">
        <f t="shared" si="27"/>
        <v>115.49999999999999</v>
      </c>
      <c r="J232">
        <f t="shared" si="28"/>
        <v>77.000000000000028</v>
      </c>
      <c r="K232">
        <f t="shared" si="29"/>
        <v>57.749999999999972</v>
      </c>
      <c r="L232">
        <f t="shared" si="30"/>
        <v>46.199999999999989</v>
      </c>
      <c r="M232">
        <f t="shared" si="31"/>
        <v>38.500000000000057</v>
      </c>
    </row>
    <row r="233" spans="4:13">
      <c r="D233">
        <f t="shared" si="24"/>
        <v>4.3196611445166511E-3</v>
      </c>
      <c r="E233">
        <f>SUM(D$2:D232)</f>
        <v>5.4424177105217932</v>
      </c>
      <c r="F233">
        <f>SUM(D$3:D233)</f>
        <v>5.4467373716663099</v>
      </c>
      <c r="G233">
        <f t="shared" si="25"/>
        <v>1.0000000000000284</v>
      </c>
      <c r="H233">
        <f t="shared" si="26"/>
        <v>230.99999999999997</v>
      </c>
      <c r="I233">
        <f t="shared" si="27"/>
        <v>115.99999999999999</v>
      </c>
      <c r="J233">
        <f t="shared" si="28"/>
        <v>77.333333333333343</v>
      </c>
      <c r="K233">
        <f t="shared" si="29"/>
        <v>57.999999999999972</v>
      </c>
      <c r="L233">
        <f t="shared" si="30"/>
        <v>46.399999999999977</v>
      </c>
      <c r="M233">
        <f t="shared" si="31"/>
        <v>38.666666666666714</v>
      </c>
    </row>
    <row r="234" spans="4:13">
      <c r="D234">
        <f t="shared" si="24"/>
        <v>4.3010818993902689E-3</v>
      </c>
      <c r="E234">
        <f>SUM(D$2:D233)</f>
        <v>5.4467373716663099</v>
      </c>
      <c r="F234">
        <f>SUM(D$3:D234)</f>
        <v>5.4510384535657002</v>
      </c>
      <c r="G234">
        <f t="shared" si="25"/>
        <v>0.99999999999994316</v>
      </c>
      <c r="H234">
        <f t="shared" si="26"/>
        <v>231.99999999999991</v>
      </c>
      <c r="I234">
        <f t="shared" si="27"/>
        <v>116.49999999999997</v>
      </c>
      <c r="J234">
        <f t="shared" si="28"/>
        <v>77.666666666666686</v>
      </c>
      <c r="K234">
        <f t="shared" si="29"/>
        <v>58.249999999999972</v>
      </c>
      <c r="L234">
        <f t="shared" si="30"/>
        <v>46.599999999999994</v>
      </c>
      <c r="M234">
        <f t="shared" si="31"/>
        <v>38.833333333333371</v>
      </c>
    </row>
    <row r="235" spans="4:13">
      <c r="D235">
        <f t="shared" si="24"/>
        <v>4.2826617920006527E-3</v>
      </c>
      <c r="E235">
        <f>SUM(D$2:D234)</f>
        <v>5.4510384535657002</v>
      </c>
      <c r="F235">
        <f>SUM(D$3:D235)</f>
        <v>5.4553211153577008</v>
      </c>
      <c r="G235">
        <f t="shared" si="25"/>
        <v>0.99999999999994316</v>
      </c>
      <c r="H235">
        <f t="shared" si="26"/>
        <v>232.99999999999986</v>
      </c>
      <c r="I235">
        <f t="shared" si="27"/>
        <v>116.99999999999994</v>
      </c>
      <c r="J235">
        <f t="shared" si="28"/>
        <v>78</v>
      </c>
      <c r="K235">
        <f t="shared" si="29"/>
        <v>58.499999999999943</v>
      </c>
      <c r="L235">
        <f t="shared" si="30"/>
        <v>46.799999999999955</v>
      </c>
      <c r="M235">
        <f t="shared" si="31"/>
        <v>39.000000000000028</v>
      </c>
    </row>
    <row r="236" spans="4:13">
      <c r="D236">
        <f t="shared" si="24"/>
        <v>4.2643987864572352E-3</v>
      </c>
      <c r="E236">
        <f>SUM(D$2:D235)</f>
        <v>5.4553211153577008</v>
      </c>
      <c r="F236">
        <f>SUM(D$3:D236)</f>
        <v>5.459585514144158</v>
      </c>
      <c r="G236">
        <f t="shared" si="25"/>
        <v>0.99999999999991473</v>
      </c>
      <c r="H236">
        <f t="shared" si="26"/>
        <v>233.99999999999977</v>
      </c>
      <c r="I236">
        <f t="shared" si="27"/>
        <v>117.49999999999989</v>
      </c>
      <c r="J236">
        <f t="shared" si="28"/>
        <v>78.333333333333286</v>
      </c>
      <c r="K236">
        <f t="shared" si="29"/>
        <v>58.749999999999915</v>
      </c>
      <c r="L236">
        <f t="shared" si="30"/>
        <v>46.999999999999943</v>
      </c>
      <c r="M236">
        <f t="shared" si="31"/>
        <v>39.166666666666686</v>
      </c>
    </row>
    <row r="237" spans="4:13">
      <c r="D237">
        <f t="shared" si="24"/>
        <v>4.2462908814506761E-3</v>
      </c>
      <c r="E237">
        <f>SUM(D$2:D236)</f>
        <v>5.459585514144158</v>
      </c>
      <c r="F237">
        <f>SUM(D$3:D237)</f>
        <v>5.4638318050256087</v>
      </c>
      <c r="G237">
        <f t="shared" si="25"/>
        <v>0.99999999999991473</v>
      </c>
      <c r="H237">
        <f t="shared" si="26"/>
        <v>234.99999999999969</v>
      </c>
      <c r="I237">
        <f t="shared" si="27"/>
        <v>117.99999999999986</v>
      </c>
      <c r="J237">
        <f t="shared" si="28"/>
        <v>78.6666666666666</v>
      </c>
      <c r="K237">
        <f t="shared" si="29"/>
        <v>58.999999999999915</v>
      </c>
      <c r="L237">
        <f t="shared" si="30"/>
        <v>47.199999999999932</v>
      </c>
      <c r="M237">
        <f t="shared" si="31"/>
        <v>39.333333333333343</v>
      </c>
    </row>
    <row r="238" spans="4:13">
      <c r="D238">
        <f t="shared" si="24"/>
        <v>4.2283361095210026E-3</v>
      </c>
      <c r="E238">
        <f>SUM(D$2:D237)</f>
        <v>5.4638318050256087</v>
      </c>
      <c r="F238">
        <f>SUM(D$3:D238)</f>
        <v>5.4680601411351297</v>
      </c>
      <c r="G238">
        <f t="shared" si="25"/>
        <v>0.99999999999997158</v>
      </c>
      <c r="H238">
        <f t="shared" si="26"/>
        <v>235.99999999999966</v>
      </c>
      <c r="I238">
        <f t="shared" si="27"/>
        <v>118.49999999999984</v>
      </c>
      <c r="J238">
        <f t="shared" si="28"/>
        <v>78.999999999999915</v>
      </c>
      <c r="K238">
        <f t="shared" si="29"/>
        <v>59.249999999999886</v>
      </c>
      <c r="L238">
        <f t="shared" si="30"/>
        <v>47.39999999999992</v>
      </c>
      <c r="M238">
        <f t="shared" si="31"/>
        <v>39.5</v>
      </c>
    </row>
    <row r="239" spans="4:13">
      <c r="D239">
        <f t="shared" si="24"/>
        <v>4.2105325363435142E-3</v>
      </c>
      <c r="E239">
        <f>SUM(D$2:D238)</f>
        <v>5.4680601411351297</v>
      </c>
      <c r="F239">
        <f>SUM(D$3:D239)</f>
        <v>5.4722706736714732</v>
      </c>
      <c r="G239">
        <f t="shared" si="25"/>
        <v>1</v>
      </c>
      <c r="H239">
        <f t="shared" si="26"/>
        <v>236.99999999999966</v>
      </c>
      <c r="I239">
        <f t="shared" si="27"/>
        <v>118.99999999999984</v>
      </c>
      <c r="J239">
        <f t="shared" si="28"/>
        <v>79.333333333333258</v>
      </c>
      <c r="K239">
        <f t="shared" si="29"/>
        <v>59.499999999999886</v>
      </c>
      <c r="L239">
        <f t="shared" si="30"/>
        <v>47.599999999999937</v>
      </c>
      <c r="M239">
        <f t="shared" si="31"/>
        <v>39.666666666666657</v>
      </c>
    </row>
    <row r="240" spans="4:13">
      <c r="D240">
        <f t="shared" si="24"/>
        <v>4.1928782600360037E-3</v>
      </c>
      <c r="E240">
        <f>SUM(D$2:D239)</f>
        <v>5.4722706736714732</v>
      </c>
      <c r="F240">
        <f>SUM(D$3:D240)</f>
        <v>5.4764635519315092</v>
      </c>
      <c r="G240">
        <f t="shared" si="25"/>
        <v>1</v>
      </c>
      <c r="H240">
        <f t="shared" si="26"/>
        <v>237.99999999999966</v>
      </c>
      <c r="I240">
        <f t="shared" si="27"/>
        <v>119.49999999999984</v>
      </c>
      <c r="J240">
        <f t="shared" si="28"/>
        <v>79.6666666666666</v>
      </c>
      <c r="K240">
        <f t="shared" si="29"/>
        <v>59.749999999999886</v>
      </c>
      <c r="L240">
        <f t="shared" si="30"/>
        <v>47.799999999999926</v>
      </c>
      <c r="M240">
        <f t="shared" si="31"/>
        <v>39.833333333333343</v>
      </c>
    </row>
    <row r="241" spans="4:13">
      <c r="D241">
        <f t="shared" si="24"/>
        <v>4.1753714104810769E-3</v>
      </c>
      <c r="E241">
        <f>SUM(D$2:D240)</f>
        <v>5.4764635519315092</v>
      </c>
      <c r="F241">
        <f>SUM(D$3:D241)</f>
        <v>5.4806389233419903</v>
      </c>
      <c r="G241">
        <f t="shared" si="25"/>
        <v>1.0000000000001137</v>
      </c>
      <c r="H241">
        <f t="shared" si="26"/>
        <v>238.99999999999977</v>
      </c>
      <c r="I241">
        <f t="shared" si="27"/>
        <v>119.9999999999999</v>
      </c>
      <c r="J241">
        <f t="shared" si="28"/>
        <v>79.999999999999972</v>
      </c>
      <c r="K241">
        <f t="shared" si="29"/>
        <v>59.999999999999915</v>
      </c>
      <c r="L241">
        <f t="shared" si="30"/>
        <v>47.999999999999943</v>
      </c>
      <c r="M241">
        <f t="shared" si="31"/>
        <v>40.000000000000028</v>
      </c>
    </row>
    <row r="242" spans="4:13">
      <c r="D242">
        <f t="shared" si="24"/>
        <v>4.1580101486635712E-3</v>
      </c>
      <c r="E242">
        <f>SUM(D$2:D241)</f>
        <v>5.4806389233419903</v>
      </c>
      <c r="F242">
        <f>SUM(D$3:D242)</f>
        <v>5.4847969334906539</v>
      </c>
      <c r="G242">
        <f t="shared" si="25"/>
        <v>0.99999999999997158</v>
      </c>
      <c r="H242">
        <f t="shared" si="26"/>
        <v>239.99999999999974</v>
      </c>
      <c r="I242">
        <f t="shared" si="27"/>
        <v>120.49999999999989</v>
      </c>
      <c r="J242">
        <f t="shared" si="28"/>
        <v>80.333333333333286</v>
      </c>
      <c r="K242">
        <f t="shared" si="29"/>
        <v>60.249999999999915</v>
      </c>
      <c r="L242">
        <f t="shared" si="30"/>
        <v>48.19999999999996</v>
      </c>
      <c r="M242">
        <f t="shared" si="31"/>
        <v>40.166666666666686</v>
      </c>
    </row>
    <row r="243" spans="4:13">
      <c r="D243">
        <f t="shared" si="24"/>
        <v>4.1407926660310679E-3</v>
      </c>
      <c r="E243">
        <f>SUM(D$2:D242)</f>
        <v>5.4847969334906539</v>
      </c>
      <c r="F243">
        <f>SUM(D$3:D243)</f>
        <v>5.488937726156685</v>
      </c>
      <c r="G243">
        <f t="shared" si="25"/>
        <v>0.99999999999991473</v>
      </c>
      <c r="H243">
        <f t="shared" si="26"/>
        <v>240.99999999999966</v>
      </c>
      <c r="I243">
        <f t="shared" si="27"/>
        <v>120.99999999999984</v>
      </c>
      <c r="J243">
        <f t="shared" si="28"/>
        <v>80.6666666666666</v>
      </c>
      <c r="K243">
        <f t="shared" si="29"/>
        <v>60.499999999999886</v>
      </c>
      <c r="L243">
        <f t="shared" si="30"/>
        <v>48.39999999999992</v>
      </c>
      <c r="M243">
        <f t="shared" si="31"/>
        <v>40.333333333333343</v>
      </c>
    </row>
    <row r="244" spans="4:13">
      <c r="D244">
        <f t="shared" si="24"/>
        <v>4.1237171838623965E-3</v>
      </c>
      <c r="E244">
        <f>SUM(D$2:D243)</f>
        <v>5.488937726156685</v>
      </c>
      <c r="F244">
        <f>SUM(D$3:D244)</f>
        <v>5.4930614433405474</v>
      </c>
      <c r="G244">
        <f t="shared" si="25"/>
        <v>1.0000000000000853</v>
      </c>
      <c r="H244">
        <f t="shared" si="26"/>
        <v>241.99999999999974</v>
      </c>
      <c r="I244">
        <f t="shared" si="27"/>
        <v>121.49999999999989</v>
      </c>
      <c r="J244">
        <f t="shared" si="28"/>
        <v>80.999999999999972</v>
      </c>
      <c r="K244">
        <f t="shared" si="29"/>
        <v>60.749999999999915</v>
      </c>
      <c r="L244">
        <f t="shared" si="30"/>
        <v>48.599999999999937</v>
      </c>
      <c r="M244">
        <f t="shared" si="31"/>
        <v>40.500000000000028</v>
      </c>
    </row>
    <row r="245" spans="4:13">
      <c r="D245">
        <f t="shared" si="24"/>
        <v>4.106781952653904E-3</v>
      </c>
      <c r="E245">
        <f>SUM(D$2:D244)</f>
        <v>5.4930614433405474</v>
      </c>
      <c r="F245">
        <f>SUM(D$3:D245)</f>
        <v>5.4971682252932013</v>
      </c>
      <c r="G245">
        <f t="shared" si="25"/>
        <v>1.0000000000001137</v>
      </c>
      <c r="H245">
        <f t="shared" si="26"/>
        <v>242.99999999999986</v>
      </c>
      <c r="I245">
        <f t="shared" si="27"/>
        <v>121.99999999999994</v>
      </c>
      <c r="J245">
        <f t="shared" si="28"/>
        <v>81.333333333333314</v>
      </c>
      <c r="K245">
        <f t="shared" si="29"/>
        <v>60.999999999999943</v>
      </c>
      <c r="L245">
        <f t="shared" si="30"/>
        <v>48.799999999999955</v>
      </c>
      <c r="M245">
        <f t="shared" si="31"/>
        <v>40.666666666666714</v>
      </c>
    </row>
    <row r="246" spans="4:13">
      <c r="D246">
        <f t="shared" si="24"/>
        <v>4.0899852515252633E-3</v>
      </c>
      <c r="E246">
        <f>SUM(D$2:D245)</f>
        <v>5.4971682252932013</v>
      </c>
      <c r="F246">
        <f>SUM(D$3:D246)</f>
        <v>5.5012582105447265</v>
      </c>
      <c r="G246">
        <f t="shared" si="25"/>
        <v>1.0000000000000284</v>
      </c>
      <c r="H246">
        <f t="shared" si="26"/>
        <v>243.99999999999989</v>
      </c>
      <c r="I246">
        <f t="shared" si="27"/>
        <v>122.49999999999996</v>
      </c>
      <c r="J246">
        <f t="shared" si="28"/>
        <v>81.666666666666657</v>
      </c>
      <c r="K246">
        <f t="shared" si="29"/>
        <v>61.249999999999943</v>
      </c>
      <c r="L246">
        <f t="shared" si="30"/>
        <v>48.999999999999972</v>
      </c>
      <c r="M246">
        <f t="shared" si="31"/>
        <v>40.833333333333371</v>
      </c>
    </row>
    <row r="247" spans="4:13">
      <c r="D247">
        <f t="shared" si="24"/>
        <v>4.0733253876359399E-3</v>
      </c>
      <c r="E247">
        <f>SUM(D$2:D246)</f>
        <v>5.5012582105447265</v>
      </c>
      <c r="F247">
        <f>SUM(D$3:D247)</f>
        <v>5.5053315359323625</v>
      </c>
      <c r="G247">
        <f t="shared" si="25"/>
        <v>1.0000000000000284</v>
      </c>
      <c r="H247">
        <f t="shared" si="26"/>
        <v>244.99999999999991</v>
      </c>
      <c r="I247">
        <f t="shared" si="27"/>
        <v>122.99999999999997</v>
      </c>
      <c r="J247">
        <f t="shared" si="28"/>
        <v>82</v>
      </c>
      <c r="K247">
        <f t="shared" si="29"/>
        <v>61.499999999999943</v>
      </c>
      <c r="L247">
        <f t="shared" si="30"/>
        <v>49.19999999999996</v>
      </c>
      <c r="M247">
        <f t="shared" si="31"/>
        <v>41.000000000000028</v>
      </c>
    </row>
    <row r="248" spans="4:13">
      <c r="D248">
        <f t="shared" si="24"/>
        <v>4.0568006956140934E-3</v>
      </c>
      <c r="E248">
        <f>SUM(D$2:D247)</f>
        <v>5.5053315359323625</v>
      </c>
      <c r="F248">
        <f>SUM(D$3:D248)</f>
        <v>5.5093883366279766</v>
      </c>
      <c r="G248">
        <f t="shared" si="25"/>
        <v>0.99999999999991473</v>
      </c>
      <c r="H248">
        <f t="shared" si="26"/>
        <v>245.99999999999983</v>
      </c>
      <c r="I248">
        <f t="shared" si="27"/>
        <v>123.49999999999991</v>
      </c>
      <c r="J248">
        <f t="shared" si="28"/>
        <v>82.333333333333314</v>
      </c>
      <c r="K248">
        <f t="shared" si="29"/>
        <v>61.749999999999915</v>
      </c>
      <c r="L248">
        <f t="shared" si="30"/>
        <v>49.399999999999949</v>
      </c>
      <c r="M248">
        <f t="shared" si="31"/>
        <v>41.166666666666686</v>
      </c>
    </row>
    <row r="249" spans="4:13">
      <c r="D249">
        <f t="shared" si="24"/>
        <v>4.0404095370050186E-3</v>
      </c>
      <c r="E249">
        <f>SUM(D$2:D248)</f>
        <v>5.5093883366279766</v>
      </c>
      <c r="F249">
        <f>SUM(D$3:D249)</f>
        <v>5.5134287461649816</v>
      </c>
      <c r="G249">
        <f t="shared" si="25"/>
        <v>1.0000000000000284</v>
      </c>
      <c r="H249">
        <f t="shared" si="26"/>
        <v>246.99999999999986</v>
      </c>
      <c r="I249">
        <f t="shared" si="27"/>
        <v>123.99999999999994</v>
      </c>
      <c r="J249">
        <f t="shared" si="28"/>
        <v>82.666666666666657</v>
      </c>
      <c r="K249">
        <f t="shared" si="29"/>
        <v>61.999999999999943</v>
      </c>
      <c r="L249">
        <f t="shared" si="30"/>
        <v>49.599999999999966</v>
      </c>
      <c r="M249">
        <f t="shared" si="31"/>
        <v>41.333333333333371</v>
      </c>
    </row>
    <row r="250" spans="4:13">
      <c r="D250">
        <f t="shared" si="24"/>
        <v>4.0241502997258038E-3</v>
      </c>
      <c r="E250">
        <f>SUM(D$2:D249)</f>
        <v>5.5134287461649816</v>
      </c>
      <c r="F250">
        <f>SUM(D$3:D250)</f>
        <v>5.5174528964647074</v>
      </c>
      <c r="G250">
        <f t="shared" si="25"/>
        <v>1.0000000000000853</v>
      </c>
      <c r="H250">
        <f t="shared" si="26"/>
        <v>247.99999999999994</v>
      </c>
      <c r="I250">
        <f t="shared" si="27"/>
        <v>124.49999999999999</v>
      </c>
      <c r="J250">
        <f t="shared" si="28"/>
        <v>83.000000000000028</v>
      </c>
      <c r="K250">
        <f t="shared" si="29"/>
        <v>62.249999999999972</v>
      </c>
      <c r="L250">
        <f t="shared" si="30"/>
        <v>49.799999999999983</v>
      </c>
      <c r="M250">
        <f t="shared" si="31"/>
        <v>41.500000000000057</v>
      </c>
    </row>
    <row r="251" spans="4:13">
      <c r="D251">
        <f t="shared" si="24"/>
        <v>4.0080213975386414E-3</v>
      </c>
      <c r="E251">
        <f>SUM(D$2:D250)</f>
        <v>5.5174528964647074</v>
      </c>
      <c r="F251">
        <f>SUM(D$3:D251)</f>
        <v>5.521460917862246</v>
      </c>
      <c r="G251">
        <f t="shared" si="25"/>
        <v>0.99999999999994316</v>
      </c>
      <c r="H251">
        <f t="shared" si="26"/>
        <v>248.99999999999989</v>
      </c>
      <c r="I251">
        <f t="shared" si="27"/>
        <v>124.99999999999994</v>
      </c>
      <c r="J251">
        <f t="shared" si="28"/>
        <v>83.333333333333314</v>
      </c>
      <c r="K251">
        <f t="shared" si="29"/>
        <v>62.499999999999943</v>
      </c>
      <c r="L251">
        <f t="shared" si="30"/>
        <v>49.999999999999972</v>
      </c>
      <c r="M251">
        <f t="shared" si="31"/>
        <v>41.666666666666686</v>
      </c>
    </row>
    <row r="252" spans="4:13">
      <c r="D252">
        <f t="shared" si="24"/>
        <v>3.9920212695374602E-3</v>
      </c>
      <c r="E252">
        <f>SUM(D$2:D251)</f>
        <v>5.521460917862246</v>
      </c>
      <c r="F252">
        <f>SUM(D$3:D252)</f>
        <v>5.5254529391317835</v>
      </c>
      <c r="G252">
        <f t="shared" si="25"/>
        <v>1</v>
      </c>
      <c r="H252">
        <f t="shared" si="26"/>
        <v>249.99999999999989</v>
      </c>
      <c r="I252">
        <f t="shared" si="27"/>
        <v>125.49999999999994</v>
      </c>
      <c r="J252">
        <f t="shared" si="28"/>
        <v>83.666666666666657</v>
      </c>
      <c r="K252">
        <f t="shared" si="29"/>
        <v>62.749999999999943</v>
      </c>
      <c r="L252">
        <f t="shared" si="30"/>
        <v>50.19999999999996</v>
      </c>
      <c r="M252">
        <f t="shared" si="31"/>
        <v>41.833333333333371</v>
      </c>
    </row>
    <row r="253" spans="4:13">
      <c r="D253">
        <f t="shared" si="24"/>
        <v>3.9761483796389996E-3</v>
      </c>
      <c r="E253">
        <f>SUM(D$2:D252)</f>
        <v>5.5254529391317835</v>
      </c>
      <c r="F253">
        <f>SUM(D$3:D253)</f>
        <v>5.5294290875114225</v>
      </c>
      <c r="G253">
        <f t="shared" si="25"/>
        <v>0.99999999999991473</v>
      </c>
      <c r="H253">
        <f t="shared" si="26"/>
        <v>250.9999999999998</v>
      </c>
      <c r="I253">
        <f t="shared" si="27"/>
        <v>125.99999999999991</v>
      </c>
      <c r="J253">
        <f t="shared" si="28"/>
        <v>83.999999999999972</v>
      </c>
      <c r="K253">
        <f t="shared" si="29"/>
        <v>62.999999999999943</v>
      </c>
      <c r="L253">
        <f t="shared" si="30"/>
        <v>50.399999999999949</v>
      </c>
      <c r="M253">
        <f t="shared" si="31"/>
        <v>42.000000000000028</v>
      </c>
    </row>
    <row r="254" spans="4:13">
      <c r="D254">
        <f t="shared" si="24"/>
        <v>3.9604012160969759E-3</v>
      </c>
      <c r="E254">
        <f>SUM(D$2:D253)</f>
        <v>5.5294290875114225</v>
      </c>
      <c r="F254">
        <f>SUM(D$3:D254)</f>
        <v>5.5333894887275195</v>
      </c>
      <c r="G254">
        <f t="shared" si="25"/>
        <v>1</v>
      </c>
      <c r="H254">
        <f t="shared" si="26"/>
        <v>251.9999999999998</v>
      </c>
      <c r="I254">
        <f t="shared" si="27"/>
        <v>126.49999999999991</v>
      </c>
      <c r="J254">
        <f t="shared" si="28"/>
        <v>84.333333333333314</v>
      </c>
      <c r="K254">
        <f t="shared" si="29"/>
        <v>63.249999999999915</v>
      </c>
      <c r="L254">
        <f t="shared" si="30"/>
        <v>50.599999999999937</v>
      </c>
      <c r="M254">
        <f t="shared" si="31"/>
        <v>42.166666666666686</v>
      </c>
    </row>
    <row r="255" spans="4:13">
      <c r="D255">
        <f t="shared" si="24"/>
        <v>3.9447782910162488E-3</v>
      </c>
      <c r="E255">
        <f>SUM(D$2:D254)</f>
        <v>5.5333894887275195</v>
      </c>
      <c r="F255">
        <f>SUM(D$3:D255)</f>
        <v>5.5373342670185357</v>
      </c>
      <c r="G255">
        <f t="shared" si="25"/>
        <v>0.99999999999997158</v>
      </c>
      <c r="H255">
        <f t="shared" si="26"/>
        <v>252.99999999999977</v>
      </c>
      <c r="I255">
        <f t="shared" si="27"/>
        <v>126.9999999999999</v>
      </c>
      <c r="J255">
        <f t="shared" si="28"/>
        <v>84.666666666666629</v>
      </c>
      <c r="K255">
        <f t="shared" si="29"/>
        <v>63.499999999999915</v>
      </c>
      <c r="L255">
        <f t="shared" si="30"/>
        <v>50.799999999999955</v>
      </c>
      <c r="M255">
        <f t="shared" si="31"/>
        <v>42.333333333333343</v>
      </c>
    </row>
    <row r="256" spans="4:13">
      <c r="D256">
        <f t="shared" si="24"/>
        <v>3.9292781398891918E-3</v>
      </c>
      <c r="E256">
        <f>SUM(D$2:D255)</f>
        <v>5.5373342670185357</v>
      </c>
      <c r="F256">
        <f>SUM(D$3:D256)</f>
        <v>5.5412635451584249</v>
      </c>
      <c r="G256">
        <f t="shared" si="25"/>
        <v>0.99999999999991473</v>
      </c>
      <c r="H256">
        <f t="shared" si="26"/>
        <v>253.99999999999969</v>
      </c>
      <c r="I256">
        <f t="shared" si="27"/>
        <v>127.49999999999986</v>
      </c>
      <c r="J256">
        <f t="shared" si="28"/>
        <v>84.999999999999943</v>
      </c>
      <c r="K256">
        <f t="shared" si="29"/>
        <v>63.749999999999886</v>
      </c>
      <c r="L256">
        <f t="shared" si="30"/>
        <v>50.999999999999943</v>
      </c>
      <c r="M256">
        <f t="shared" si="31"/>
        <v>42.5</v>
      </c>
    </row>
    <row r="257" spans="4:13">
      <c r="D257">
        <f t="shared" si="24"/>
        <v>3.9138993211365047E-3</v>
      </c>
      <c r="E257">
        <f>SUM(D$2:D256)</f>
        <v>5.5412635451584249</v>
      </c>
      <c r="F257">
        <f>SUM(D$3:D257)</f>
        <v>5.5451774444795614</v>
      </c>
      <c r="G257">
        <f t="shared" si="25"/>
        <v>1.0000000000000284</v>
      </c>
      <c r="H257">
        <f t="shared" si="26"/>
        <v>254.99999999999972</v>
      </c>
      <c r="I257">
        <f t="shared" si="27"/>
        <v>127.99999999999986</v>
      </c>
      <c r="J257">
        <f t="shared" si="28"/>
        <v>85.333333333333258</v>
      </c>
      <c r="K257">
        <f t="shared" si="29"/>
        <v>63.999999999999886</v>
      </c>
      <c r="L257">
        <f t="shared" si="30"/>
        <v>51.199999999999932</v>
      </c>
      <c r="M257">
        <f t="shared" si="31"/>
        <v>42.666666666666657</v>
      </c>
    </row>
    <row r="258" spans="4:13">
      <c r="D258">
        <f t="shared" si="24"/>
        <v>3.8986404156569066E-3</v>
      </c>
      <c r="E258">
        <f>SUM(D$2:D257)</f>
        <v>5.5451774444795614</v>
      </c>
      <c r="F258">
        <f>SUM(D$3:D258)</f>
        <v>5.5490760848952183</v>
      </c>
      <c r="G258">
        <f t="shared" si="25"/>
        <v>0.99999999999988631</v>
      </c>
      <c r="H258">
        <f t="shared" si="26"/>
        <v>255.9999999999996</v>
      </c>
      <c r="I258">
        <f t="shared" si="27"/>
        <v>128.4999999999998</v>
      </c>
      <c r="J258">
        <f t="shared" si="28"/>
        <v>85.666666666666572</v>
      </c>
      <c r="K258">
        <f t="shared" si="29"/>
        <v>64.249999999999858</v>
      </c>
      <c r="L258">
        <f t="shared" si="30"/>
        <v>51.399999999999892</v>
      </c>
      <c r="M258">
        <f t="shared" si="31"/>
        <v>42.833333333333314</v>
      </c>
    </row>
    <row r="259" spans="4:13">
      <c r="D259">
        <f t="shared" si="24"/>
        <v>3.8835000263972574E-3</v>
      </c>
      <c r="E259">
        <f>SUM(D$2:D258)</f>
        <v>5.5490760848952183</v>
      </c>
      <c r="F259">
        <f>SUM(D$3:D259)</f>
        <v>5.5529595849216156</v>
      </c>
      <c r="G259">
        <f t="shared" si="25"/>
        <v>0.99999999999994316</v>
      </c>
      <c r="H259">
        <f t="shared" si="26"/>
        <v>256.99999999999955</v>
      </c>
      <c r="I259">
        <f t="shared" si="27"/>
        <v>128.9999999999998</v>
      </c>
      <c r="J259">
        <f t="shared" si="28"/>
        <v>85.999999999999915</v>
      </c>
      <c r="K259">
        <f t="shared" si="29"/>
        <v>64.499999999999886</v>
      </c>
      <c r="L259">
        <f t="shared" si="30"/>
        <v>51.599999999999909</v>
      </c>
      <c r="M259">
        <f t="shared" si="31"/>
        <v>43</v>
      </c>
    </row>
    <row r="260" spans="4:13">
      <c r="D260">
        <f t="shared" ref="D260:D284" si="32">LN(B$1/B$3+EXP(E260))-E260</f>
        <v>3.8684767779200158E-3</v>
      </c>
      <c r="E260">
        <f>SUM(D$2:D259)</f>
        <v>5.5529595849216156</v>
      </c>
      <c r="F260">
        <f>SUM(D$3:D260)</f>
        <v>5.5568280616995356</v>
      </c>
      <c r="G260">
        <f t="shared" ref="G260:G284" si="33">(EXP(D260+E260)-EXP(E260))*B$3</f>
        <v>0.99999999999988631</v>
      </c>
      <c r="H260">
        <f t="shared" ref="H260:H284" si="34">(EXP(D260+E260)-1)*B$3</f>
        <v>257.99999999999943</v>
      </c>
      <c r="I260">
        <f t="shared" ref="I260:I284" si="35">(EXP(F260)-EXP(F260-D$3))*B$3</f>
        <v>129.49999999999972</v>
      </c>
      <c r="J260">
        <f t="shared" ref="J260:J284" si="36">(EXP(F260)-EXP(F260-D$4))*B$3</f>
        <v>86.333333333333172</v>
      </c>
      <c r="K260">
        <f t="shared" ref="K260:K284" si="37">(EXP(F260)-EXP(F260-D$5))*B$3</f>
        <v>64.749999999999829</v>
      </c>
      <c r="L260">
        <f t="shared" ref="L260:L284" si="38">(EXP(F260)-EXP(F260-D$6))*B$3</f>
        <v>51.799999999999869</v>
      </c>
      <c r="M260">
        <f t="shared" ref="M260:M284" si="39">(EXP(F260)-EXP(F260-D$7))*B$3</f>
        <v>43.166666666666629</v>
      </c>
    </row>
    <row r="261" spans="4:13">
      <c r="D261">
        <f t="shared" si="32"/>
        <v>3.8535693159902351E-3</v>
      </c>
      <c r="E261">
        <f>SUM(D$2:D260)</f>
        <v>5.5568280616995356</v>
      </c>
      <c r="F261">
        <f>SUM(D$3:D261)</f>
        <v>5.5606816310155258</v>
      </c>
      <c r="G261">
        <f t="shared" si="33"/>
        <v>1.0000000000000568</v>
      </c>
      <c r="H261">
        <f t="shared" si="34"/>
        <v>258.99999999999949</v>
      </c>
      <c r="I261">
        <f t="shared" si="35"/>
        <v>129.99999999999974</v>
      </c>
      <c r="J261">
        <f t="shared" si="36"/>
        <v>86.666666666666515</v>
      </c>
      <c r="K261">
        <f t="shared" si="37"/>
        <v>64.999999999999829</v>
      </c>
      <c r="L261">
        <f t="shared" si="38"/>
        <v>51.999999999999886</v>
      </c>
      <c r="M261">
        <f t="shared" si="39"/>
        <v>43.333333333333286</v>
      </c>
    </row>
    <row r="262" spans="4:13">
      <c r="D262">
        <f t="shared" si="32"/>
        <v>3.8387763071652259E-3</v>
      </c>
      <c r="E262">
        <f>SUM(D$2:D261)</f>
        <v>5.5606816310155258</v>
      </c>
      <c r="F262">
        <f>SUM(D$3:D262)</f>
        <v>5.564520407322691</v>
      </c>
      <c r="G262">
        <f t="shared" si="33"/>
        <v>0.99999999999988631</v>
      </c>
      <c r="H262">
        <f t="shared" si="34"/>
        <v>259.99999999999937</v>
      </c>
      <c r="I262">
        <f t="shared" si="35"/>
        <v>130.49999999999969</v>
      </c>
      <c r="J262">
        <f t="shared" si="36"/>
        <v>86.999999999999829</v>
      </c>
      <c r="K262">
        <f t="shared" si="37"/>
        <v>65.249999999999801</v>
      </c>
      <c r="L262">
        <f t="shared" si="38"/>
        <v>52.199999999999847</v>
      </c>
      <c r="M262">
        <f t="shared" si="39"/>
        <v>43.499999999999943</v>
      </c>
    </row>
    <row r="263" spans="4:13">
      <c r="D263">
        <f t="shared" si="32"/>
        <v>3.8240964384037568E-3</v>
      </c>
      <c r="E263">
        <f>SUM(D$2:D262)</f>
        <v>5.564520407322691</v>
      </c>
      <c r="F263">
        <f>SUM(D$3:D263)</f>
        <v>5.5683445037610948</v>
      </c>
      <c r="G263">
        <f t="shared" si="33"/>
        <v>1.0000000000001137</v>
      </c>
      <c r="H263">
        <f t="shared" si="34"/>
        <v>260.99999999999949</v>
      </c>
      <c r="I263">
        <f t="shared" si="35"/>
        <v>130.99999999999977</v>
      </c>
      <c r="J263">
        <f t="shared" si="36"/>
        <v>87.333333333333229</v>
      </c>
      <c r="K263">
        <f t="shared" si="37"/>
        <v>65.499999999999858</v>
      </c>
      <c r="L263">
        <f t="shared" si="38"/>
        <v>52.39999999999992</v>
      </c>
      <c r="M263">
        <f t="shared" si="39"/>
        <v>43.666666666666657</v>
      </c>
    </row>
    <row r="264" spans="4:13">
      <c r="D264">
        <f t="shared" si="32"/>
        <v>3.8095284166681509E-3</v>
      </c>
      <c r="E264">
        <f>SUM(D$2:D263)</f>
        <v>5.5683445037610948</v>
      </c>
      <c r="F264">
        <f>SUM(D$3:D264)</f>
        <v>5.572154032177763</v>
      </c>
      <c r="G264">
        <f t="shared" si="33"/>
        <v>1.0000000000001137</v>
      </c>
      <c r="H264">
        <f t="shared" si="34"/>
        <v>261.9999999999996</v>
      </c>
      <c r="I264">
        <f t="shared" si="35"/>
        <v>131.49999999999983</v>
      </c>
      <c r="J264">
        <f t="shared" si="36"/>
        <v>87.6666666666666</v>
      </c>
      <c r="K264">
        <f t="shared" si="37"/>
        <v>65.749999999999886</v>
      </c>
      <c r="L264">
        <f t="shared" si="38"/>
        <v>52.599999999999937</v>
      </c>
      <c r="M264">
        <f t="shared" si="39"/>
        <v>43.833333333333343</v>
      </c>
    </row>
    <row r="265" spans="4:13">
      <c r="D265">
        <f t="shared" si="32"/>
        <v>3.7950709685521389E-3</v>
      </c>
      <c r="E265">
        <f>SUM(D$2:D264)</f>
        <v>5.572154032177763</v>
      </c>
      <c r="F265">
        <f>SUM(D$3:D265)</f>
        <v>5.5759491031463151</v>
      </c>
      <c r="G265">
        <f t="shared" si="33"/>
        <v>1.0000000000001137</v>
      </c>
      <c r="H265">
        <f t="shared" si="34"/>
        <v>262.99999999999972</v>
      </c>
      <c r="I265">
        <f t="shared" si="35"/>
        <v>131.99999999999986</v>
      </c>
      <c r="J265">
        <f t="shared" si="36"/>
        <v>87.999999999999943</v>
      </c>
      <c r="K265">
        <f t="shared" si="37"/>
        <v>65.999999999999915</v>
      </c>
      <c r="L265">
        <f t="shared" si="38"/>
        <v>52.799999999999926</v>
      </c>
      <c r="M265">
        <f t="shared" si="39"/>
        <v>44</v>
      </c>
    </row>
    <row r="266" spans="4:13">
      <c r="D266">
        <f t="shared" si="32"/>
        <v>3.7807228399060477E-3</v>
      </c>
      <c r="E266">
        <f>SUM(D$2:D265)</f>
        <v>5.5759491031463151</v>
      </c>
      <c r="F266">
        <f>SUM(D$3:D266)</f>
        <v>5.5797298259862211</v>
      </c>
      <c r="G266">
        <f t="shared" si="33"/>
        <v>1</v>
      </c>
      <c r="H266">
        <f t="shared" si="34"/>
        <v>263.99999999999972</v>
      </c>
      <c r="I266">
        <f t="shared" si="35"/>
        <v>132.49999999999986</v>
      </c>
      <c r="J266">
        <f t="shared" si="36"/>
        <v>88.333333333333286</v>
      </c>
      <c r="K266">
        <f t="shared" si="37"/>
        <v>66.249999999999915</v>
      </c>
      <c r="L266">
        <f t="shared" si="38"/>
        <v>52.999999999999943</v>
      </c>
      <c r="M266">
        <f t="shared" si="39"/>
        <v>44.166666666666686</v>
      </c>
    </row>
    <row r="267" spans="4:13">
      <c r="D267">
        <f t="shared" si="32"/>
        <v>3.7664827954770885E-3</v>
      </c>
      <c r="E267">
        <f>SUM(D$2:D266)</f>
        <v>5.5797298259862211</v>
      </c>
      <c r="F267">
        <f>SUM(D$3:D267)</f>
        <v>5.5834963087816982</v>
      </c>
      <c r="G267">
        <f t="shared" si="33"/>
        <v>1.0000000000000568</v>
      </c>
      <c r="H267">
        <f t="shared" si="34"/>
        <v>264.99999999999977</v>
      </c>
      <c r="I267">
        <f t="shared" si="35"/>
        <v>132.99999999999989</v>
      </c>
      <c r="J267">
        <f t="shared" si="36"/>
        <v>88.666666666666629</v>
      </c>
      <c r="K267">
        <f t="shared" si="37"/>
        <v>66.499999999999915</v>
      </c>
      <c r="L267">
        <f t="shared" si="38"/>
        <v>53.199999999999932</v>
      </c>
      <c r="M267">
        <f t="shared" si="39"/>
        <v>44.333333333333343</v>
      </c>
    </row>
    <row r="268" spans="4:13">
      <c r="D268">
        <f t="shared" si="32"/>
        <v>3.7523496185505323E-3</v>
      </c>
      <c r="E268">
        <f>SUM(D$2:D267)</f>
        <v>5.5834963087816982</v>
      </c>
      <c r="F268">
        <f>SUM(D$3:D268)</f>
        <v>5.5872486584002488</v>
      </c>
      <c r="G268">
        <f t="shared" si="33"/>
        <v>1</v>
      </c>
      <c r="H268">
        <f t="shared" si="34"/>
        <v>265.99999999999977</v>
      </c>
      <c r="I268">
        <f t="shared" si="35"/>
        <v>133.49999999999989</v>
      </c>
      <c r="J268">
        <f t="shared" si="36"/>
        <v>88.999999999999943</v>
      </c>
      <c r="K268">
        <f t="shared" si="37"/>
        <v>66.749999999999886</v>
      </c>
      <c r="L268">
        <f t="shared" si="38"/>
        <v>53.39999999999992</v>
      </c>
      <c r="M268">
        <f t="shared" si="39"/>
        <v>44.5</v>
      </c>
    </row>
    <row r="269" spans="4:13">
      <c r="D269">
        <f t="shared" si="32"/>
        <v>3.7383221106068731E-3</v>
      </c>
      <c r="E269">
        <f>SUM(D$2:D268)</f>
        <v>5.5872486584002488</v>
      </c>
      <c r="F269">
        <f>SUM(D$3:D269)</f>
        <v>5.5909869805108556</v>
      </c>
      <c r="G269">
        <f t="shared" si="33"/>
        <v>0.99999999999994316</v>
      </c>
      <c r="H269">
        <f t="shared" si="34"/>
        <v>266.99999999999972</v>
      </c>
      <c r="I269">
        <f t="shared" si="35"/>
        <v>133.99999999999986</v>
      </c>
      <c r="J269">
        <f t="shared" si="36"/>
        <v>89.333333333333286</v>
      </c>
      <c r="K269">
        <f t="shared" si="37"/>
        <v>66.999999999999886</v>
      </c>
      <c r="L269">
        <f t="shared" si="38"/>
        <v>53.599999999999937</v>
      </c>
      <c r="M269">
        <f t="shared" si="39"/>
        <v>44.666666666666686</v>
      </c>
    </row>
    <row r="270" spans="4:13">
      <c r="D270">
        <f t="shared" si="32"/>
        <v>3.7243990909825442E-3</v>
      </c>
      <c r="E270">
        <f>SUM(D$2:D269)</f>
        <v>5.5909869805108556</v>
      </c>
      <c r="F270">
        <f>SUM(D$3:D270)</f>
        <v>5.5947113796018382</v>
      </c>
      <c r="G270">
        <f t="shared" si="33"/>
        <v>1.0000000000000568</v>
      </c>
      <c r="H270">
        <f t="shared" si="34"/>
        <v>267.99999999999977</v>
      </c>
      <c r="I270">
        <f t="shared" si="35"/>
        <v>134.49999999999991</v>
      </c>
      <c r="J270">
        <f t="shared" si="36"/>
        <v>89.666666666666657</v>
      </c>
      <c r="K270">
        <f t="shared" si="37"/>
        <v>67.249999999999943</v>
      </c>
      <c r="L270">
        <f t="shared" si="38"/>
        <v>53.799999999999955</v>
      </c>
      <c r="M270">
        <f t="shared" si="39"/>
        <v>44.833333333333371</v>
      </c>
    </row>
    <row r="271" spans="4:13">
      <c r="D271">
        <f t="shared" si="32"/>
        <v>3.7105793965359624E-3</v>
      </c>
      <c r="E271">
        <f>SUM(D$2:D270)</f>
        <v>5.5947113796018382</v>
      </c>
      <c r="F271">
        <f>SUM(D$3:D271)</f>
        <v>5.5984219589983741</v>
      </c>
      <c r="G271">
        <f t="shared" si="33"/>
        <v>1.0000000000000568</v>
      </c>
      <c r="H271">
        <f t="shared" si="34"/>
        <v>268.99999999999983</v>
      </c>
      <c r="I271">
        <f t="shared" si="35"/>
        <v>134.99999999999991</v>
      </c>
      <c r="J271">
        <f t="shared" si="36"/>
        <v>89.999999999999972</v>
      </c>
      <c r="K271">
        <f t="shared" si="37"/>
        <v>67.499999999999915</v>
      </c>
      <c r="L271">
        <f t="shared" si="38"/>
        <v>53.999999999999943</v>
      </c>
      <c r="M271">
        <f t="shared" si="39"/>
        <v>45.000000000000028</v>
      </c>
    </row>
    <row r="272" spans="4:13">
      <c r="D272">
        <f t="shared" si="32"/>
        <v>3.6968618813260079E-3</v>
      </c>
      <c r="E272">
        <f>SUM(D$2:D271)</f>
        <v>5.5984219589983741</v>
      </c>
      <c r="F272">
        <f>SUM(D$3:D272)</f>
        <v>5.6021188208797001</v>
      </c>
      <c r="G272">
        <f t="shared" si="33"/>
        <v>0.99999999999994316</v>
      </c>
      <c r="H272">
        <f t="shared" si="34"/>
        <v>269.99999999999977</v>
      </c>
      <c r="I272">
        <f t="shared" si="35"/>
        <v>135.49999999999989</v>
      </c>
      <c r="J272">
        <f t="shared" si="36"/>
        <v>90.333333333333286</v>
      </c>
      <c r="K272">
        <f t="shared" si="37"/>
        <v>67.749999999999886</v>
      </c>
      <c r="L272">
        <f t="shared" si="38"/>
        <v>54.199999999999932</v>
      </c>
      <c r="M272">
        <f t="shared" si="39"/>
        <v>45.166666666666657</v>
      </c>
    </row>
    <row r="273" spans="4:13">
      <c r="D273">
        <f t="shared" si="32"/>
        <v>3.683245416296721E-3</v>
      </c>
      <c r="E273">
        <f>SUM(D$2:D272)</f>
        <v>5.6021188208797001</v>
      </c>
      <c r="F273">
        <f>SUM(D$3:D273)</f>
        <v>5.6058020662959969</v>
      </c>
      <c r="G273">
        <f t="shared" si="33"/>
        <v>1.0000000000001137</v>
      </c>
      <c r="H273">
        <f t="shared" si="34"/>
        <v>270.99999999999989</v>
      </c>
      <c r="I273">
        <f t="shared" si="35"/>
        <v>135.99999999999997</v>
      </c>
      <c r="J273">
        <f t="shared" si="36"/>
        <v>90.666666666666686</v>
      </c>
      <c r="K273">
        <f t="shared" si="37"/>
        <v>67.999999999999943</v>
      </c>
      <c r="L273">
        <f t="shared" si="38"/>
        <v>54.399999999999977</v>
      </c>
      <c r="M273">
        <f t="shared" si="39"/>
        <v>45.333333333333371</v>
      </c>
    </row>
    <row r="274" spans="4:13">
      <c r="D274">
        <f t="shared" si="32"/>
        <v>3.6697288889628865E-3</v>
      </c>
      <c r="E274">
        <f>SUM(D$2:D273)</f>
        <v>5.6058020662959969</v>
      </c>
      <c r="F274">
        <f>SUM(D$3:D274)</f>
        <v>5.6094717951849598</v>
      </c>
      <c r="G274">
        <f t="shared" si="33"/>
        <v>1.0000000000001137</v>
      </c>
      <c r="H274">
        <f t="shared" si="34"/>
        <v>272</v>
      </c>
      <c r="I274">
        <f t="shared" si="35"/>
        <v>136.5</v>
      </c>
      <c r="J274">
        <f t="shared" si="36"/>
        <v>91.000000000000028</v>
      </c>
      <c r="K274">
        <f t="shared" si="37"/>
        <v>68.249999999999972</v>
      </c>
      <c r="L274">
        <f t="shared" si="38"/>
        <v>54.599999999999994</v>
      </c>
      <c r="M274">
        <f t="shared" si="39"/>
        <v>45.500000000000057</v>
      </c>
    </row>
    <row r="275" spans="4:13">
      <c r="D275">
        <f t="shared" si="32"/>
        <v>3.6563112031107181E-3</v>
      </c>
      <c r="E275">
        <f>SUM(D$2:D274)</f>
        <v>5.6094717951849598</v>
      </c>
      <c r="F275">
        <f>SUM(D$3:D275)</f>
        <v>5.6131281063880705</v>
      </c>
      <c r="G275">
        <f t="shared" si="33"/>
        <v>1.0000000000000568</v>
      </c>
      <c r="H275">
        <f t="shared" si="34"/>
        <v>273.00000000000006</v>
      </c>
      <c r="I275">
        <f t="shared" si="35"/>
        <v>137.00000000000003</v>
      </c>
      <c r="J275">
        <f t="shared" si="36"/>
        <v>91.3333333333334</v>
      </c>
      <c r="K275">
        <f t="shared" si="37"/>
        <v>68.499999999999972</v>
      </c>
      <c r="L275">
        <f t="shared" si="38"/>
        <v>54.799999999999983</v>
      </c>
      <c r="M275">
        <f t="shared" si="39"/>
        <v>45.666666666666742</v>
      </c>
    </row>
    <row r="276" spans="4:13">
      <c r="D276">
        <f t="shared" si="32"/>
        <v>3.6429912785012064E-3</v>
      </c>
      <c r="E276">
        <f>SUM(D$2:D275)</f>
        <v>5.6131281063880705</v>
      </c>
      <c r="F276">
        <f>SUM(D$3:D276)</f>
        <v>5.6167710976665717</v>
      </c>
      <c r="G276">
        <f t="shared" si="33"/>
        <v>1.0000000000000568</v>
      </c>
      <c r="H276">
        <f t="shared" si="34"/>
        <v>274.00000000000011</v>
      </c>
      <c r="I276">
        <f t="shared" si="35"/>
        <v>137.50000000000009</v>
      </c>
      <c r="J276">
        <f t="shared" si="36"/>
        <v>91.666666666666742</v>
      </c>
      <c r="K276">
        <f t="shared" si="37"/>
        <v>68.75</v>
      </c>
      <c r="L276">
        <f t="shared" si="38"/>
        <v>55.000000000000028</v>
      </c>
      <c r="M276">
        <f t="shared" si="39"/>
        <v>45.833333333333428</v>
      </c>
    </row>
    <row r="277" spans="4:13">
      <c r="D277">
        <f t="shared" si="32"/>
        <v>3.6297680505787966E-3</v>
      </c>
      <c r="E277">
        <f>SUM(D$2:D276)</f>
        <v>5.6167710976665717</v>
      </c>
      <c r="F277">
        <f>SUM(D$3:D277)</f>
        <v>5.6204008657171505</v>
      </c>
      <c r="G277">
        <f t="shared" si="33"/>
        <v>1</v>
      </c>
      <c r="H277">
        <f t="shared" si="34"/>
        <v>275.00000000000011</v>
      </c>
      <c r="I277">
        <f t="shared" si="35"/>
        <v>138.00000000000006</v>
      </c>
      <c r="J277">
        <f t="shared" si="36"/>
        <v>92.000000000000057</v>
      </c>
      <c r="K277">
        <f t="shared" si="37"/>
        <v>69</v>
      </c>
      <c r="L277">
        <f t="shared" si="38"/>
        <v>55.199999999999989</v>
      </c>
      <c r="M277">
        <f t="shared" si="39"/>
        <v>46.000000000000057</v>
      </c>
    </row>
    <row r="278" spans="4:13">
      <c r="D278">
        <f t="shared" si="32"/>
        <v>3.6166404701880595E-3</v>
      </c>
      <c r="E278">
        <f>SUM(D$2:D277)</f>
        <v>5.6204008657171505</v>
      </c>
      <c r="F278">
        <f>SUM(D$3:D278)</f>
        <v>5.6240175061873385</v>
      </c>
      <c r="G278">
        <f t="shared" si="33"/>
        <v>0.99999999999988631</v>
      </c>
      <c r="H278">
        <f t="shared" si="34"/>
        <v>276</v>
      </c>
      <c r="I278">
        <f t="shared" si="35"/>
        <v>138.5</v>
      </c>
      <c r="J278">
        <f t="shared" si="36"/>
        <v>92.333333333333371</v>
      </c>
      <c r="K278">
        <f t="shared" si="37"/>
        <v>69.249999999999972</v>
      </c>
      <c r="L278">
        <f t="shared" si="38"/>
        <v>55.399999999999977</v>
      </c>
      <c r="M278">
        <f t="shared" si="39"/>
        <v>46.166666666666714</v>
      </c>
    </row>
    <row r="279" spans="4:13">
      <c r="D279">
        <f t="shared" si="32"/>
        <v>3.6036075032983561E-3</v>
      </c>
      <c r="E279">
        <f>SUM(D$2:D278)</f>
        <v>5.6240175061873385</v>
      </c>
      <c r="F279">
        <f>SUM(D$3:D279)</f>
        <v>5.6276211136906369</v>
      </c>
      <c r="G279">
        <f t="shared" si="33"/>
        <v>0.99999999999994316</v>
      </c>
      <c r="H279">
        <f t="shared" si="34"/>
        <v>276.99999999999994</v>
      </c>
      <c r="I279">
        <f t="shared" si="35"/>
        <v>138.99999999999997</v>
      </c>
      <c r="J279">
        <f t="shared" si="36"/>
        <v>92.666666666666686</v>
      </c>
      <c r="K279">
        <f t="shared" si="37"/>
        <v>69.499999999999943</v>
      </c>
      <c r="L279">
        <f t="shared" si="38"/>
        <v>55.599999999999966</v>
      </c>
      <c r="M279">
        <f t="shared" si="39"/>
        <v>46.333333333333371</v>
      </c>
    </row>
    <row r="280" spans="4:13">
      <c r="D280">
        <f t="shared" si="32"/>
        <v>3.5906681307285027E-3</v>
      </c>
      <c r="E280">
        <f>SUM(D$2:D279)</f>
        <v>5.6276211136906369</v>
      </c>
      <c r="F280">
        <f>SUM(D$3:D280)</f>
        <v>5.6312117818213654</v>
      </c>
      <c r="G280">
        <f t="shared" si="33"/>
        <v>1</v>
      </c>
      <c r="H280">
        <f t="shared" si="34"/>
        <v>277.99999999999994</v>
      </c>
      <c r="I280">
        <f t="shared" si="35"/>
        <v>139.5</v>
      </c>
      <c r="J280">
        <f t="shared" si="36"/>
        <v>93.000000000000028</v>
      </c>
      <c r="K280">
        <f t="shared" si="37"/>
        <v>69.749999999999972</v>
      </c>
      <c r="L280">
        <f t="shared" si="38"/>
        <v>55.799999999999983</v>
      </c>
      <c r="M280">
        <f t="shared" si="39"/>
        <v>46.500000000000057</v>
      </c>
    </row>
    <row r="281" spans="4:13">
      <c r="D281">
        <f t="shared" si="32"/>
        <v>3.5778213478838694E-3</v>
      </c>
      <c r="E281">
        <f>SUM(D$2:D280)</f>
        <v>5.6312117818213654</v>
      </c>
      <c r="F281">
        <f>SUM(D$3:D281)</f>
        <v>5.6347896031692493</v>
      </c>
      <c r="G281">
        <f t="shared" si="33"/>
        <v>0.99999999999994316</v>
      </c>
      <c r="H281">
        <f t="shared" si="34"/>
        <v>278.99999999999989</v>
      </c>
      <c r="I281">
        <f t="shared" si="35"/>
        <v>139.99999999999994</v>
      </c>
      <c r="J281">
        <f t="shared" si="36"/>
        <v>93.333333333333314</v>
      </c>
      <c r="K281">
        <f t="shared" si="37"/>
        <v>69.999999999999943</v>
      </c>
      <c r="L281">
        <f t="shared" si="38"/>
        <v>55.999999999999943</v>
      </c>
      <c r="M281">
        <f t="shared" si="39"/>
        <v>46.666666666666686</v>
      </c>
    </row>
    <row r="282" spans="4:13">
      <c r="D282">
        <f t="shared" si="32"/>
        <v>3.5650661644961446E-3</v>
      </c>
      <c r="E282">
        <f>SUM(D$2:D281)</f>
        <v>5.6347896031692493</v>
      </c>
      <c r="F282">
        <f>SUM(D$3:D282)</f>
        <v>5.6383546693337454</v>
      </c>
      <c r="G282">
        <f t="shared" si="33"/>
        <v>1</v>
      </c>
      <c r="H282">
        <f t="shared" si="34"/>
        <v>279.99999999999989</v>
      </c>
      <c r="I282">
        <f t="shared" si="35"/>
        <v>140.49999999999994</v>
      </c>
      <c r="J282">
        <f t="shared" si="36"/>
        <v>93.666666666666657</v>
      </c>
      <c r="K282">
        <f t="shared" si="37"/>
        <v>70.249999999999943</v>
      </c>
      <c r="L282">
        <f t="shared" si="38"/>
        <v>56.19999999999996</v>
      </c>
      <c r="M282">
        <f t="shared" si="39"/>
        <v>46.833333333333371</v>
      </c>
    </row>
    <row r="283" spans="4:13">
      <c r="D283">
        <f t="shared" si="32"/>
        <v>3.5524016043675388E-3</v>
      </c>
      <c r="E283">
        <f>SUM(D$2:D282)</f>
        <v>5.6383546693337454</v>
      </c>
      <c r="F283">
        <f>SUM(D$3:D283)</f>
        <v>5.6419070709381129</v>
      </c>
      <c r="G283">
        <f t="shared" si="33"/>
        <v>0.99999999999994316</v>
      </c>
      <c r="H283">
        <f t="shared" si="34"/>
        <v>280.99999999999983</v>
      </c>
      <c r="I283">
        <f t="shared" si="35"/>
        <v>140.99999999999994</v>
      </c>
      <c r="J283">
        <f t="shared" si="36"/>
        <v>94</v>
      </c>
      <c r="K283">
        <f t="shared" si="37"/>
        <v>70.499999999999943</v>
      </c>
      <c r="L283">
        <f t="shared" si="38"/>
        <v>56.399999999999977</v>
      </c>
      <c r="M283">
        <f t="shared" si="39"/>
        <v>47.000000000000057</v>
      </c>
    </row>
    <row r="284" spans="4:13">
      <c r="D284">
        <f t="shared" si="32"/>
        <v>3.5398267051238719E-3</v>
      </c>
      <c r="E284">
        <f>SUM(D$2:D283)</f>
        <v>5.6419070709381129</v>
      </c>
      <c r="F284">
        <f>SUM(D$3:D284)</f>
        <v>5.6454468976432368</v>
      </c>
      <c r="G284">
        <f t="shared" si="33"/>
        <v>0.99999999999994316</v>
      </c>
      <c r="H284">
        <f t="shared" si="34"/>
        <v>281.99999999999977</v>
      </c>
      <c r="I284">
        <f t="shared" si="35"/>
        <v>141.49999999999989</v>
      </c>
      <c r="J284">
        <f t="shared" si="36"/>
        <v>94.333333333333314</v>
      </c>
      <c r="K284">
        <f t="shared" si="37"/>
        <v>70.749999999999915</v>
      </c>
      <c r="L284">
        <f t="shared" si="38"/>
        <v>56.599999999999937</v>
      </c>
      <c r="M284">
        <f t="shared" si="39"/>
        <v>47.166666666666686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5"/>
  <sheetViews>
    <sheetView topLeftCell="A2" workbookViewId="0">
      <selection activeCell="I6" sqref="I6"/>
    </sheetView>
  </sheetViews>
  <sheetFormatPr defaultRowHeight="15"/>
  <cols>
    <col min="1" max="1" width="21.85546875" customWidth="1"/>
    <col min="3" max="3" width="17.7109375" customWidth="1"/>
    <col min="4" max="4" width="33.28515625" style="2" customWidth="1"/>
    <col min="5" max="5" width="11.28515625" style="2" customWidth="1"/>
    <col min="6" max="7" width="9.140625" style="2"/>
    <col min="8" max="8" width="12.42578125" style="2" customWidth="1"/>
    <col min="9" max="9" width="32.140625" style="2" customWidth="1"/>
    <col min="10" max="16384" width="9.140625" style="2"/>
  </cols>
  <sheetData>
    <row r="1" spans="1:13">
      <c r="I1" s="2" t="s">
        <v>12</v>
      </c>
      <c r="J1" s="2">
        <f ca="1">INDIRECT("$D$" &amp; J$2)</f>
        <v>10</v>
      </c>
      <c r="K1" s="2">
        <f t="shared" ref="K1:M1" ca="1" si="0">INDIRECT("$D$" &amp; K$2)</f>
        <v>10</v>
      </c>
      <c r="L1" s="2">
        <f t="shared" ca="1" si="0"/>
        <v>10</v>
      </c>
      <c r="M1" s="2">
        <f t="shared" ca="1" si="0"/>
        <v>10</v>
      </c>
    </row>
    <row r="2" spans="1:13">
      <c r="A2" t="s">
        <v>10</v>
      </c>
      <c r="D2" s="2" t="s">
        <v>11</v>
      </c>
      <c r="E2" s="2" t="s">
        <v>2</v>
      </c>
      <c r="F2" s="2" t="s">
        <v>8</v>
      </c>
      <c r="G2" s="2" t="s">
        <v>9</v>
      </c>
      <c r="H2" s="2" t="s">
        <v>5</v>
      </c>
      <c r="I2" s="2">
        <v>4</v>
      </c>
      <c r="J2" s="2">
        <v>5</v>
      </c>
      <c r="K2" s="2">
        <v>6</v>
      </c>
      <c r="L2" s="2">
        <v>7</v>
      </c>
      <c r="M2" s="2">
        <v>8</v>
      </c>
    </row>
    <row r="4" spans="1:13">
      <c r="D4" s="2">
        <v>10</v>
      </c>
      <c r="E4" s="2">
        <f t="shared" ref="E4:E67" si="1">(D4/2+F4^(3/2))^(2/3)-F4</f>
        <v>2.9240177382128656</v>
      </c>
      <c r="F4" s="2">
        <v>0</v>
      </c>
      <c r="G4" s="2">
        <f>E4</f>
        <v>2.9240177382128656</v>
      </c>
      <c r="H4" s="2">
        <f>2*G4^(3/2)</f>
        <v>9.9999999999999964</v>
      </c>
      <c r="I4" s="2">
        <f ca="1">($G4^(3/2)-($G4-INDIRECT("E$"&amp;I$2))^(3/2))*2</f>
        <v>9.9999999999999964</v>
      </c>
      <c r="J4" s="2">
        <f ca="1">($G4^(3/2)-($G4-INDIRECT("E$"&amp;J$2))^(3/2))*2</f>
        <v>7.3497174656258899</v>
      </c>
      <c r="K4" s="2">
        <f ca="1">($G4^(3/2)-($G4-INDIRECT("E$"&amp;K$2))^(3/2))*2</f>
        <v>6.3865719015921343</v>
      </c>
      <c r="L4" s="2">
        <f ca="1">($G4^(3/2)-($G4-INDIRECT("E$"&amp;L$2))^(3/2))*2</f>
        <v>5.8066300971439544</v>
      </c>
      <c r="M4" s="2">
        <f ca="1">($G4^(3/2)-($G4-INDIRECT("E$"&amp;M$2))^(3/2))*2</f>
        <v>5.4008520091432572</v>
      </c>
    </row>
    <row r="5" spans="1:13">
      <c r="D5" s="2">
        <v>10</v>
      </c>
      <c r="E5" s="2">
        <f t="shared" si="1"/>
        <v>1.7175710953999119</v>
      </c>
      <c r="F5" s="2">
        <f>SUM(E$3:E4)</f>
        <v>2.9240177382128656</v>
      </c>
      <c r="G5" s="2">
        <f>SUM(E$4:E5)</f>
        <v>4.6415888336127775</v>
      </c>
      <c r="H5" s="2">
        <f t="shared" ref="H5:H68" si="2">2*G5^(3/2)</f>
        <v>19.999999999999986</v>
      </c>
      <c r="I5" s="2">
        <f t="shared" ref="I5:I68" ca="1" si="3">($G5^(3/2)-($G5-INDIRECT("E$"&amp;I$2))^(3/2))*2</f>
        <v>15.498035356254334</v>
      </c>
      <c r="J5" s="2">
        <f ca="1">($G5^(3/2)-($G5-INDIRECT("E$"&amp;J$2))^(3/2))*2</f>
        <v>9.9999999999999893</v>
      </c>
      <c r="K5" s="2">
        <f ca="1">($G5^(3/2)-($G5-INDIRECT("E$"&amp;K$2))^(3/2))*2</f>
        <v>8.5460955525793239</v>
      </c>
      <c r="L5" s="2">
        <f ca="1">($G5^(3/2)-($G5-INDIRECT("E$"&amp;L$2))^(3/2))*2</f>
        <v>7.7055221030609733</v>
      </c>
      <c r="M5" s="2">
        <f ca="1">($G5^(3/2)-($G5-INDIRECT("E$"&amp;M$2))^(3/2))*2</f>
        <v>7.1293276839513418</v>
      </c>
    </row>
    <row r="6" spans="1:13">
      <c r="D6" s="2">
        <v>10</v>
      </c>
      <c r="E6" s="2">
        <f t="shared" si="1"/>
        <v>1.4406131619606199</v>
      </c>
      <c r="F6" s="2">
        <f>SUM(E$3:E5)</f>
        <v>4.6415888336127775</v>
      </c>
      <c r="G6" s="2">
        <f>SUM(E$4:E6)</f>
        <v>6.0822019955733975</v>
      </c>
      <c r="H6" s="2">
        <f t="shared" si="2"/>
        <v>29.999999999999986</v>
      </c>
      <c r="I6" s="2">
        <f t="shared" ca="1" si="3"/>
        <v>18.775004069537321</v>
      </c>
      <c r="J6" s="2">
        <f t="shared" ref="J6:M69" ca="1" si="4">($G6^(3/2)-($G6-INDIRECT("E$"&amp;J$2))^(3/2))*2</f>
        <v>11.76308893668482</v>
      </c>
      <c r="K6" s="2">
        <f t="shared" ca="1" si="4"/>
        <v>10</v>
      </c>
      <c r="L6" s="2">
        <f t="shared" ca="1" si="4"/>
        <v>8.9914986504106373</v>
      </c>
      <c r="M6" s="2">
        <f t="shared" ca="1" si="4"/>
        <v>8.3042167763801196</v>
      </c>
    </row>
    <row r="7" spans="1:13">
      <c r="D7" s="2">
        <v>10</v>
      </c>
      <c r="E7" s="2">
        <f t="shared" si="1"/>
        <v>1.2858610017073744</v>
      </c>
      <c r="F7" s="2">
        <f>SUM(E$3:E6)</f>
        <v>6.0822019955733975</v>
      </c>
      <c r="G7" s="2">
        <f>SUM(E$4:E7)</f>
        <v>7.3680629972807719</v>
      </c>
      <c r="H7" s="2">
        <f t="shared" si="2"/>
        <v>39.999999999999993</v>
      </c>
      <c r="I7" s="2">
        <f t="shared" ca="1" si="3"/>
        <v>21.263101441938574</v>
      </c>
      <c r="J7" s="2">
        <f t="shared" ca="1" si="4"/>
        <v>13.13669883913424</v>
      </c>
      <c r="K7" s="2">
        <f t="shared" ca="1" si="4"/>
        <v>11.137640857339392</v>
      </c>
      <c r="L7" s="2">
        <f t="shared" ca="1" si="4"/>
        <v>10.000000000000007</v>
      </c>
      <c r="M7" s="2">
        <f t="shared" ca="1" si="4"/>
        <v>9.2269315983933033</v>
      </c>
    </row>
    <row r="8" spans="1:13">
      <c r="D8" s="2">
        <v>10</v>
      </c>
      <c r="E8" s="2">
        <f t="shared" si="1"/>
        <v>1.181816736102709</v>
      </c>
      <c r="F8" s="2">
        <f>SUM(E$3:E7)</f>
        <v>7.3680629972807719</v>
      </c>
      <c r="G8" s="2">
        <f>SUM(E$4:E8)</f>
        <v>8.5498797333834808</v>
      </c>
      <c r="H8" s="2">
        <f t="shared" si="2"/>
        <v>49.999999999999972</v>
      </c>
      <c r="I8" s="2">
        <f t="shared" ca="1" si="3"/>
        <v>23.312148804206544</v>
      </c>
      <c r="J8" s="2">
        <f t="shared" ca="1" si="4"/>
        <v>14.282487069372053</v>
      </c>
      <c r="K8" s="2">
        <f t="shared" ca="1" si="4"/>
        <v>12.088829434634306</v>
      </c>
      <c r="L8" s="2">
        <f t="shared" ca="1" si="4"/>
        <v>10.844260654589718</v>
      </c>
      <c r="M8" s="2">
        <f t="shared" ca="1" si="4"/>
        <v>9.9999999999999787</v>
      </c>
    </row>
    <row r="9" spans="1:13">
      <c r="D9" s="2">
        <v>10</v>
      </c>
      <c r="E9" s="2">
        <f t="shared" si="1"/>
        <v>1.1050141126728121</v>
      </c>
      <c r="F9" s="2">
        <f>SUM(E$3:E8)</f>
        <v>8.5498797333834808</v>
      </c>
      <c r="G9" s="2">
        <f>SUM(E$4:E9)</f>
        <v>9.654893846056293</v>
      </c>
      <c r="H9" s="2">
        <f t="shared" si="2"/>
        <v>59.99999999999995</v>
      </c>
      <c r="I9" s="2">
        <f t="shared" ca="1" si="3"/>
        <v>25.074921509457745</v>
      </c>
      <c r="J9" s="2">
        <f t="shared" ca="1" si="4"/>
        <v>15.275957051965392</v>
      </c>
      <c r="K9" s="2">
        <f t="shared" ca="1" si="4"/>
        <v>12.91481254655838</v>
      </c>
      <c r="L9" s="2">
        <f t="shared" ca="1" si="4"/>
        <v>11.57797985599759</v>
      </c>
      <c r="M9" s="2">
        <f t="shared" ca="1" si="4"/>
        <v>10.672201446291396</v>
      </c>
    </row>
    <row r="10" spans="1:13">
      <c r="D10" s="2">
        <v>10</v>
      </c>
      <c r="E10" s="2">
        <f t="shared" si="1"/>
        <v>1.044980959594497</v>
      </c>
      <c r="F10" s="2">
        <f>SUM(E$3:E9)</f>
        <v>9.654893846056293</v>
      </c>
      <c r="G10" s="2">
        <f>SUM(E$4:E10)</f>
        <v>10.69987480565079</v>
      </c>
      <c r="H10" s="2">
        <f t="shared" si="2"/>
        <v>69.999999999999957</v>
      </c>
      <c r="I10" s="2">
        <f t="shared" ca="1" si="3"/>
        <v>26.633697077282747</v>
      </c>
      <c r="J10" s="2">
        <f t="shared" ca="1" si="4"/>
        <v>16.159188292399151</v>
      </c>
      <c r="K10" s="2">
        <f t="shared" ca="1" si="4"/>
        <v>13.649920876723392</v>
      </c>
      <c r="L10" s="2">
        <f t="shared" ca="1" si="4"/>
        <v>12.231346908330515</v>
      </c>
      <c r="M10" s="2">
        <f t="shared" ca="1" si="4"/>
        <v>11.271011522614103</v>
      </c>
    </row>
    <row r="11" spans="1:13">
      <c r="D11" s="2">
        <v>10</v>
      </c>
      <c r="E11" s="2">
        <f t="shared" si="1"/>
        <v>0.99619614720066885</v>
      </c>
      <c r="F11" s="2">
        <f>SUM(E$3:E10)</f>
        <v>10.69987480565079</v>
      </c>
      <c r="G11" s="2">
        <f>SUM(E$4:E11)</f>
        <v>11.696070952851459</v>
      </c>
      <c r="H11" s="2">
        <f t="shared" si="2"/>
        <v>79.999999999999957</v>
      </c>
      <c r="I11" s="2">
        <f t="shared" ca="1" si="3"/>
        <v>28.038475772933701</v>
      </c>
      <c r="J11" s="2">
        <f t="shared" ca="1" si="4"/>
        <v>16.958305385061827</v>
      </c>
      <c r="K11" s="2">
        <f t="shared" ca="1" si="4"/>
        <v>14.315549219193898</v>
      </c>
      <c r="L11" s="2">
        <f t="shared" ca="1" si="4"/>
        <v>12.823212985545524</v>
      </c>
      <c r="M11" s="2">
        <f t="shared" ca="1" si="4"/>
        <v>11.813608825785295</v>
      </c>
    </row>
    <row r="12" spans="1:13">
      <c r="D12" s="2">
        <v>10</v>
      </c>
      <c r="E12" s="2">
        <f t="shared" si="1"/>
        <v>0.95541902667477174</v>
      </c>
      <c r="F12" s="2">
        <f>SUM(E$3:E11)</f>
        <v>11.696070952851459</v>
      </c>
      <c r="G12" s="2">
        <f>SUM(E$4:E12)</f>
        <v>12.651489979526231</v>
      </c>
      <c r="H12" s="2">
        <f t="shared" si="2"/>
        <v>89.999999999999915</v>
      </c>
      <c r="I12" s="2">
        <f t="shared" ca="1" si="3"/>
        <v>29.322176282957152</v>
      </c>
      <c r="J12" s="2">
        <f t="shared" ca="1" si="4"/>
        <v>17.690764962187316</v>
      </c>
      <c r="K12" s="2">
        <f t="shared" ca="1" si="4"/>
        <v>14.926032732338811</v>
      </c>
      <c r="L12" s="2">
        <f t="shared" ca="1" si="4"/>
        <v>13.366227079066718</v>
      </c>
      <c r="M12" s="2">
        <f t="shared" ca="1" si="4"/>
        <v>12.311530803958519</v>
      </c>
    </row>
    <row r="13" spans="1:13">
      <c r="D13" s="2">
        <v>10</v>
      </c>
      <c r="E13" s="2">
        <f t="shared" si="1"/>
        <v>0.92059810344828996</v>
      </c>
      <c r="F13" s="2">
        <f>SUM(E$3:E12)</f>
        <v>12.651489979526231</v>
      </c>
      <c r="G13" s="2">
        <f>SUM(E$4:E13)</f>
        <v>13.572088082974521</v>
      </c>
      <c r="H13" s="2">
        <f t="shared" si="2"/>
        <v>99.999999999999858</v>
      </c>
      <c r="I13" s="2">
        <f t="shared" ca="1" si="3"/>
        <v>30.507751655395495</v>
      </c>
      <c r="J13" s="2">
        <f t="shared" ca="1" si="4"/>
        <v>18.368873326697582</v>
      </c>
      <c r="K13" s="2">
        <f t="shared" ca="1" si="4"/>
        <v>15.491498129882316</v>
      </c>
      <c r="L13" s="2">
        <f t="shared" ca="1" si="4"/>
        <v>13.869334556279824</v>
      </c>
      <c r="M13" s="2">
        <f t="shared" ca="1" si="4"/>
        <v>12.772942573506896</v>
      </c>
    </row>
    <row r="14" spans="1:13">
      <c r="D14" s="2">
        <f t="shared" ref="D14:D68" ca="1" si="5">(RAND()*10000)^2/100000+10</f>
        <v>124.12502893410844</v>
      </c>
      <c r="E14" s="2">
        <f t="shared" ca="1" si="1"/>
        <v>9.6717000744084274</v>
      </c>
      <c r="F14" s="2">
        <f>SUM(E$3:E13)</f>
        <v>13.572088082974521</v>
      </c>
      <c r="G14" s="2">
        <f ca="1">SUM(E$4:E14)</f>
        <v>23.243788157382948</v>
      </c>
      <c r="H14" s="2">
        <f t="shared" ca="1" si="2"/>
        <v>224.12502893410834</v>
      </c>
      <c r="I14" s="2">
        <f t="shared" ca="1" si="3"/>
        <v>40.932317422039432</v>
      </c>
      <c r="J14" s="2">
        <f t="shared" ca="1" si="4"/>
        <v>24.377429581427947</v>
      </c>
      <c r="K14" s="2">
        <f t="shared" ca="1" si="4"/>
        <v>20.510104984251484</v>
      </c>
      <c r="L14" s="2">
        <f t="shared" ca="1" si="4"/>
        <v>18.33846976402134</v>
      </c>
      <c r="M14" s="2">
        <f t="shared" ca="1" si="4"/>
        <v>16.874106505635979</v>
      </c>
    </row>
    <row r="15" spans="1:13">
      <c r="D15" s="2">
        <f t="shared" ca="1" si="5"/>
        <v>406.43866831726393</v>
      </c>
      <c r="E15" s="2">
        <f t="shared" ca="1" si="1"/>
        <v>23.07949284806207</v>
      </c>
      <c r="F15" s="2">
        <f ca="1">SUM(E$3:E14)</f>
        <v>23.243788157382948</v>
      </c>
      <c r="G15" s="2">
        <f ca="1">SUM(E$4:E15)</f>
        <v>46.323281005445018</v>
      </c>
      <c r="H15" s="2">
        <f t="shared" ca="1" si="2"/>
        <v>630.56369725137188</v>
      </c>
      <c r="I15" s="2">
        <f t="shared" ca="1" si="3"/>
        <v>58.751346809193024</v>
      </c>
      <c r="J15" s="2">
        <f t="shared" ca="1" si="4"/>
        <v>34.742871376769813</v>
      </c>
      <c r="K15" s="2">
        <f t="shared" ca="1" si="4"/>
        <v>29.185067579202951</v>
      </c>
      <c r="L15" s="2">
        <f t="shared" ca="1" si="4"/>
        <v>26.072123745982253</v>
      </c>
      <c r="M15" s="2">
        <f t="shared" ca="1" si="4"/>
        <v>23.976193568383565</v>
      </c>
    </row>
    <row r="16" spans="1:13">
      <c r="D16" s="2">
        <f t="shared" ca="1" si="5"/>
        <v>388.04994929642777</v>
      </c>
      <c r="E16" s="2">
        <f t="shared" ca="1" si="1"/>
        <v>17.452090383650038</v>
      </c>
      <c r="F16" s="2">
        <f ca="1">SUM(E$3:E15)</f>
        <v>46.323281005445018</v>
      </c>
      <c r="G16" s="2">
        <f ca="1">SUM(E$4:E16)</f>
        <v>63.775371389095056</v>
      </c>
      <c r="H16" s="2">
        <f t="shared" ca="1" si="2"/>
        <v>1018.6136465477997</v>
      </c>
      <c r="I16" s="2">
        <f t="shared" ca="1" si="3"/>
        <v>69.243958722792968</v>
      </c>
      <c r="J16" s="2">
        <f t="shared" ca="1" si="4"/>
        <v>40.870992098172451</v>
      </c>
      <c r="K16" s="2">
        <f t="shared" ca="1" si="4"/>
        <v>34.318338989164431</v>
      </c>
      <c r="L16" s="2">
        <f t="shared" ca="1" si="4"/>
        <v>30.650650313548681</v>
      </c>
      <c r="M16" s="2">
        <f t="shared" ca="1" si="4"/>
        <v>28.182204200993169</v>
      </c>
    </row>
    <row r="17" spans="4:13">
      <c r="D17" s="2">
        <f t="shared" ca="1" si="5"/>
        <v>47.460070438102179</v>
      </c>
      <c r="E17" s="2">
        <f t="shared" ca="1" si="1"/>
        <v>1.9659093400662897</v>
      </c>
      <c r="F17" s="2">
        <f ca="1">SUM(E$3:E16)</f>
        <v>63.775371389095056</v>
      </c>
      <c r="G17" s="2">
        <f ca="1">SUM(E$4:E17)</f>
        <v>65.741280729161346</v>
      </c>
      <c r="H17" s="2">
        <f t="shared" ca="1" si="2"/>
        <v>1066.0737169859005</v>
      </c>
      <c r="I17" s="2">
        <f t="shared" ca="1" si="3"/>
        <v>70.327854683561554</v>
      </c>
      <c r="J17" s="2">
        <f t="shared" ca="1" si="4"/>
        <v>41.504633077623112</v>
      </c>
      <c r="K17" s="2">
        <f t="shared" ca="1" si="4"/>
        <v>34.849226904885654</v>
      </c>
      <c r="L17" s="2">
        <f t="shared" ca="1" si="4"/>
        <v>31.12422210828413</v>
      </c>
      <c r="M17" s="2">
        <f t="shared" ca="1" si="4"/>
        <v>28.617280018754855</v>
      </c>
    </row>
    <row r="18" spans="4:13">
      <c r="D18" s="2">
        <f t="shared" ca="1" si="5"/>
        <v>537.34016367060053</v>
      </c>
      <c r="E18" s="2">
        <f t="shared" ca="1" si="1"/>
        <v>20.558646369894817</v>
      </c>
      <c r="F18" s="2">
        <f ca="1">SUM(E$3:E17)</f>
        <v>65.741280729161346</v>
      </c>
      <c r="G18" s="2">
        <f ca="1">SUM(E$4:E18)</f>
        <v>86.299927099056163</v>
      </c>
      <c r="H18" s="2">
        <f t="shared" ca="1" si="2"/>
        <v>1603.4138806565006</v>
      </c>
      <c r="I18" s="2">
        <f t="shared" ca="1" si="3"/>
        <v>80.796190579918857</v>
      </c>
      <c r="J18" s="2">
        <f t="shared" ca="1" si="4"/>
        <v>47.628584041927297</v>
      </c>
      <c r="K18" s="2">
        <f t="shared" ca="1" si="4"/>
        <v>39.980896602596658</v>
      </c>
      <c r="L18" s="2">
        <f t="shared" ca="1" si="4"/>
        <v>35.702257792312139</v>
      </c>
      <c r="M18" s="2">
        <f t="shared" ca="1" si="4"/>
        <v>32.823417130872031</v>
      </c>
    </row>
    <row r="19" spans="4:13">
      <c r="D19" s="2">
        <f t="shared" ca="1" si="5"/>
        <v>373.35040421559989</v>
      </c>
      <c r="E19" s="2">
        <f t="shared" ca="1" si="1"/>
        <v>12.924041548737506</v>
      </c>
      <c r="F19" s="2">
        <f ca="1">SUM(E$3:E18)</f>
        <v>86.299927099056163</v>
      </c>
      <c r="G19" s="2">
        <f ca="1">SUM(E$4:E19)</f>
        <v>99.223968647793669</v>
      </c>
      <c r="H19" s="2">
        <f t="shared" ca="1" si="2"/>
        <v>1976.7642848720982</v>
      </c>
      <c r="I19" s="2">
        <f t="shared" ca="1" si="3"/>
        <v>86.73255894503427</v>
      </c>
      <c r="J19" s="2">
        <f t="shared" ca="1" si="4"/>
        <v>51.104047790563754</v>
      </c>
      <c r="K19" s="2">
        <f t="shared" ca="1" si="4"/>
        <v>42.893733946594011</v>
      </c>
      <c r="L19" s="2">
        <f t="shared" ca="1" si="4"/>
        <v>38.301096181625098</v>
      </c>
      <c r="M19" s="2">
        <f t="shared" ca="1" si="4"/>
        <v>35.211294785110795</v>
      </c>
    </row>
    <row r="20" spans="4:13">
      <c r="D20" s="2">
        <f t="shared" ca="1" si="5"/>
        <v>424.82549258512125</v>
      </c>
      <c r="E20" s="2">
        <f t="shared" ca="1" si="1"/>
        <v>13.750217242908306</v>
      </c>
      <c r="F20" s="2">
        <f ca="1">SUM(E$3:E19)</f>
        <v>99.223968647793669</v>
      </c>
      <c r="G20" s="2">
        <f ca="1">SUM(E$4:E20)</f>
        <v>112.97418589070197</v>
      </c>
      <c r="H20" s="2">
        <f t="shared" ca="1" si="2"/>
        <v>2401.5897774572168</v>
      </c>
      <c r="I20" s="2">
        <f t="shared" ca="1" si="3"/>
        <v>92.631627451042277</v>
      </c>
      <c r="J20" s="2">
        <f t="shared" ca="1" si="4"/>
        <v>54.559144498938167</v>
      </c>
      <c r="K20" s="2">
        <f t="shared" ca="1" si="4"/>
        <v>45.789781079865861</v>
      </c>
      <c r="L20" s="2">
        <f t="shared" ca="1" si="4"/>
        <v>40.885093302053065</v>
      </c>
      <c r="M20" s="2">
        <f t="shared" ca="1" si="4"/>
        <v>37.585621601621824</v>
      </c>
    </row>
    <row r="21" spans="4:13">
      <c r="D21" s="2">
        <f t="shared" ca="1" si="5"/>
        <v>179.67758773967276</v>
      </c>
      <c r="E21" s="2">
        <f t="shared" ca="1" si="1"/>
        <v>5.5668350611200879</v>
      </c>
      <c r="F21" s="2">
        <f ca="1">SUM(E$3:E20)</f>
        <v>112.97418589070197</v>
      </c>
      <c r="G21" s="2">
        <f ca="1">SUM(E$4:E21)</f>
        <v>118.54102095182206</v>
      </c>
      <c r="H21" s="2">
        <f t="shared" ca="1" si="2"/>
        <v>2581.2673651968867</v>
      </c>
      <c r="I21" s="2">
        <f t="shared" ca="1" si="3"/>
        <v>94.915679323096356</v>
      </c>
      <c r="J21" s="2">
        <f t="shared" ca="1" si="4"/>
        <v>55.8972533881647</v>
      </c>
      <c r="K21" s="2">
        <f t="shared" ca="1" si="4"/>
        <v>46.911441966101393</v>
      </c>
      <c r="L21" s="2">
        <f t="shared" ca="1" si="4"/>
        <v>41.885926577942428</v>
      </c>
      <c r="M21" s="2">
        <f t="shared" ca="1" si="4"/>
        <v>38.505264971304314</v>
      </c>
    </row>
    <row r="22" spans="4:13">
      <c r="D22" s="2">
        <f t="shared" ca="1" si="5"/>
        <v>14.118413651106044</v>
      </c>
      <c r="E22" s="2">
        <f t="shared" ca="1" si="1"/>
        <v>0.43185225813401473</v>
      </c>
      <c r="F22" s="2">
        <f ca="1">SUM(E$3:E21)</f>
        <v>118.54102095182206</v>
      </c>
      <c r="G22" s="2">
        <f ca="1">SUM(E$4:E22)</f>
        <v>118.97287320995608</v>
      </c>
      <c r="H22" s="2">
        <f t="shared" ca="1" si="2"/>
        <v>2595.3857788479936</v>
      </c>
      <c r="I22" s="2">
        <f t="shared" ca="1" si="3"/>
        <v>95.090573536254851</v>
      </c>
      <c r="J22" s="2">
        <f t="shared" ca="1" si="4"/>
        <v>55.999721969345501</v>
      </c>
      <c r="K22" s="2">
        <f t="shared" ca="1" si="4"/>
        <v>46.997336912966148</v>
      </c>
      <c r="L22" s="2">
        <f t="shared" ca="1" si="4"/>
        <v>41.962569410973629</v>
      </c>
      <c r="M22" s="2">
        <f t="shared" ca="1" si="4"/>
        <v>38.575690771480822</v>
      </c>
    </row>
    <row r="23" spans="4:13">
      <c r="D23" s="2">
        <f t="shared" ca="1" si="5"/>
        <v>16.59340175197196</v>
      </c>
      <c r="E23" s="2">
        <f t="shared" ca="1" si="1"/>
        <v>0.50655719909079266</v>
      </c>
      <c r="F23" s="2">
        <f ca="1">SUM(E$3:E22)</f>
        <v>118.97287320995608</v>
      </c>
      <c r="G23" s="2">
        <f ca="1">SUM(E$4:E23)</f>
        <v>119.47943040904687</v>
      </c>
      <c r="H23" s="2">
        <f t="shared" ca="1" si="2"/>
        <v>2611.9791805999653</v>
      </c>
      <c r="I23" s="2">
        <f t="shared" ca="1" si="3"/>
        <v>95.295313128743601</v>
      </c>
      <c r="J23" s="2">
        <f t="shared" ca="1" si="4"/>
        <v>56.11967786223795</v>
      </c>
      <c r="K23" s="2">
        <f t="shared" ca="1" si="4"/>
        <v>47.097890946641655</v>
      </c>
      <c r="L23" s="2">
        <f t="shared" ca="1" si="4"/>
        <v>42.05229245459941</v>
      </c>
      <c r="M23" s="2">
        <f t="shared" ca="1" si="4"/>
        <v>38.658135827639398</v>
      </c>
    </row>
    <row r="24" spans="4:13">
      <c r="D24" s="2">
        <f t="shared" ca="1" si="5"/>
        <v>51.212855657839576</v>
      </c>
      <c r="E24" s="2">
        <f t="shared" ca="1" si="1"/>
        <v>1.556689206420188</v>
      </c>
      <c r="F24" s="2">
        <f ca="1">SUM(E$3:E23)</f>
        <v>119.47943040904687</v>
      </c>
      <c r="G24" s="2">
        <f ca="1">SUM(E$4:E24)</f>
        <v>121.03611961546706</v>
      </c>
      <c r="H24" s="2">
        <f t="shared" ca="1" si="2"/>
        <v>2663.1920362578039</v>
      </c>
      <c r="I24" s="2">
        <f t="shared" ca="1" si="3"/>
        <v>95.921758563175899</v>
      </c>
      <c r="J24" s="2">
        <f t="shared" ca="1" si="4"/>
        <v>56.486717262098864</v>
      </c>
      <c r="K24" s="2">
        <f t="shared" ca="1" si="4"/>
        <v>47.405566363328489</v>
      </c>
      <c r="L24" s="2">
        <f t="shared" ca="1" si="4"/>
        <v>42.326827963827327</v>
      </c>
      <c r="M24" s="2">
        <f t="shared" ca="1" si="4"/>
        <v>38.910402553006861</v>
      </c>
    </row>
    <row r="25" spans="4:13">
      <c r="D25" s="2">
        <f t="shared" ca="1" si="5"/>
        <v>997.30547740821009</v>
      </c>
      <c r="E25" s="2">
        <f t="shared" ca="1" si="1"/>
        <v>28.589770503899771</v>
      </c>
      <c r="F25" s="2">
        <f ca="1">SUM(E$3:E24)</f>
        <v>121.03611961546706</v>
      </c>
      <c r="G25" s="2">
        <f ca="1">SUM(E$4:E25)</f>
        <v>149.62589011936683</v>
      </c>
      <c r="H25" s="2">
        <f t="shared" ca="1" si="2"/>
        <v>3660.4975136660141</v>
      </c>
      <c r="I25" s="2">
        <f t="shared" ca="1" si="3"/>
        <v>106.77526764313461</v>
      </c>
      <c r="J25" s="2">
        <f t="shared" ca="1" si="4"/>
        <v>62.847619120683703</v>
      </c>
      <c r="K25" s="2">
        <f t="shared" ca="1" si="4"/>
        <v>52.738005484904534</v>
      </c>
      <c r="L25" s="2">
        <f t="shared" ca="1" si="4"/>
        <v>47.085072283041882</v>
      </c>
      <c r="M25" s="2">
        <f t="shared" ca="1" si="4"/>
        <v>43.282786806576951</v>
      </c>
    </row>
    <row r="26" spans="4:13">
      <c r="D26" s="2">
        <f t="shared" ca="1" si="5"/>
        <v>723.63895973466356</v>
      </c>
      <c r="E26" s="2">
        <f t="shared" ca="1" si="1"/>
        <v>19.121104226446761</v>
      </c>
      <c r="F26" s="2">
        <f ca="1">SUM(E$3:E25)</f>
        <v>149.62589011936683</v>
      </c>
      <c r="G26" s="2">
        <f ca="1">SUM(E$4:E26)</f>
        <v>168.74699434581359</v>
      </c>
      <c r="H26" s="2">
        <f t="shared" ca="1" si="2"/>
        <v>4384.1364734006793</v>
      </c>
      <c r="I26" s="2">
        <f t="shared" ca="1" si="3"/>
        <v>113.45623221386268</v>
      </c>
      <c r="J26" s="2">
        <f t="shared" ca="1" si="4"/>
        <v>66.764500152414257</v>
      </c>
      <c r="K26" s="2">
        <f t="shared" ca="1" si="4"/>
        <v>56.02184836885408</v>
      </c>
      <c r="L26" s="2">
        <f t="shared" ca="1" si="4"/>
        <v>50.015443164885255</v>
      </c>
      <c r="M26" s="2">
        <f t="shared" ca="1" si="4"/>
        <v>45.975605984653157</v>
      </c>
    </row>
    <row r="27" spans="4:13">
      <c r="D27" s="2">
        <f t="shared" ca="1" si="5"/>
        <v>607.74482669103804</v>
      </c>
      <c r="E27" s="2">
        <f t="shared" ca="1" si="1"/>
        <v>15.255129611152768</v>
      </c>
      <c r="F27" s="2">
        <f ca="1">SUM(E$3:E26)</f>
        <v>168.74699434581359</v>
      </c>
      <c r="G27" s="2">
        <f ca="1">SUM(E$4:E27)</f>
        <v>184.00212395696636</v>
      </c>
      <c r="H27" s="2">
        <f t="shared" ca="1" si="2"/>
        <v>4991.8813000917189</v>
      </c>
      <c r="I27" s="2">
        <f t="shared" ca="1" si="3"/>
        <v>118.5166198774632</v>
      </c>
      <c r="J27" s="2">
        <f t="shared" ca="1" si="4"/>
        <v>69.731842872577545</v>
      </c>
      <c r="K27" s="2">
        <f t="shared" ca="1" si="4"/>
        <v>58.509723374589157</v>
      </c>
      <c r="L27" s="2">
        <f t="shared" ca="1" si="4"/>
        <v>52.235577707424454</v>
      </c>
      <c r="M27" s="2">
        <f t="shared" ca="1" si="4"/>
        <v>48.015797597136043</v>
      </c>
    </row>
    <row r="28" spans="4:13">
      <c r="D28" s="2">
        <f t="shared" ca="1" si="5"/>
        <v>230.33736231161257</v>
      </c>
      <c r="E28" s="2">
        <f t="shared" ca="1" si="1"/>
        <v>5.6175393911793208</v>
      </c>
      <c r="F28" s="2">
        <f ca="1">SUM(E$3:E27)</f>
        <v>184.00212395696636</v>
      </c>
      <c r="G28" s="2">
        <f ca="1">SUM(E$4:E28)</f>
        <v>189.61966334814568</v>
      </c>
      <c r="H28" s="2">
        <f t="shared" ca="1" si="2"/>
        <v>5222.2186624033247</v>
      </c>
      <c r="I28" s="2">
        <f t="shared" ca="1" si="3"/>
        <v>120.32645180810778</v>
      </c>
      <c r="J28" s="2">
        <f t="shared" ca="1" si="4"/>
        <v>70.793208699305978</v>
      </c>
      <c r="K28" s="2">
        <f t="shared" ca="1" si="4"/>
        <v>59.399612178789539</v>
      </c>
      <c r="L28" s="2">
        <f t="shared" ca="1" si="4"/>
        <v>53.029708329078858</v>
      </c>
      <c r="M28" s="2">
        <f t="shared" ca="1" si="4"/>
        <v>48.745569730139323</v>
      </c>
    </row>
    <row r="29" spans="4:13">
      <c r="D29" s="2">
        <f t="shared" ca="1" si="5"/>
        <v>336.84609067097171</v>
      </c>
      <c r="E29" s="2">
        <f t="shared" ca="1" si="1"/>
        <v>8.0687237512348986</v>
      </c>
      <c r="F29" s="2">
        <f ca="1">SUM(E$3:E28)</f>
        <v>189.61966334814568</v>
      </c>
      <c r="G29" s="2">
        <f ca="1">SUM(E$4:E29)</f>
        <v>197.68838709938058</v>
      </c>
      <c r="H29" s="2">
        <f t="shared" ca="1" si="2"/>
        <v>5559.064753074289</v>
      </c>
      <c r="I29" s="2">
        <f t="shared" ca="1" si="3"/>
        <v>122.87936181163059</v>
      </c>
      <c r="J29" s="2">
        <f t="shared" ca="1" si="4"/>
        <v>72.290435278878249</v>
      </c>
      <c r="K29" s="2">
        <f t="shared" ca="1" si="4"/>
        <v>60.654959542182951</v>
      </c>
      <c r="L29" s="2">
        <f t="shared" ca="1" si="4"/>
        <v>54.149979909020658</v>
      </c>
      <c r="M29" s="2">
        <f t="shared" ca="1" si="4"/>
        <v>49.775056579019292</v>
      </c>
    </row>
    <row r="30" spans="4:13">
      <c r="D30" s="2">
        <f t="shared" ca="1" si="5"/>
        <v>595.24497934458861</v>
      </c>
      <c r="E30" s="2">
        <f t="shared" ca="1" si="1"/>
        <v>13.871293447892185</v>
      </c>
      <c r="F30" s="2">
        <f ca="1">SUM(E$3:E29)</f>
        <v>197.68838709938058</v>
      </c>
      <c r="G30" s="2">
        <f ca="1">SUM(E$4:E30)</f>
        <v>211.55968054727276</v>
      </c>
      <c r="H30" s="2">
        <f t="shared" ca="1" si="2"/>
        <v>6154.3097324188784</v>
      </c>
      <c r="I30" s="2">
        <f t="shared" ca="1" si="3"/>
        <v>127.14842974874955</v>
      </c>
      <c r="J30" s="2">
        <f t="shared" ca="1" si="4"/>
        <v>74.794362889982949</v>
      </c>
      <c r="K30" s="2">
        <f t="shared" ca="1" si="4"/>
        <v>62.754414340764015</v>
      </c>
      <c r="L30" s="2">
        <f t="shared" ca="1" si="4"/>
        <v>56.023552840575576</v>
      </c>
      <c r="M30" s="2">
        <f t="shared" ca="1" si="4"/>
        <v>51.496811072762284</v>
      </c>
    </row>
    <row r="31" spans="4:13">
      <c r="D31" s="2">
        <f t="shared" ca="1" si="5"/>
        <v>128.37539321862988</v>
      </c>
      <c r="E31" s="2">
        <f t="shared" ca="1" si="1"/>
        <v>2.9318751465976902</v>
      </c>
      <c r="F31" s="2">
        <f ca="1">SUM(E$3:E30)</f>
        <v>211.55968054727276</v>
      </c>
      <c r="G31" s="2">
        <f ca="1">SUM(E$4:E31)</f>
        <v>214.49155569387045</v>
      </c>
      <c r="H31" s="2">
        <f t="shared" ca="1" si="2"/>
        <v>6282.685125637513</v>
      </c>
      <c r="I31" s="2">
        <f t="shared" ca="1" si="3"/>
        <v>128.0325298684611</v>
      </c>
      <c r="J31" s="2">
        <f t="shared" ca="1" si="4"/>
        <v>75.312943397737399</v>
      </c>
      <c r="K31" s="2">
        <f t="shared" ca="1" si="4"/>
        <v>63.189231718674819</v>
      </c>
      <c r="L31" s="2">
        <f t="shared" ca="1" si="4"/>
        <v>56.411590864078789</v>
      </c>
      <c r="M31" s="2">
        <f t="shared" ca="1" si="4"/>
        <v>51.853407619597419</v>
      </c>
    </row>
    <row r="32" spans="4:13">
      <c r="D32" s="2">
        <f t="shared" ca="1" si="5"/>
        <v>615.80306723626029</v>
      </c>
      <c r="E32" s="2">
        <f t="shared" ca="1" si="1"/>
        <v>13.796200636556335</v>
      </c>
      <c r="F32" s="2">
        <f ca="1">SUM(E$3:E31)</f>
        <v>214.49155569387045</v>
      </c>
      <c r="G32" s="2">
        <f ca="1">SUM(E$4:E32)</f>
        <v>228.28775633042679</v>
      </c>
      <c r="H32" s="2">
        <f t="shared" ca="1" si="2"/>
        <v>6898.4881928737741</v>
      </c>
      <c r="I32" s="2">
        <f t="shared" ca="1" si="3"/>
        <v>132.11334271728356</v>
      </c>
      <c r="J32" s="2">
        <f t="shared" ca="1" si="4"/>
        <v>77.706726220130804</v>
      </c>
      <c r="K32" s="2">
        <f t="shared" ca="1" si="4"/>
        <v>65.196386102799806</v>
      </c>
      <c r="L32" s="2">
        <f t="shared" ca="1" si="4"/>
        <v>58.202819988491683</v>
      </c>
      <c r="M32" s="2">
        <f t="shared" ca="1" si="4"/>
        <v>53.499506760602344</v>
      </c>
    </row>
    <row r="33" spans="4:13">
      <c r="D33" s="2">
        <f t="shared" ca="1" si="5"/>
        <v>11.245781088900433</v>
      </c>
      <c r="E33" s="2">
        <f t="shared" ca="1" si="1"/>
        <v>0.2480328100933491</v>
      </c>
      <c r="F33" s="2">
        <f ca="1">SUM(E$3:E32)</f>
        <v>228.28775633042679</v>
      </c>
      <c r="G33" s="2">
        <f ca="1">SUM(E$4:E33)</f>
        <v>228.53578914052014</v>
      </c>
      <c r="H33" s="2">
        <f t="shared" ca="1" si="2"/>
        <v>6909.7339739626786</v>
      </c>
      <c r="I33" s="2">
        <f t="shared" ca="1" si="3"/>
        <v>132.18555611793909</v>
      </c>
      <c r="J33" s="2">
        <f t="shared" ca="1" si="4"/>
        <v>77.749088042472067</v>
      </c>
      <c r="K33" s="2">
        <f t="shared" ca="1" si="4"/>
        <v>65.231906266099941</v>
      </c>
      <c r="L33" s="2">
        <f t="shared" ca="1" si="4"/>
        <v>58.234519145223203</v>
      </c>
      <c r="M33" s="2">
        <f t="shared" ca="1" si="4"/>
        <v>53.528637678027735</v>
      </c>
    </row>
    <row r="34" spans="4:13">
      <c r="D34" s="2">
        <f t="shared" ca="1" si="5"/>
        <v>497.74214313672883</v>
      </c>
      <c r="E34" s="2">
        <f t="shared" ca="1" si="1"/>
        <v>10.847323388396092</v>
      </c>
      <c r="F34" s="2">
        <f ca="1">SUM(E$3:E33)</f>
        <v>228.53578914052014</v>
      </c>
      <c r="G34" s="2">
        <f ca="1">SUM(E$4:E34)</f>
        <v>239.38311252891623</v>
      </c>
      <c r="H34" s="2">
        <f t="shared" ca="1" si="2"/>
        <v>7407.4761170994107</v>
      </c>
      <c r="I34" s="2">
        <f t="shared" ca="1" si="3"/>
        <v>135.30600057586344</v>
      </c>
      <c r="J34" s="2">
        <f t="shared" ca="1" si="4"/>
        <v>79.579660594235065</v>
      </c>
      <c r="K34" s="2">
        <f t="shared" ca="1" si="4"/>
        <v>66.766842662810632</v>
      </c>
      <c r="L34" s="2">
        <f t="shared" ca="1" si="4"/>
        <v>59.604343489541861</v>
      </c>
      <c r="M34" s="2">
        <f t="shared" ca="1" si="4"/>
        <v>54.787483382311621</v>
      </c>
    </row>
    <row r="35" spans="4:13">
      <c r="D35" s="2">
        <f t="shared" ca="1" si="5"/>
        <v>565.41413098225553</v>
      </c>
      <c r="E35" s="2">
        <f t="shared" ca="1" si="1"/>
        <v>12.031506331031011</v>
      </c>
      <c r="F35" s="2">
        <f ca="1">SUM(E$3:E34)</f>
        <v>239.38311252891623</v>
      </c>
      <c r="G35" s="2">
        <f ca="1">SUM(E$4:E35)</f>
        <v>251.41461885994724</v>
      </c>
      <c r="H35" s="2">
        <f t="shared" ca="1" si="2"/>
        <v>7972.8902480816632</v>
      </c>
      <c r="I35" s="2">
        <f t="shared" ca="1" si="3"/>
        <v>138.68499541827623</v>
      </c>
      <c r="J35" s="2">
        <f t="shared" ca="1" si="4"/>
        <v>81.562029564744989</v>
      </c>
      <c r="K35" s="2">
        <f t="shared" ca="1" si="4"/>
        <v>68.429083616950265</v>
      </c>
      <c r="L35" s="2">
        <f t="shared" ca="1" si="4"/>
        <v>61.087789856574091</v>
      </c>
      <c r="M35" s="2">
        <f t="shared" ca="1" si="4"/>
        <v>56.150752946152352</v>
      </c>
    </row>
    <row r="36" spans="4:13">
      <c r="D36" s="2">
        <f t="shared" ca="1" si="5"/>
        <v>103.59694842139669</v>
      </c>
      <c r="E36" s="2">
        <f t="shared" ca="1" si="1"/>
        <v>2.1731730741306592</v>
      </c>
      <c r="F36" s="2">
        <f ca="1">SUM(E$3:E35)</f>
        <v>251.41461885994724</v>
      </c>
      <c r="G36" s="2">
        <f ca="1">SUM(E$4:E36)</f>
        <v>253.5877919340779</v>
      </c>
      <c r="H36" s="2">
        <f t="shared" ca="1" si="2"/>
        <v>8076.4871965030507</v>
      </c>
      <c r="I36" s="2">
        <f t="shared" ca="1" si="3"/>
        <v>139.28658134448233</v>
      </c>
      <c r="J36" s="2">
        <f t="shared" ca="1" si="4"/>
        <v>81.914976987813134</v>
      </c>
      <c r="K36" s="2">
        <f t="shared" ca="1" si="4"/>
        <v>68.725036802122304</v>
      </c>
      <c r="L36" s="2">
        <f t="shared" ca="1" si="4"/>
        <v>61.351910807086824</v>
      </c>
      <c r="M36" s="2">
        <f t="shared" ca="1" si="4"/>
        <v>56.393477694280591</v>
      </c>
    </row>
    <row r="37" spans="4:13">
      <c r="D37" s="2">
        <f t="shared" ca="1" si="5"/>
        <v>162.10461967107415</v>
      </c>
      <c r="E37" s="2">
        <f t="shared" ca="1" si="1"/>
        <v>3.3819531171539836</v>
      </c>
      <c r="F37" s="2">
        <f ca="1">SUM(E$3:E36)</f>
        <v>253.5877919340779</v>
      </c>
      <c r="G37" s="2">
        <f ca="1">SUM(E$4:E37)</f>
        <v>256.96974505123188</v>
      </c>
      <c r="H37" s="2">
        <f t="shared" ca="1" si="2"/>
        <v>8238.5918161741283</v>
      </c>
      <c r="I37" s="2">
        <f t="shared" ca="1" si="3"/>
        <v>140.21765257609241</v>
      </c>
      <c r="J37" s="2">
        <f t="shared" ca="1" si="4"/>
        <v>82.461238964446238</v>
      </c>
      <c r="K37" s="2">
        <f t="shared" ca="1" si="4"/>
        <v>69.183089326933441</v>
      </c>
      <c r="L37" s="2">
        <f t="shared" ca="1" si="4"/>
        <v>61.760696646820179</v>
      </c>
      <c r="M37" s="2">
        <f t="shared" ca="1" si="4"/>
        <v>56.769148581789523</v>
      </c>
    </row>
    <row r="38" spans="4:13">
      <c r="D38" s="2">
        <f t="shared" ca="1" si="5"/>
        <v>189.34801296015794</v>
      </c>
      <c r="E38" s="2">
        <f t="shared" ca="1" si="1"/>
        <v>3.9223701001686209</v>
      </c>
      <c r="F38" s="2">
        <f ca="1">SUM(E$3:E37)</f>
        <v>256.96974505123188</v>
      </c>
      <c r="G38" s="2">
        <f ca="1">SUM(E$4:E38)</f>
        <v>260.8921151514005</v>
      </c>
      <c r="H38" s="2">
        <f t="shared" ca="1" si="2"/>
        <v>8427.9398291342932</v>
      </c>
      <c r="I38" s="2">
        <f t="shared" ca="1" si="3"/>
        <v>141.28981930288865</v>
      </c>
      <c r="J38" s="2">
        <f t="shared" ca="1" si="4"/>
        <v>83.090292666443929</v>
      </c>
      <c r="K38" s="2">
        <f t="shared" ca="1" si="4"/>
        <v>69.710566546331393</v>
      </c>
      <c r="L38" s="2">
        <f t="shared" ca="1" si="4"/>
        <v>62.231441093776084</v>
      </c>
      <c r="M38" s="2">
        <f t="shared" ca="1" si="4"/>
        <v>57.201759555246099</v>
      </c>
    </row>
    <row r="39" spans="4:13">
      <c r="D39" s="2">
        <f t="shared" ca="1" si="5"/>
        <v>211.92702793377771</v>
      </c>
      <c r="E39" s="2">
        <f t="shared" ca="1" si="1"/>
        <v>4.3554277284027307</v>
      </c>
      <c r="F39" s="2">
        <f ca="1">SUM(E$3:E38)</f>
        <v>260.8921151514005</v>
      </c>
      <c r="G39" s="2">
        <f ca="1">SUM(E$4:E39)</f>
        <v>265.24754287980323</v>
      </c>
      <c r="H39" s="2">
        <f t="shared" ca="1" si="2"/>
        <v>8639.8668570680729</v>
      </c>
      <c r="I39" s="2">
        <f t="shared" ca="1" si="3"/>
        <v>142.470907066574</v>
      </c>
      <c r="J39" s="2">
        <f t="shared" ca="1" si="4"/>
        <v>83.783264577350565</v>
      </c>
      <c r="K39" s="2">
        <f t="shared" ca="1" si="4"/>
        <v>70.291643244365332</v>
      </c>
      <c r="L39" s="2">
        <f t="shared" ca="1" si="4"/>
        <v>62.750021359803213</v>
      </c>
      <c r="M39" s="2">
        <f t="shared" ca="1" si="4"/>
        <v>57.678332082294219</v>
      </c>
    </row>
    <row r="40" spans="4:13">
      <c r="D40" s="2">
        <f t="shared" ca="1" si="5"/>
        <v>808.61802491852586</v>
      </c>
      <c r="E40" s="2">
        <f t="shared" ca="1" si="1"/>
        <v>16.301972774685453</v>
      </c>
      <c r="F40" s="2">
        <f ca="1">SUM(E$3:E39)</f>
        <v>265.24754287980323</v>
      </c>
      <c r="G40" s="2">
        <f ca="1">SUM(E$4:E40)</f>
        <v>281.54951565448869</v>
      </c>
      <c r="H40" s="2">
        <f t="shared" ca="1" si="2"/>
        <v>9448.4848819865911</v>
      </c>
      <c r="I40" s="2">
        <f t="shared" ca="1" si="3"/>
        <v>146.80729390745182</v>
      </c>
      <c r="J40" s="2">
        <f t="shared" ca="1" si="4"/>
        <v>86.327634992381718</v>
      </c>
      <c r="K40" s="2">
        <f t="shared" ca="1" si="4"/>
        <v>72.425191535265185</v>
      </c>
      <c r="L40" s="2">
        <f t="shared" ca="1" si="4"/>
        <v>64.654111084209944</v>
      </c>
      <c r="M40" s="2">
        <f t="shared" ca="1" si="4"/>
        <v>59.428187000950857</v>
      </c>
    </row>
    <row r="41" spans="4:13">
      <c r="D41" s="2">
        <f t="shared" ca="1" si="5"/>
        <v>237.88434628307243</v>
      </c>
      <c r="E41" s="2">
        <f t="shared" ca="1" si="1"/>
        <v>4.7061004657491594</v>
      </c>
      <c r="F41" s="2">
        <f ca="1">SUM(E$3:E40)</f>
        <v>281.54951565448869</v>
      </c>
      <c r="G41" s="2">
        <f ca="1">SUM(E$4:E41)</f>
        <v>286.25561612023785</v>
      </c>
      <c r="H41" s="2">
        <f t="shared" ca="1" si="2"/>
        <v>9686.3692282696647</v>
      </c>
      <c r="I41" s="2">
        <f t="shared" ca="1" si="3"/>
        <v>148.03550820677447</v>
      </c>
      <c r="J41" s="2">
        <f t="shared" ca="1" si="4"/>
        <v>87.048318560207917</v>
      </c>
      <c r="K41" s="2">
        <f t="shared" ca="1" si="4"/>
        <v>73.02951702133214</v>
      </c>
      <c r="L41" s="2">
        <f t="shared" ca="1" si="4"/>
        <v>65.19344553002702</v>
      </c>
      <c r="M41" s="2">
        <f t="shared" ca="1" si="4"/>
        <v>59.923836130450582</v>
      </c>
    </row>
    <row r="42" spans="4:13">
      <c r="D42" s="2">
        <f t="shared" ca="1" si="5"/>
        <v>525.97412621339288</v>
      </c>
      <c r="E42" s="2">
        <f t="shared" ca="1" si="1"/>
        <v>10.270949933508859</v>
      </c>
      <c r="F42" s="2">
        <f ca="1">SUM(E$3:E41)</f>
        <v>286.25561612023785</v>
      </c>
      <c r="G42" s="2">
        <f ca="1">SUM(E$4:E42)</f>
        <v>296.52656605374671</v>
      </c>
      <c r="H42" s="2">
        <f t="shared" ca="1" si="2"/>
        <v>10212.34335448305</v>
      </c>
      <c r="I42" s="2">
        <f t="shared" ca="1" si="3"/>
        <v>150.68129228754697</v>
      </c>
      <c r="J42" s="2">
        <f t="shared" ca="1" si="4"/>
        <v>88.600837178219081</v>
      </c>
      <c r="K42" s="2">
        <f t="shared" ca="1" si="4"/>
        <v>74.331381684994994</v>
      </c>
      <c r="L42" s="2">
        <f t="shared" ca="1" si="4"/>
        <v>66.355307702515347</v>
      </c>
      <c r="M42" s="2">
        <f t="shared" ca="1" si="4"/>
        <v>60.991591652735224</v>
      </c>
    </row>
    <row r="43" spans="4:13">
      <c r="D43" s="2">
        <f t="shared" ca="1" si="5"/>
        <v>82.030004201102614</v>
      </c>
      <c r="E43" s="2">
        <f t="shared" ca="1" si="1"/>
        <v>1.5857690851694883</v>
      </c>
      <c r="F43" s="2">
        <f ca="1">SUM(E$3:E42)</f>
        <v>296.52656605374671</v>
      </c>
      <c r="G43" s="2">
        <f ca="1">SUM(E$4:E43)</f>
        <v>298.11233513891619</v>
      </c>
      <c r="H43" s="2">
        <f t="shared" ca="1" si="2"/>
        <v>10294.373358684154</v>
      </c>
      <c r="I43" s="2">
        <f t="shared" ca="1" si="3"/>
        <v>151.08565553495828</v>
      </c>
      <c r="J43" s="2">
        <f t="shared" ca="1" si="4"/>
        <v>88.838118325431424</v>
      </c>
      <c r="K43" s="2">
        <f t="shared" ca="1" si="4"/>
        <v>74.530354775604792</v>
      </c>
      <c r="L43" s="2">
        <f t="shared" ca="1" si="4"/>
        <v>66.532883709265661</v>
      </c>
      <c r="M43" s="2">
        <f t="shared" ca="1" si="4"/>
        <v>61.154784937225486</v>
      </c>
    </row>
    <row r="44" spans="4:13">
      <c r="D44" s="2">
        <f t="shared" ca="1" si="5"/>
        <v>872.21645897143037</v>
      </c>
      <c r="E44" s="2">
        <f t="shared" ca="1" si="1"/>
        <v>16.609623390573347</v>
      </c>
      <c r="F44" s="2">
        <f ca="1">SUM(E$3:E43)</f>
        <v>298.11233513891619</v>
      </c>
      <c r="G44" s="2">
        <f ca="1">SUM(E$4:E44)</f>
        <v>314.72195852948954</v>
      </c>
      <c r="H44" s="2">
        <f t="shared" ca="1" si="2"/>
        <v>11166.58981765558</v>
      </c>
      <c r="I44" s="2">
        <f t="shared" ca="1" si="3"/>
        <v>155.25775439545214</v>
      </c>
      <c r="J44" s="2">
        <f t="shared" ca="1" si="4"/>
        <v>91.286387831833053</v>
      </c>
      <c r="K44" s="2">
        <f t="shared" ca="1" si="4"/>
        <v>76.58337546594521</v>
      </c>
      <c r="L44" s="2">
        <f t="shared" ca="1" si="4"/>
        <v>68.365134573170508</v>
      </c>
      <c r="M44" s="2">
        <f t="shared" ca="1" si="4"/>
        <v>62.838637469421883</v>
      </c>
    </row>
    <row r="45" spans="4:13">
      <c r="D45" s="2">
        <f t="shared" ca="1" si="5"/>
        <v>751.39688205367474</v>
      </c>
      <c r="E45" s="2">
        <f t="shared" ca="1" si="1"/>
        <v>13.964592165094075</v>
      </c>
      <c r="F45" s="2">
        <f ca="1">SUM(E$3:E44)</f>
        <v>314.72195852948954</v>
      </c>
      <c r="G45" s="2">
        <f ca="1">SUM(E$4:E45)</f>
        <v>328.68655069458362</v>
      </c>
      <c r="H45" s="2">
        <f t="shared" ca="1" si="2"/>
        <v>11917.986699709265</v>
      </c>
      <c r="I45" s="2">
        <f t="shared" ca="1" si="3"/>
        <v>158.68059874793471</v>
      </c>
      <c r="J45" s="2">
        <f t="shared" ca="1" si="4"/>
        <v>93.295075377445755</v>
      </c>
      <c r="K45" s="2">
        <f t="shared" ca="1" si="4"/>
        <v>78.267798619945097</v>
      </c>
      <c r="L45" s="2">
        <f t="shared" ca="1" si="4"/>
        <v>69.868433827894478</v>
      </c>
      <c r="M45" s="2">
        <f t="shared" ca="1" si="4"/>
        <v>64.220186584214389</v>
      </c>
    </row>
    <row r="46" spans="4:13">
      <c r="D46" s="2">
        <f t="shared" ca="1" si="5"/>
        <v>796.71951765858012</v>
      </c>
      <c r="E46" s="2">
        <f t="shared" ca="1" si="1"/>
        <v>14.489961594412648</v>
      </c>
      <c r="F46" s="2">
        <f ca="1">SUM(E$3:E45)</f>
        <v>328.68655069458362</v>
      </c>
      <c r="G46" s="2">
        <f ca="1">SUM(E$4:E46)</f>
        <v>343.17651228899626</v>
      </c>
      <c r="H46" s="2">
        <f t="shared" ca="1" si="2"/>
        <v>12714.706217367848</v>
      </c>
      <c r="I46" s="2">
        <f t="shared" ca="1" si="3"/>
        <v>162.15585421421201</v>
      </c>
      <c r="J46" s="2">
        <f t="shared" ca="1" si="4"/>
        <v>95.334602124288722</v>
      </c>
      <c r="K46" s="2">
        <f t="shared" ca="1" si="4"/>
        <v>79.978098280353151</v>
      </c>
      <c r="L46" s="2">
        <f t="shared" ca="1" si="4"/>
        <v>71.394834946147967</v>
      </c>
      <c r="M46" s="2">
        <f t="shared" ca="1" si="4"/>
        <v>65.622971406586657</v>
      </c>
    </row>
    <row r="47" spans="4:13">
      <c r="D47" s="2">
        <f t="shared" ca="1" si="5"/>
        <v>183.92238869800471</v>
      </c>
      <c r="E47" s="2">
        <f t="shared" ca="1" si="1"/>
        <v>3.301512589306185</v>
      </c>
      <c r="F47" s="2">
        <f ca="1">SUM(E$3:E46)</f>
        <v>343.17651228899626</v>
      </c>
      <c r="G47" s="2">
        <f ca="1">SUM(E$4:E47)</f>
        <v>346.47802487830245</v>
      </c>
      <c r="H47" s="2">
        <f t="shared" ca="1" si="2"/>
        <v>12898.628606065848</v>
      </c>
      <c r="I47" s="2">
        <f t="shared" ca="1" si="3"/>
        <v>162.9373169656119</v>
      </c>
      <c r="J47" s="2">
        <f t="shared" ca="1" si="4"/>
        <v>95.793230797156866</v>
      </c>
      <c r="K47" s="2">
        <f t="shared" ca="1" si="4"/>
        <v>80.362695687961605</v>
      </c>
      <c r="L47" s="2">
        <f t="shared" ca="1" si="4"/>
        <v>71.738079873583047</v>
      </c>
      <c r="M47" s="2">
        <f t="shared" ca="1" si="4"/>
        <v>65.938419124864595</v>
      </c>
    </row>
    <row r="48" spans="4:13">
      <c r="D48" s="2">
        <f t="shared" ca="1" si="5"/>
        <v>23.566390150161411</v>
      </c>
      <c r="E48" s="2">
        <f t="shared" ca="1" si="1"/>
        <v>0.4218924973380922</v>
      </c>
      <c r="F48" s="2">
        <f ca="1">SUM(E$3:E47)</f>
        <v>346.47802487830245</v>
      </c>
      <c r="G48" s="2">
        <f ca="1">SUM(E$4:E48)</f>
        <v>346.89991737564054</v>
      </c>
      <c r="H48" s="2">
        <f t="shared" ca="1" si="2"/>
        <v>12922.194996216018</v>
      </c>
      <c r="I48" s="2">
        <f t="shared" ca="1" si="3"/>
        <v>163.03690833515066</v>
      </c>
      <c r="J48" s="2">
        <f t="shared" ca="1" si="4"/>
        <v>95.851679743982459</v>
      </c>
      <c r="K48" s="2">
        <f t="shared" ca="1" si="4"/>
        <v>80.411709932426675</v>
      </c>
      <c r="L48" s="2">
        <f t="shared" ca="1" si="4"/>
        <v>71.781824060835788</v>
      </c>
      <c r="M48" s="2">
        <f t="shared" ca="1" si="4"/>
        <v>65.978620766845779</v>
      </c>
    </row>
    <row r="49" spans="4:13">
      <c r="D49" s="2">
        <f t="shared" ca="1" si="5"/>
        <v>11.827394514962432</v>
      </c>
      <c r="E49" s="2">
        <f t="shared" ca="1" si="1"/>
        <v>0.21164085256805265</v>
      </c>
      <c r="F49" s="2">
        <f ca="1">SUM(E$3:E48)</f>
        <v>346.89991737564054</v>
      </c>
      <c r="G49" s="2">
        <f ca="1">SUM(E$4:E49)</f>
        <v>347.11155822820859</v>
      </c>
      <c r="H49" s="2">
        <f t="shared" ca="1" si="2"/>
        <v>12934.022390730977</v>
      </c>
      <c r="I49" s="2">
        <f t="shared" ca="1" si="3"/>
        <v>163.08684508047736</v>
      </c>
      <c r="J49" s="2">
        <f t="shared" ca="1" si="4"/>
        <v>95.880987027618175</v>
      </c>
      <c r="K49" s="2">
        <f t="shared" ca="1" si="4"/>
        <v>80.436286502359508</v>
      </c>
      <c r="L49" s="2">
        <f t="shared" ca="1" si="4"/>
        <v>71.803758137286422</v>
      </c>
      <c r="M49" s="2">
        <f t="shared" ca="1" si="4"/>
        <v>65.99877855248269</v>
      </c>
    </row>
    <row r="50" spans="4:13">
      <c r="D50" s="2">
        <f t="shared" ca="1" si="5"/>
        <v>309.15360144741004</v>
      </c>
      <c r="E50" s="2">
        <f t="shared" ca="1" si="1"/>
        <v>5.5093853722298149</v>
      </c>
      <c r="F50" s="2">
        <f ca="1">SUM(E$3:E49)</f>
        <v>347.11155822820859</v>
      </c>
      <c r="G50" s="2">
        <f ca="1">SUM(E$4:E50)</f>
        <v>352.62094360043841</v>
      </c>
      <c r="H50" s="2">
        <f t="shared" ca="1" si="2"/>
        <v>13243.175992178356</v>
      </c>
      <c r="I50" s="2">
        <f t="shared" ca="1" si="3"/>
        <v>164.38144938368896</v>
      </c>
      <c r="J50" s="2">
        <f t="shared" ca="1" si="4"/>
        <v>96.640780373754751</v>
      </c>
      <c r="K50" s="2">
        <f t="shared" ca="1" si="4"/>
        <v>81.073436812144791</v>
      </c>
      <c r="L50" s="2">
        <f t="shared" ca="1" si="4"/>
        <v>72.372402029663135</v>
      </c>
      <c r="M50" s="2">
        <f t="shared" ca="1" si="4"/>
        <v>66.521372186638473</v>
      </c>
    </row>
    <row r="51" spans="4:13">
      <c r="D51" s="2">
        <f t="shared" ca="1" si="5"/>
        <v>649.91024165854344</v>
      </c>
      <c r="E51" s="2">
        <f t="shared" ca="1" si="1"/>
        <v>11.444247384139885</v>
      </c>
      <c r="F51" s="2">
        <f ca="1">SUM(E$3:E50)</f>
        <v>352.62094360043841</v>
      </c>
      <c r="G51" s="2">
        <f ca="1">SUM(E$4:E51)</f>
        <v>364.06519098457829</v>
      </c>
      <c r="H51" s="2">
        <f t="shared" ca="1" si="2"/>
        <v>13893.086233836906</v>
      </c>
      <c r="I51" s="2">
        <f t="shared" ca="1" si="3"/>
        <v>167.03857213933043</v>
      </c>
      <c r="J51" s="2">
        <f t="shared" ca="1" si="4"/>
        <v>98.20025734972296</v>
      </c>
      <c r="K51" s="2">
        <f t="shared" ca="1" si="4"/>
        <v>82.381194912175488</v>
      </c>
      <c r="L51" s="2">
        <f t="shared" ca="1" si="4"/>
        <v>73.53955300436246</v>
      </c>
      <c r="M51" s="2">
        <f t="shared" ca="1" si="4"/>
        <v>67.594006135037489</v>
      </c>
    </row>
    <row r="52" spans="4:13">
      <c r="D52" s="2">
        <f t="shared" ca="1" si="5"/>
        <v>504.784486360372</v>
      </c>
      <c r="E52" s="2">
        <f t="shared" ca="1" si="1"/>
        <v>8.7659523383303508</v>
      </c>
      <c r="F52" s="2">
        <f ca="1">SUM(E$3:E51)</f>
        <v>364.06519098457829</v>
      </c>
      <c r="G52" s="2">
        <f ca="1">SUM(E$4:E52)</f>
        <v>372.83114332290864</v>
      </c>
      <c r="H52" s="2">
        <f t="shared" ca="1" si="2"/>
        <v>14397.870720197268</v>
      </c>
      <c r="I52" s="2">
        <f t="shared" ca="1" si="3"/>
        <v>169.04560337014664</v>
      </c>
      <c r="J52" s="2">
        <f t="shared" ca="1" si="4"/>
        <v>99.37822027785478</v>
      </c>
      <c r="K52" s="2">
        <f t="shared" ca="1" si="4"/>
        <v>83.369025331725425</v>
      </c>
      <c r="L52" s="2">
        <f t="shared" ca="1" si="4"/>
        <v>74.421176813528291</v>
      </c>
      <c r="M52" s="2">
        <f t="shared" ca="1" si="4"/>
        <v>68.404236811467854</v>
      </c>
    </row>
    <row r="53" spans="4:13">
      <c r="D53" s="2">
        <f t="shared" ca="1" si="5"/>
        <v>86.36326092063409</v>
      </c>
      <c r="E53" s="2">
        <f t="shared" ca="1" si="1"/>
        <v>1.489424349420517</v>
      </c>
      <c r="F53" s="2">
        <f ca="1">SUM(E$3:E52)</f>
        <v>372.83114332290864</v>
      </c>
      <c r="G53" s="2">
        <f ca="1">SUM(E$4:E53)</f>
        <v>374.32056767232916</v>
      </c>
      <c r="H53" s="2">
        <f t="shared" ca="1" si="2"/>
        <v>14484.233981117877</v>
      </c>
      <c r="I53" s="2">
        <f t="shared" ca="1" si="3"/>
        <v>169.38425475152326</v>
      </c>
      <c r="J53" s="2">
        <f t="shared" ca="1" si="4"/>
        <v>99.576983164142803</v>
      </c>
      <c r="K53" s="2">
        <f t="shared" ca="1" si="4"/>
        <v>83.535706755188585</v>
      </c>
      <c r="L53" s="2">
        <f t="shared" ca="1" si="4"/>
        <v>74.569937696551278</v>
      </c>
      <c r="M53" s="2">
        <f t="shared" ca="1" si="4"/>
        <v>68.540951300814413</v>
      </c>
    </row>
    <row r="54" spans="4:13">
      <c r="D54" s="2">
        <f t="shared" ca="1" si="5"/>
        <v>360.53993530004942</v>
      </c>
      <c r="E54" s="2">
        <f t="shared" ca="1" si="1"/>
        <v>6.1862080676471578</v>
      </c>
      <c r="F54" s="2">
        <f ca="1">SUM(E$3:E53)</f>
        <v>374.32056767232916</v>
      </c>
      <c r="G54" s="2">
        <f ca="1">SUM(E$4:E54)</f>
        <v>380.50677573997632</v>
      </c>
      <c r="H54" s="2">
        <f t="shared" ca="1" si="2"/>
        <v>14844.773916417929</v>
      </c>
      <c r="I54" s="2">
        <f t="shared" ca="1" si="3"/>
        <v>170.78363028273634</v>
      </c>
      <c r="J54" s="2">
        <f t="shared" ca="1" si="4"/>
        <v>100.39831811991462</v>
      </c>
      <c r="K54" s="2">
        <f t="shared" ca="1" si="4"/>
        <v>84.224474869593905</v>
      </c>
      <c r="L54" s="2">
        <f t="shared" ca="1" si="4"/>
        <v>75.18465443543937</v>
      </c>
      <c r="M54" s="2">
        <f t="shared" ca="1" si="4"/>
        <v>69.105889764103267</v>
      </c>
    </row>
    <row r="55" spans="4:13">
      <c r="D55" s="2">
        <f t="shared" ca="1" si="5"/>
        <v>123.87167077090623</v>
      </c>
      <c r="E55" s="2">
        <f t="shared" ca="1" si="1"/>
        <v>2.1138168853129287</v>
      </c>
      <c r="F55" s="2">
        <f ca="1">SUM(E$3:E54)</f>
        <v>380.50677573997632</v>
      </c>
      <c r="G55" s="2">
        <f ca="1">SUM(E$4:E55)</f>
        <v>382.62059262528925</v>
      </c>
      <c r="H55" s="2">
        <f t="shared" ca="1" si="2"/>
        <v>14968.645587188837</v>
      </c>
      <c r="I55" s="2">
        <f t="shared" ca="1" si="3"/>
        <v>171.2591734606267</v>
      </c>
      <c r="J55" s="2">
        <f t="shared" ca="1" si="4"/>
        <v>100.67743095415062</v>
      </c>
      <c r="K55" s="2">
        <f t="shared" ca="1" si="4"/>
        <v>84.458538215178123</v>
      </c>
      <c r="L55" s="2">
        <f t="shared" ca="1" si="4"/>
        <v>75.393553214595158</v>
      </c>
      <c r="M55" s="2">
        <f t="shared" ca="1" si="4"/>
        <v>69.297872570075924</v>
      </c>
    </row>
    <row r="56" spans="4:13">
      <c r="D56" s="2">
        <f t="shared" ca="1" si="5"/>
        <v>219.66380499524197</v>
      </c>
      <c r="E56" s="2">
        <f t="shared" ca="1" si="1"/>
        <v>3.734190377668142</v>
      </c>
      <c r="F56" s="2">
        <f ca="1">SUM(E$3:E55)</f>
        <v>382.62059262528925</v>
      </c>
      <c r="G56" s="2">
        <f ca="1">SUM(E$4:E56)</f>
        <v>386.35478300295739</v>
      </c>
      <c r="H56" s="2">
        <f t="shared" ca="1" si="2"/>
        <v>15188.309392184075</v>
      </c>
      <c r="I56" s="2">
        <f t="shared" ca="1" si="3"/>
        <v>172.09603932388745</v>
      </c>
      <c r="J56" s="2">
        <f t="shared" ca="1" si="4"/>
        <v>101.16861961876202</v>
      </c>
      <c r="K56" s="2">
        <f t="shared" ca="1" si="4"/>
        <v>84.870448408973971</v>
      </c>
      <c r="L56" s="2">
        <f t="shared" ca="1" si="4"/>
        <v>75.761178495800777</v>
      </c>
      <c r="M56" s="2">
        <f t="shared" ca="1" si="4"/>
        <v>69.635728875682616</v>
      </c>
    </row>
    <row r="57" spans="4:13">
      <c r="D57" s="2">
        <f t="shared" ca="1" si="5"/>
        <v>10.871992322922679</v>
      </c>
      <c r="E57" s="2">
        <f t="shared" ca="1" si="1"/>
        <v>0.18434991295703185</v>
      </c>
      <c r="F57" s="2">
        <f ca="1">SUM(E$3:E56)</f>
        <v>386.35478300295739</v>
      </c>
      <c r="G57" s="2">
        <f ca="1">SUM(E$4:E57)</f>
        <v>386.53913291591442</v>
      </c>
      <c r="H57" s="2">
        <f t="shared" ca="1" si="2"/>
        <v>15199.181384507006</v>
      </c>
      <c r="I57" s="2">
        <f t="shared" ca="1" si="3"/>
        <v>172.13724842193551</v>
      </c>
      <c r="J57" s="2">
        <f t="shared" ca="1" si="4"/>
        <v>101.19280691585845</v>
      </c>
      <c r="K57" s="2">
        <f t="shared" ca="1" si="4"/>
        <v>84.890731864434201</v>
      </c>
      <c r="L57" s="2">
        <f t="shared" ca="1" si="4"/>
        <v>75.779281264260135</v>
      </c>
      <c r="M57" s="2">
        <f t="shared" ca="1" si="4"/>
        <v>69.652365752637706</v>
      </c>
    </row>
    <row r="58" spans="4:13">
      <c r="D58" s="2">
        <f t="shared" ca="1" si="5"/>
        <v>1002.6296651902024</v>
      </c>
      <c r="E58" s="2">
        <f t="shared" ca="1" si="1"/>
        <v>16.817353146441519</v>
      </c>
      <c r="F58" s="2">
        <f ca="1">SUM(E$3:E57)</f>
        <v>386.53913291591442</v>
      </c>
      <c r="G58" s="2">
        <f ca="1">SUM(E$4:E58)</f>
        <v>403.35648606235594</v>
      </c>
      <c r="H58" s="2">
        <f t="shared" ca="1" si="2"/>
        <v>16201.8110496972</v>
      </c>
      <c r="I58" s="2">
        <f t="shared" ca="1" si="3"/>
        <v>175.8559379299968</v>
      </c>
      <c r="J58" s="2">
        <f t="shared" ca="1" si="4"/>
        <v>103.37549377357391</v>
      </c>
      <c r="K58" s="2">
        <f t="shared" ca="1" si="4"/>
        <v>86.721139020579358</v>
      </c>
      <c r="L58" s="2">
        <f t="shared" ca="1" si="4"/>
        <v>77.412903699694652</v>
      </c>
      <c r="M58" s="2">
        <f t="shared" ca="1" si="4"/>
        <v>71.153705988861475</v>
      </c>
    </row>
    <row r="59" spans="4:13">
      <c r="D59" s="2">
        <f t="shared" ca="1" si="5"/>
        <v>1009.1722077300282</v>
      </c>
      <c r="E59" s="2">
        <f t="shared" ca="1" si="1"/>
        <v>16.580175156927282</v>
      </c>
      <c r="F59" s="2">
        <f ca="1">SUM(E$3:E58)</f>
        <v>403.35648606235594</v>
      </c>
      <c r="G59" s="2">
        <f ca="1">SUM(E$4:E59)</f>
        <v>419.93666121928322</v>
      </c>
      <c r="H59" s="2">
        <f t="shared" ca="1" si="2"/>
        <v>17210.983257427226</v>
      </c>
      <c r="I59" s="2">
        <f t="shared" ca="1" si="3"/>
        <v>179.44675753111369</v>
      </c>
      <c r="J59" s="2">
        <f t="shared" ca="1" si="4"/>
        <v>105.48319323296892</v>
      </c>
      <c r="K59" s="2">
        <f t="shared" ca="1" si="4"/>
        <v>88.488674194220948</v>
      </c>
      <c r="L59" s="2">
        <f t="shared" ca="1" si="4"/>
        <v>78.990419744222891</v>
      </c>
      <c r="M59" s="2">
        <f t="shared" ca="1" si="4"/>
        <v>72.603486930387589</v>
      </c>
    </row>
    <row r="60" spans="4:13">
      <c r="D60" s="2">
        <f t="shared" ca="1" si="5"/>
        <v>362.43042446035082</v>
      </c>
      <c r="E60" s="2">
        <f t="shared" ca="1" si="1"/>
        <v>5.8748762534762591</v>
      </c>
      <c r="F60" s="2">
        <f ca="1">SUM(E$3:E59)</f>
        <v>419.93666121928322</v>
      </c>
      <c r="G60" s="2">
        <f ca="1">SUM(E$4:E60)</f>
        <v>425.81153747275948</v>
      </c>
      <c r="H60" s="2">
        <f t="shared" ca="1" si="2"/>
        <v>17573.413681887574</v>
      </c>
      <c r="I60" s="2">
        <f t="shared" ca="1" si="3"/>
        <v>180.70197732904126</v>
      </c>
      <c r="J60" s="2">
        <f t="shared" ca="1" si="4"/>
        <v>106.2199827782315</v>
      </c>
      <c r="K60" s="2">
        <f t="shared" ca="1" si="4"/>
        <v>89.106555135309463</v>
      </c>
      <c r="L60" s="2">
        <f t="shared" ca="1" si="4"/>
        <v>79.54187669593739</v>
      </c>
      <c r="M60" s="2">
        <f t="shared" ca="1" si="4"/>
        <v>73.110292004010262</v>
      </c>
    </row>
    <row r="61" spans="4:13">
      <c r="D61" s="2">
        <f t="shared" ca="1" si="5"/>
        <v>34.514751815959016</v>
      </c>
      <c r="E61" s="2">
        <f t="shared" ca="1" si="1"/>
        <v>0.55735605962763657</v>
      </c>
      <c r="F61" s="2">
        <f ca="1">SUM(E$3:E60)</f>
        <v>425.81153747275948</v>
      </c>
      <c r="G61" s="2">
        <f ca="1">SUM(E$4:E61)</f>
        <v>426.36889353238712</v>
      </c>
      <c r="H61" s="2">
        <f t="shared" ca="1" si="2"/>
        <v>17607.928433703546</v>
      </c>
      <c r="I61" s="2">
        <f t="shared" ca="1" si="3"/>
        <v>180.82060888762862</v>
      </c>
      <c r="J61" s="2">
        <f t="shared" ca="1" si="4"/>
        <v>106.28961756906938</v>
      </c>
      <c r="K61" s="2">
        <f t="shared" ca="1" si="4"/>
        <v>89.164951815881068</v>
      </c>
      <c r="L61" s="2">
        <f t="shared" ca="1" si="4"/>
        <v>79.593995600651397</v>
      </c>
      <c r="M61" s="2">
        <f t="shared" ca="1" si="4"/>
        <v>73.158190824775374</v>
      </c>
    </row>
    <row r="62" spans="4:13">
      <c r="D62" s="2">
        <f t="shared" ca="1" si="5"/>
        <v>14.738641179666605</v>
      </c>
      <c r="E62" s="2">
        <f t="shared" ca="1" si="1"/>
        <v>0.23789365879514435</v>
      </c>
      <c r="F62" s="2">
        <f ca="1">SUM(E$3:E61)</f>
        <v>426.36889353238712</v>
      </c>
      <c r="G62" s="2">
        <f ca="1">SUM(E$4:E62)</f>
        <v>426.60678719118226</v>
      </c>
      <c r="H62" s="2">
        <f t="shared" ca="1" si="2"/>
        <v>17622.667074883197</v>
      </c>
      <c r="I62" s="2">
        <f t="shared" ca="1" si="3"/>
        <v>180.87122014319175</v>
      </c>
      <c r="J62" s="2">
        <f t="shared" ca="1" si="4"/>
        <v>106.31932557072287</v>
      </c>
      <c r="K62" s="2">
        <f t="shared" ca="1" si="4"/>
        <v>89.189865353037021</v>
      </c>
      <c r="L62" s="2">
        <f t="shared" ca="1" si="4"/>
        <v>79.616230877833004</v>
      </c>
      <c r="M62" s="2">
        <f t="shared" ca="1" si="4"/>
        <v>73.178625705786544</v>
      </c>
    </row>
    <row r="63" spans="4:13">
      <c r="D63" s="2">
        <f t="shared" ca="1" si="5"/>
        <v>23.063798399423973</v>
      </c>
      <c r="E63" s="2">
        <f t="shared" ca="1" si="1"/>
        <v>0.37213542306079717</v>
      </c>
      <c r="F63" s="2">
        <f ca="1">SUM(E$3:E62)</f>
        <v>426.60678719118226</v>
      </c>
      <c r="G63" s="2">
        <f ca="1">SUM(E$4:E63)</f>
        <v>426.97892261424306</v>
      </c>
      <c r="H63" s="2">
        <f t="shared" ca="1" si="2"/>
        <v>17645.730873282599</v>
      </c>
      <c r="I63" s="2">
        <f t="shared" ca="1" si="3"/>
        <v>180.95036259232074</v>
      </c>
      <c r="J63" s="2">
        <f t="shared" ca="1" si="4"/>
        <v>106.36578095265213</v>
      </c>
      <c r="K63" s="2">
        <f t="shared" ca="1" si="4"/>
        <v>89.22882347723862</v>
      </c>
      <c r="L63" s="2">
        <f t="shared" ca="1" si="4"/>
        <v>79.651000920355727</v>
      </c>
      <c r="M63" s="2">
        <f t="shared" ca="1" si="4"/>
        <v>73.21058041037395</v>
      </c>
    </row>
    <row r="64" spans="4:13">
      <c r="D64" s="2">
        <f t="shared" ca="1" si="5"/>
        <v>941.4229239958496</v>
      </c>
      <c r="E64" s="2">
        <f t="shared" ca="1" si="1"/>
        <v>15.054659273063635</v>
      </c>
      <c r="F64" s="2">
        <f ca="1">SUM(E$3:E63)</f>
        <v>426.97892261424306</v>
      </c>
      <c r="G64" s="2">
        <f ca="1">SUM(E$4:E64)</f>
        <v>442.0335818873067</v>
      </c>
      <c r="H64" s="2">
        <f t="shared" ca="1" si="2"/>
        <v>18587.15379727845</v>
      </c>
      <c r="I64" s="2">
        <f t="shared" ca="1" si="3"/>
        <v>184.12353070392419</v>
      </c>
      <c r="J64" s="2">
        <f t="shared" ca="1" si="4"/>
        <v>108.22840445105976</v>
      </c>
      <c r="K64" s="2">
        <f t="shared" ca="1" si="4"/>
        <v>90.790849726177839</v>
      </c>
      <c r="L64" s="2">
        <f t="shared" ca="1" si="4"/>
        <v>81.045108242091374</v>
      </c>
      <c r="M64" s="2">
        <f t="shared" ca="1" si="4"/>
        <v>74.491807938258717</v>
      </c>
    </row>
    <row r="65" spans="4:13">
      <c r="D65" s="2">
        <f t="shared" ca="1" si="5"/>
        <v>15.079709984488971</v>
      </c>
      <c r="E65" s="2">
        <f t="shared" ca="1" si="1"/>
        <v>0.23904815479033914</v>
      </c>
      <c r="F65" s="2">
        <f ca="1">SUM(E$3:E64)</f>
        <v>442.0335818873067</v>
      </c>
      <c r="G65" s="2">
        <f ca="1">SUM(E$4:E65)</f>
        <v>442.27263004209703</v>
      </c>
      <c r="H65" s="2">
        <f t="shared" ca="1" si="2"/>
        <v>18602.233507262939</v>
      </c>
      <c r="I65" s="2">
        <f t="shared" ca="1" si="3"/>
        <v>184.17347548579346</v>
      </c>
      <c r="J65" s="2">
        <f t="shared" ca="1" si="4"/>
        <v>108.25772198375489</v>
      </c>
      <c r="K65" s="2">
        <f t="shared" ca="1" si="4"/>
        <v>90.815435952907137</v>
      </c>
      <c r="L65" s="2">
        <f t="shared" ca="1" si="4"/>
        <v>81.067051466277917</v>
      </c>
      <c r="M65" s="2">
        <f t="shared" ca="1" si="4"/>
        <v>74.511974457658653</v>
      </c>
    </row>
    <row r="66" spans="4:13">
      <c r="D66" s="2">
        <f t="shared" ca="1" si="5"/>
        <v>505.34416266949074</v>
      </c>
      <c r="E66" s="2">
        <f t="shared" ca="1" si="1"/>
        <v>7.97395268058483</v>
      </c>
      <c r="F66" s="2">
        <f ca="1">SUM(E$3:E65)</f>
        <v>442.27263004209703</v>
      </c>
      <c r="G66" s="2">
        <f ca="1">SUM(E$4:E66)</f>
        <v>450.24658272268186</v>
      </c>
      <c r="H66" s="2">
        <f t="shared" ca="1" si="2"/>
        <v>19107.577669932431</v>
      </c>
      <c r="I66" s="2">
        <f t="shared" ca="1" si="3"/>
        <v>185.83179666770957</v>
      </c>
      <c r="J66" s="2">
        <f t="shared" ca="1" si="4"/>
        <v>109.2311608480959</v>
      </c>
      <c r="K66" s="2">
        <f t="shared" ca="1" si="4"/>
        <v>91.631781018026231</v>
      </c>
      <c r="L66" s="2">
        <f t="shared" ca="1" si="4"/>
        <v>81.795640582997294</v>
      </c>
      <c r="M66" s="2">
        <f t="shared" ca="1" si="4"/>
        <v>75.181571340603114</v>
      </c>
    </row>
    <row r="67" spans="4:13">
      <c r="D67" s="2">
        <f t="shared" ca="1" si="5"/>
        <v>206.83705109465924</v>
      </c>
      <c r="E67" s="2">
        <f t="shared" ca="1" si="1"/>
        <v>3.2434065155227927</v>
      </c>
      <c r="F67" s="2">
        <f ca="1">SUM(E$3:E66)</f>
        <v>450.24658272268186</v>
      </c>
      <c r="G67" s="2">
        <f ca="1">SUM(E$4:E67)</f>
        <v>453.48998923820466</v>
      </c>
      <c r="H67" s="2">
        <f t="shared" ca="1" si="2"/>
        <v>19314.414721027086</v>
      </c>
      <c r="I67" s="2">
        <f t="shared" ca="1" si="3"/>
        <v>186.50210050452006</v>
      </c>
      <c r="J67" s="2">
        <f t="shared" ca="1" si="4"/>
        <v>109.62463428634874</v>
      </c>
      <c r="K67" s="2">
        <f t="shared" ca="1" si="4"/>
        <v>91.961756258308014</v>
      </c>
      <c r="L67" s="2">
        <f t="shared" ca="1" si="4"/>
        <v>82.090144267407595</v>
      </c>
      <c r="M67" s="2">
        <f t="shared" ca="1" si="4"/>
        <v>75.452229916492797</v>
      </c>
    </row>
    <row r="68" spans="4:13">
      <c r="D68" s="2">
        <f t="shared" ca="1" si="5"/>
        <v>52.47277341025552</v>
      </c>
      <c r="E68" s="2">
        <f t="shared" ref="E68:E131" ca="1" si="6">(D68/2+F68^(3/2))^(2/3)-F68</f>
        <v>0.82097977556122714</v>
      </c>
      <c r="F68" s="2">
        <f ca="1">SUM(E$3:E67)</f>
        <v>453.48998923820466</v>
      </c>
      <c r="G68" s="2">
        <f ca="1">SUM(E$4:E68)</f>
        <v>454.31096901376588</v>
      </c>
      <c r="H68" s="2">
        <f t="shared" ca="1" si="2"/>
        <v>19366.887494437327</v>
      </c>
      <c r="I68" s="2">
        <f t="shared" ca="1" si="3"/>
        <v>186.67138787900694</v>
      </c>
      <c r="J68" s="2">
        <f t="shared" ca="1" si="4"/>
        <v>109.72400755932176</v>
      </c>
      <c r="K68" s="2">
        <f t="shared" ca="1" si="4"/>
        <v>92.045092867792846</v>
      </c>
      <c r="L68" s="2">
        <f t="shared" ca="1" si="4"/>
        <v>82.164522417657281</v>
      </c>
      <c r="M68" s="2">
        <f t="shared" ca="1" si="4"/>
        <v>75.520585901500453</v>
      </c>
    </row>
    <row r="69" spans="4:13">
      <c r="D69" s="2">
        <f t="shared" ref="D69:D132" ca="1" si="7">(RAND()*10000)^2/100000+10</f>
        <v>54.547651062278291</v>
      </c>
      <c r="E69" s="2">
        <f t="shared" ca="1" si="6"/>
        <v>0.85265732346664436</v>
      </c>
      <c r="F69" s="2">
        <f ca="1">SUM(E$3:E68)</f>
        <v>454.31096901376588</v>
      </c>
      <c r="G69" s="2">
        <f ca="1">SUM(E$4:E69)</f>
        <v>455.16362633723253</v>
      </c>
      <c r="H69" s="2">
        <f t="shared" ref="H69:H132" ca="1" si="8">2*G69^(3/2)</f>
        <v>19421.435145499625</v>
      </c>
      <c r="I69" s="2">
        <f t="shared" ref="I69:I132" ca="1" si="9">($G69^(3/2)-($G69-INDIRECT("E$"&amp;I$2))^(3/2))*2</f>
        <v>186.84704484599206</v>
      </c>
      <c r="J69" s="2">
        <f t="shared" ca="1" si="4"/>
        <v>109.8271199697956</v>
      </c>
      <c r="K69" s="2">
        <f t="shared" ca="1" si="4"/>
        <v>92.131565224510268</v>
      </c>
      <c r="L69" s="2">
        <f t="shared" ca="1" si="4"/>
        <v>82.241699243008043</v>
      </c>
      <c r="M69" s="2">
        <f t="shared" ref="M69" ca="1" si="10">($G69^(3/2)-($G69-INDIRECT("E$"&amp;M$2))^(3/2))*2</f>
        <v>75.591513969218795</v>
      </c>
    </row>
    <row r="70" spans="4:13">
      <c r="D70" s="2">
        <f t="shared" ca="1" si="7"/>
        <v>544.22563330487981</v>
      </c>
      <c r="E70" s="2">
        <f t="shared" ca="1" si="6"/>
        <v>8.4638097202102927</v>
      </c>
      <c r="F70" s="2">
        <f ca="1">SUM(E$3:E69)</f>
        <v>455.16362633723253</v>
      </c>
      <c r="G70" s="2">
        <f ca="1">SUM(E$4:E70)</f>
        <v>463.62743605744282</v>
      </c>
      <c r="H70" s="2">
        <f t="shared" ca="1" si="8"/>
        <v>19965.660778804493</v>
      </c>
      <c r="I70" s="2">
        <f t="shared" ca="1" si="9"/>
        <v>188.58181173611229</v>
      </c>
      <c r="J70" s="2">
        <f t="shared" ref="J70:M133" ca="1" si="11">($G70^(3/2)-($G70-INDIRECT("E$"&amp;J$2))^(3/2))*2</f>
        <v>110.8454524956469</v>
      </c>
      <c r="K70" s="2">
        <f t="shared" ca="1" si="11"/>
        <v>92.985562809713883</v>
      </c>
      <c r="L70" s="2">
        <f t="shared" ca="1" si="11"/>
        <v>83.003895184643625</v>
      </c>
      <c r="M70" s="2">
        <f t="shared" ca="1" si="11"/>
        <v>76.291997779677331</v>
      </c>
    </row>
    <row r="71" spans="4:13">
      <c r="D71" s="2">
        <f t="shared" ca="1" si="7"/>
        <v>442.98282915049816</v>
      </c>
      <c r="E71" s="2">
        <f t="shared" ca="1" si="6"/>
        <v>6.83262874064269</v>
      </c>
      <c r="F71" s="2">
        <f ca="1">SUM(E$3:E70)</f>
        <v>463.62743605744282</v>
      </c>
      <c r="G71" s="2">
        <f ca="1">SUM(E$4:E71)</f>
        <v>470.46006479808551</v>
      </c>
      <c r="H71" s="2">
        <f t="shared" ca="1" si="8"/>
        <v>20408.64360795496</v>
      </c>
      <c r="I71" s="2">
        <f t="shared" ca="1" si="9"/>
        <v>189.97069125442431</v>
      </c>
      <c r="J71" s="2">
        <f t="shared" ca="1" si="11"/>
        <v>111.66075311751774</v>
      </c>
      <c r="K71" s="2">
        <f t="shared" ca="1" si="11"/>
        <v>93.669294767234533</v>
      </c>
      <c r="L71" s="2">
        <f t="shared" ca="1" si="11"/>
        <v>83.614129282264912</v>
      </c>
      <c r="M71" s="2">
        <f t="shared" ca="1" si="11"/>
        <v>76.852824046181922</v>
      </c>
    </row>
    <row r="72" spans="4:13">
      <c r="D72" s="2">
        <f t="shared" ca="1" si="7"/>
        <v>29.243953998949454</v>
      </c>
      <c r="E72" s="2">
        <f t="shared" ca="1" si="6"/>
        <v>0.44931383439956107</v>
      </c>
      <c r="F72" s="2">
        <f ca="1">SUM(E$3:E71)</f>
        <v>470.46006479808551</v>
      </c>
      <c r="G72" s="2">
        <f ca="1">SUM(E$4:E72)</f>
        <v>470.90937863248507</v>
      </c>
      <c r="H72" s="2">
        <f t="shared" ca="1" si="8"/>
        <v>20437.887561953903</v>
      </c>
      <c r="I72" s="2">
        <f t="shared" ca="1" si="9"/>
        <v>190.06166835238037</v>
      </c>
      <c r="J72" s="2">
        <f t="shared" ca="1" si="11"/>
        <v>111.7141588004597</v>
      </c>
      <c r="K72" s="2">
        <f t="shared" ca="1" si="11"/>
        <v>93.714082190879708</v>
      </c>
      <c r="L72" s="2">
        <f t="shared" ca="1" si="11"/>
        <v>83.65410230154157</v>
      </c>
      <c r="M72" s="2">
        <f t="shared" ca="1" si="11"/>
        <v>76.889560650986823</v>
      </c>
    </row>
    <row r="73" spans="4:13">
      <c r="D73" s="2">
        <f t="shared" ca="1" si="7"/>
        <v>241.75876178670984</v>
      </c>
      <c r="E73" s="2">
        <f t="shared" ca="1" si="6"/>
        <v>3.7062927853747283</v>
      </c>
      <c r="F73" s="2">
        <f ca="1">SUM(E$3:E72)</f>
        <v>470.90937863248507</v>
      </c>
      <c r="G73" s="2">
        <f ca="1">SUM(E$4:E73)</f>
        <v>474.6156714178598</v>
      </c>
      <c r="H73" s="2">
        <f t="shared" ca="1" si="8"/>
        <v>20679.64632374057</v>
      </c>
      <c r="I73" s="2">
        <f t="shared" ca="1" si="9"/>
        <v>190.81046413583681</v>
      </c>
      <c r="J73" s="2">
        <f t="shared" ca="1" si="11"/>
        <v>112.15372067182034</v>
      </c>
      <c r="K73" s="2">
        <f t="shared" ca="1" si="11"/>
        <v>94.082710685972415</v>
      </c>
      <c r="L73" s="2">
        <f t="shared" ca="1" si="11"/>
        <v>83.983105358001922</v>
      </c>
      <c r="M73" s="2">
        <f t="shared" ca="1" si="11"/>
        <v>77.191926057217643</v>
      </c>
    </row>
    <row r="74" spans="4:13">
      <c r="D74" s="2">
        <f t="shared" ca="1" si="7"/>
        <v>562.3297831977203</v>
      </c>
      <c r="E74" s="2">
        <f t="shared" ca="1" si="6"/>
        <v>8.5654382754804601</v>
      </c>
      <c r="F74" s="2">
        <f ca="1">SUM(E$3:E73)</f>
        <v>474.6156714178598</v>
      </c>
      <c r="G74" s="2">
        <f ca="1">SUM(E$4:E74)</f>
        <v>483.18110969334026</v>
      </c>
      <c r="H74" s="2">
        <f t="shared" ca="1" si="8"/>
        <v>21241.976106938295</v>
      </c>
      <c r="I74" s="2">
        <f t="shared" ca="1" si="9"/>
        <v>192.52982870946289</v>
      </c>
      <c r="J74" s="2">
        <f t="shared" ca="1" si="11"/>
        <v>113.1630390119717</v>
      </c>
      <c r="K74" s="2">
        <f t="shared" ca="1" si="11"/>
        <v>94.929153985460289</v>
      </c>
      <c r="L74" s="2">
        <f t="shared" ca="1" si="11"/>
        <v>84.738561674759694</v>
      </c>
      <c r="M74" s="2">
        <f t="shared" ca="1" si="11"/>
        <v>77.886217532268347</v>
      </c>
    </row>
    <row r="75" spans="4:13">
      <c r="D75" s="2">
        <f t="shared" ca="1" si="7"/>
        <v>884.5892046623236</v>
      </c>
      <c r="E75" s="2">
        <f t="shared" ca="1" si="6"/>
        <v>13.322799475973625</v>
      </c>
      <c r="F75" s="2">
        <f ca="1">SUM(E$3:E74)</f>
        <v>483.18110969334026</v>
      </c>
      <c r="G75" s="2">
        <f ca="1">SUM(E$4:E75)</f>
        <v>496.50390916931389</v>
      </c>
      <c r="H75" s="2">
        <f t="shared" ca="1" si="8"/>
        <v>22126.565311600567</v>
      </c>
      <c r="I75" s="2">
        <f t="shared" ca="1" si="9"/>
        <v>195.17405234226317</v>
      </c>
      <c r="J75" s="2">
        <f t="shared" ca="1" si="11"/>
        <v>114.71529918358283</v>
      </c>
      <c r="K75" s="2">
        <f t="shared" ca="1" si="11"/>
        <v>96.230928088367364</v>
      </c>
      <c r="L75" s="2">
        <f t="shared" ca="1" si="11"/>
        <v>85.90040588591728</v>
      </c>
      <c r="M75" s="2">
        <f t="shared" ca="1" si="11"/>
        <v>78.953995368792675</v>
      </c>
    </row>
    <row r="76" spans="4:13">
      <c r="D76" s="2">
        <f t="shared" ca="1" si="7"/>
        <v>829.60412079758669</v>
      </c>
      <c r="E76" s="2">
        <f t="shared" ca="1" si="6"/>
        <v>12.334184873878314</v>
      </c>
      <c r="F76" s="2">
        <f ca="1">SUM(E$3:E75)</f>
        <v>496.50390916931389</v>
      </c>
      <c r="G76" s="2">
        <f ca="1">SUM(E$4:E76)</f>
        <v>508.8380940431922</v>
      </c>
      <c r="H76" s="2">
        <f t="shared" ca="1" si="8"/>
        <v>22956.169432398106</v>
      </c>
      <c r="I76" s="2">
        <f t="shared" ca="1" si="9"/>
        <v>197.59051990495936</v>
      </c>
      <c r="J76" s="2">
        <f t="shared" ca="1" si="11"/>
        <v>116.13388031677459</v>
      </c>
      <c r="K76" s="2">
        <f t="shared" ca="1" si="11"/>
        <v>97.420599069027958</v>
      </c>
      <c r="L76" s="2">
        <f t="shared" ca="1" si="11"/>
        <v>86.962199278910703</v>
      </c>
      <c r="M76" s="2">
        <f t="shared" ca="1" si="11"/>
        <v>79.929824128350447</v>
      </c>
    </row>
    <row r="77" spans="4:13">
      <c r="D77" s="2">
        <f t="shared" ca="1" si="7"/>
        <v>82.778286279230812</v>
      </c>
      <c r="E77" s="2">
        <f t="shared" ca="1" si="6"/>
        <v>1.222488271728821</v>
      </c>
      <c r="F77" s="2">
        <f ca="1">SUM(E$3:E76)</f>
        <v>508.8380940431922</v>
      </c>
      <c r="G77" s="2">
        <f ca="1">SUM(E$4:E77)</f>
        <v>510.06058231492102</v>
      </c>
      <c r="H77" s="2">
        <f t="shared" ca="1" si="8"/>
        <v>23038.947718677351</v>
      </c>
      <c r="I77" s="2">
        <f t="shared" ca="1" si="9"/>
        <v>197.82841749994986</v>
      </c>
      <c r="J77" s="2">
        <f t="shared" ca="1" si="11"/>
        <v>116.27353862349628</v>
      </c>
      <c r="K77" s="2">
        <f t="shared" ca="1" si="11"/>
        <v>97.537721550394053</v>
      </c>
      <c r="L77" s="2">
        <f t="shared" ca="1" si="11"/>
        <v>87.066732387262164</v>
      </c>
      <c r="M77" s="2">
        <f t="shared" ca="1" si="11"/>
        <v>80.025894121805322</v>
      </c>
    </row>
    <row r="78" spans="4:13">
      <c r="D78" s="2">
        <f t="shared" ca="1" si="7"/>
        <v>747.94790542052806</v>
      </c>
      <c r="E78" s="2">
        <f t="shared" ca="1" si="6"/>
        <v>10.980356278640329</v>
      </c>
      <c r="F78" s="2">
        <f ca="1">SUM(E$3:E77)</f>
        <v>510.06058231492102</v>
      </c>
      <c r="G78" s="2">
        <f ca="1">SUM(E$4:E78)</f>
        <v>521.04093859356135</v>
      </c>
      <c r="H78" s="2">
        <f t="shared" ca="1" si="8"/>
        <v>23786.895624097899</v>
      </c>
      <c r="I78" s="2">
        <f t="shared" ca="1" si="9"/>
        <v>199.95251904032193</v>
      </c>
      <c r="J78" s="2">
        <f t="shared" ca="1" si="11"/>
        <v>117.5205058628344</v>
      </c>
      <c r="K78" s="2">
        <f t="shared" ca="1" si="11"/>
        <v>98.583474829276383</v>
      </c>
      <c r="L78" s="2">
        <f t="shared" ca="1" si="11"/>
        <v>88.000079577854194</v>
      </c>
      <c r="M78" s="2">
        <f t="shared" ca="1" si="11"/>
        <v>80.883677019963216</v>
      </c>
    </row>
    <row r="79" spans="4:13">
      <c r="D79" s="2">
        <f t="shared" ca="1" si="7"/>
        <v>100.62065724728585</v>
      </c>
      <c r="E79" s="2">
        <f t="shared" ca="1" si="6"/>
        <v>1.4683319672968764</v>
      </c>
      <c r="F79" s="2">
        <f ca="1">SUM(E$3:E78)</f>
        <v>521.04093859356135</v>
      </c>
      <c r="G79" s="2">
        <f ca="1">SUM(E$4:E79)</f>
        <v>522.50927056085823</v>
      </c>
      <c r="H79" s="2">
        <f t="shared" ca="1" si="8"/>
        <v>23887.516281345197</v>
      </c>
      <c r="I79" s="2">
        <f t="shared" ca="1" si="9"/>
        <v>200.23485336091107</v>
      </c>
      <c r="J79" s="2">
        <f t="shared" ca="1" si="11"/>
        <v>117.68625318089471</v>
      </c>
      <c r="K79" s="2">
        <f t="shared" ca="1" si="11"/>
        <v>98.72247694262478</v>
      </c>
      <c r="L79" s="2">
        <f t="shared" ca="1" si="11"/>
        <v>88.124140722855373</v>
      </c>
      <c r="M79" s="2">
        <f t="shared" ca="1" si="11"/>
        <v>80.997694176901859</v>
      </c>
    </row>
    <row r="80" spans="4:13">
      <c r="D80" s="2">
        <f t="shared" ca="1" si="7"/>
        <v>139.26999333031048</v>
      </c>
      <c r="E80" s="2">
        <f t="shared" ca="1" si="6"/>
        <v>2.0289352088203714</v>
      </c>
      <c r="F80" s="2">
        <f ca="1">SUM(E$3:E79)</f>
        <v>522.50927056085823</v>
      </c>
      <c r="G80" s="2">
        <f ca="1">SUM(E$4:E80)</f>
        <v>524.5382057696786</v>
      </c>
      <c r="H80" s="2">
        <f t="shared" ca="1" si="8"/>
        <v>24026.786274675498</v>
      </c>
      <c r="I80" s="2">
        <f t="shared" ca="1" si="9"/>
        <v>200.6243279632472</v>
      </c>
      <c r="J80" s="2">
        <f t="shared" ca="1" si="11"/>
        <v>117.91489876699416</v>
      </c>
      <c r="K80" s="2">
        <f t="shared" ca="1" si="11"/>
        <v>98.914228062403708</v>
      </c>
      <c r="L80" s="2">
        <f t="shared" ca="1" si="11"/>
        <v>88.295281066013558</v>
      </c>
      <c r="M80" s="2">
        <f t="shared" ca="1" si="11"/>
        <v>81.154979027225636</v>
      </c>
    </row>
    <row r="81" spans="4:13">
      <c r="D81" s="2">
        <f t="shared" ca="1" si="7"/>
        <v>169.50700000746286</v>
      </c>
      <c r="E81" s="2">
        <f t="shared" ca="1" si="6"/>
        <v>2.46415750505696</v>
      </c>
      <c r="F81" s="2">
        <f ca="1">SUM(E$3:E80)</f>
        <v>524.5382057696786</v>
      </c>
      <c r="G81" s="2">
        <f ca="1">SUM(E$4:E81)</f>
        <v>527.00236327473556</v>
      </c>
      <c r="H81" s="2">
        <f t="shared" ca="1" si="8"/>
        <v>24196.293274682972</v>
      </c>
      <c r="I81" s="2">
        <f t="shared" ca="1" si="9"/>
        <v>201.09633349810247</v>
      </c>
      <c r="J81" s="2">
        <f t="shared" ca="1" si="11"/>
        <v>118.19199578153348</v>
      </c>
      <c r="K81" s="2">
        <f t="shared" ca="1" si="11"/>
        <v>99.146612574520987</v>
      </c>
      <c r="L81" s="2">
        <f t="shared" ca="1" si="11"/>
        <v>88.502687300744583</v>
      </c>
      <c r="M81" s="2">
        <f t="shared" ca="1" si="11"/>
        <v>81.345593729354732</v>
      </c>
    </row>
    <row r="82" spans="4:13">
      <c r="D82" s="2">
        <f t="shared" ca="1" si="7"/>
        <v>102.94110462746073</v>
      </c>
      <c r="E82" s="2">
        <f t="shared" ca="1" si="6"/>
        <v>1.4936671000884871</v>
      </c>
      <c r="F82" s="2">
        <f ca="1">SUM(E$3:E81)</f>
        <v>527.00236327473556</v>
      </c>
      <c r="G82" s="2">
        <f ca="1">SUM(E$4:E82)</f>
        <v>528.49603037482404</v>
      </c>
      <c r="H82" s="2">
        <f t="shared" ca="1" si="8"/>
        <v>24299.234379310445</v>
      </c>
      <c r="I82" s="2">
        <f t="shared" ca="1" si="9"/>
        <v>201.38190456671873</v>
      </c>
      <c r="J82" s="2">
        <f t="shared" ca="1" si="11"/>
        <v>118.35964437067378</v>
      </c>
      <c r="K82" s="2">
        <f t="shared" ca="1" si="11"/>
        <v>99.287209379548585</v>
      </c>
      <c r="L82" s="2">
        <f t="shared" ca="1" si="11"/>
        <v>88.628171833966917</v>
      </c>
      <c r="M82" s="2">
        <f t="shared" ca="1" si="11"/>
        <v>81.460919102275511</v>
      </c>
    </row>
    <row r="83" spans="4:13">
      <c r="D83" s="2">
        <f t="shared" ca="1" si="7"/>
        <v>349.96771262334204</v>
      </c>
      <c r="E83" s="2">
        <f t="shared" ca="1" si="6"/>
        <v>5.0623102498018397</v>
      </c>
      <c r="F83" s="2">
        <f ca="1">SUM(E$3:E82)</f>
        <v>528.49603037482404</v>
      </c>
      <c r="G83" s="2">
        <f ca="1">SUM(E$4:E83)</f>
        <v>533.55834062462588</v>
      </c>
      <c r="H83" s="2">
        <f t="shared" ca="1" si="8"/>
        <v>24649.202091933799</v>
      </c>
      <c r="I83" s="2">
        <f t="shared" ca="1" si="9"/>
        <v>202.34675937263819</v>
      </c>
      <c r="J83" s="2">
        <f t="shared" ca="1" si="11"/>
        <v>118.92607822268474</v>
      </c>
      <c r="K83" s="2">
        <f t="shared" ca="1" si="11"/>
        <v>99.762243824738107</v>
      </c>
      <c r="L83" s="2">
        <f t="shared" ca="1" si="11"/>
        <v>89.052146636440739</v>
      </c>
      <c r="M83" s="2">
        <f t="shared" ca="1" si="11"/>
        <v>81.850569251761044</v>
      </c>
    </row>
    <row r="84" spans="4:13">
      <c r="D84" s="2">
        <f t="shared" ca="1" si="7"/>
        <v>10.713607615114956</v>
      </c>
      <c r="E84" s="2">
        <f t="shared" ca="1" si="6"/>
        <v>0.15459379890069158</v>
      </c>
      <c r="F84" s="2">
        <f ca="1">SUM(E$3:E83)</f>
        <v>533.55834062462588</v>
      </c>
      <c r="G84" s="2">
        <f ca="1">SUM(E$4:E84)</f>
        <v>533.71293442352658</v>
      </c>
      <c r="H84" s="2">
        <f t="shared" ca="1" si="8"/>
        <v>24659.915699548928</v>
      </c>
      <c r="I84" s="2">
        <f t="shared" ca="1" si="9"/>
        <v>202.37615190922588</v>
      </c>
      <c r="J84" s="2">
        <f t="shared" ca="1" si="11"/>
        <v>118.94333364205522</v>
      </c>
      <c r="K84" s="2">
        <f t="shared" ca="1" si="11"/>
        <v>99.776714929885202</v>
      </c>
      <c r="L84" s="2">
        <f t="shared" ca="1" si="11"/>
        <v>89.065062302284787</v>
      </c>
      <c r="M84" s="2">
        <f t="shared" ca="1" si="11"/>
        <v>81.86243927871692</v>
      </c>
    </row>
    <row r="85" spans="4:13">
      <c r="D85" s="2">
        <f t="shared" ca="1" si="7"/>
        <v>167.69856261437261</v>
      </c>
      <c r="E85" s="2">
        <f t="shared" ca="1" si="6"/>
        <v>2.4169251046259888</v>
      </c>
      <c r="F85" s="2">
        <f ca="1">SUM(E$3:E84)</f>
        <v>533.71293442352658</v>
      </c>
      <c r="G85" s="2">
        <f ca="1">SUM(E$4:E85)</f>
        <v>536.12985952815256</v>
      </c>
      <c r="H85" s="2">
        <f t="shared" ca="1" si="8"/>
        <v>24827.614262163286</v>
      </c>
      <c r="I85" s="2">
        <f t="shared" ca="1" si="9"/>
        <v>202.83512207873719</v>
      </c>
      <c r="J85" s="2">
        <f t="shared" ca="1" si="11"/>
        <v>119.21278073690337</v>
      </c>
      <c r="K85" s="2">
        <f t="shared" ca="1" si="11"/>
        <v>100.00268442826564</v>
      </c>
      <c r="L85" s="2">
        <f t="shared" ca="1" si="11"/>
        <v>89.266743307747674</v>
      </c>
      <c r="M85" s="2">
        <f t="shared" ca="1" si="11"/>
        <v>82.047792421399208</v>
      </c>
    </row>
    <row r="86" spans="4:13">
      <c r="D86" s="2">
        <f t="shared" ca="1" si="7"/>
        <v>615.50877018912342</v>
      </c>
      <c r="E86" s="2">
        <f t="shared" ca="1" si="6"/>
        <v>8.8246886661713688</v>
      </c>
      <c r="F86" s="2">
        <f ca="1">SUM(E$3:E85)</f>
        <v>536.12985952815256</v>
      </c>
      <c r="G86" s="2">
        <f ca="1">SUM(E$4:E86)</f>
        <v>544.95454819432393</v>
      </c>
      <c r="H86" s="2">
        <f t="shared" ca="1" si="8"/>
        <v>25443.123032352396</v>
      </c>
      <c r="I86" s="2">
        <f t="shared" ca="1" si="9"/>
        <v>204.5021696852491</v>
      </c>
      <c r="J86" s="2">
        <f t="shared" ca="1" si="11"/>
        <v>120.19145823572762</v>
      </c>
      <c r="K86" s="2">
        <f t="shared" ca="1" si="11"/>
        <v>100.82344503695276</v>
      </c>
      <c r="L86" s="2">
        <f t="shared" ca="1" si="11"/>
        <v>89.999284427434759</v>
      </c>
      <c r="M86" s="2">
        <f t="shared" ca="1" si="11"/>
        <v>82.721028193398524</v>
      </c>
    </row>
    <row r="87" spans="4:13">
      <c r="D87" s="2">
        <f t="shared" ca="1" si="7"/>
        <v>19.103381191953847</v>
      </c>
      <c r="E87" s="2">
        <f t="shared" ca="1" si="6"/>
        <v>0.27274356594489291</v>
      </c>
      <c r="F87" s="2">
        <f ca="1">SUM(E$3:E86)</f>
        <v>544.95454819432393</v>
      </c>
      <c r="G87" s="2">
        <f ca="1">SUM(E$4:E87)</f>
        <v>545.22729176026883</v>
      </c>
      <c r="H87" s="2">
        <f t="shared" ca="1" si="8"/>
        <v>25462.226413544355</v>
      </c>
      <c r="I87" s="2">
        <f t="shared" ca="1" si="9"/>
        <v>204.55347648188399</v>
      </c>
      <c r="J87" s="2">
        <f t="shared" ca="1" si="11"/>
        <v>120.22157917733057</v>
      </c>
      <c r="K87" s="2">
        <f t="shared" ca="1" si="11"/>
        <v>100.8487057679049</v>
      </c>
      <c r="L87" s="2">
        <f t="shared" ca="1" si="11"/>
        <v>90.021830021305504</v>
      </c>
      <c r="M87" s="2">
        <f t="shared" ca="1" si="11"/>
        <v>82.741748540731351</v>
      </c>
    </row>
    <row r="88" spans="4:13">
      <c r="D88" s="2">
        <f t="shared" ca="1" si="7"/>
        <v>143.14114706075495</v>
      </c>
      <c r="E88" s="2">
        <f t="shared" ca="1" si="6"/>
        <v>2.0414951664181444</v>
      </c>
      <c r="F88" s="2">
        <f ca="1">SUM(E$3:E87)</f>
        <v>545.22729176026883</v>
      </c>
      <c r="G88" s="2">
        <f ca="1">SUM(E$4:E88)</f>
        <v>547.26878692668697</v>
      </c>
      <c r="H88" s="2">
        <f t="shared" ca="1" si="8"/>
        <v>25605.367560605126</v>
      </c>
      <c r="I88" s="2">
        <f t="shared" ca="1" si="9"/>
        <v>204.9371017615631</v>
      </c>
      <c r="J88" s="2">
        <f t="shared" ca="1" si="11"/>
        <v>120.44679628379527</v>
      </c>
      <c r="K88" s="2">
        <f t="shared" ca="1" si="11"/>
        <v>101.0375826745294</v>
      </c>
      <c r="L88" s="2">
        <f t="shared" ca="1" si="11"/>
        <v>90.190405612433096</v>
      </c>
      <c r="M88" s="2">
        <f t="shared" ca="1" si="11"/>
        <v>82.896676602260413</v>
      </c>
    </row>
    <row r="89" spans="4:13">
      <c r="D89" s="2">
        <f t="shared" ca="1" si="7"/>
        <v>24.756703251130595</v>
      </c>
      <c r="E89" s="2">
        <f t="shared" ca="1" si="6"/>
        <v>0.35269658752292798</v>
      </c>
      <c r="F89" s="2">
        <f ca="1">SUM(E$3:E88)</f>
        <v>547.26878692668697</v>
      </c>
      <c r="G89" s="2">
        <f ca="1">SUM(E$4:E89)</f>
        <v>547.6214835142099</v>
      </c>
      <c r="H89" s="2">
        <f t="shared" ca="1" si="8"/>
        <v>25630.124263856258</v>
      </c>
      <c r="I89" s="2">
        <f t="shared" ca="1" si="9"/>
        <v>205.00330562043746</v>
      </c>
      <c r="J89" s="2">
        <f t="shared" ca="1" si="11"/>
        <v>120.48566301245955</v>
      </c>
      <c r="K89" s="2">
        <f t="shared" ca="1" si="11"/>
        <v>101.07017802059636</v>
      </c>
      <c r="L89" s="2">
        <f t="shared" ca="1" si="11"/>
        <v>90.219497472768126</v>
      </c>
      <c r="M89" s="2">
        <f t="shared" ca="1" si="11"/>
        <v>82.92341324877998</v>
      </c>
    </row>
    <row r="90" spans="4:13">
      <c r="D90" s="2">
        <f t="shared" ca="1" si="7"/>
        <v>551.55638005440721</v>
      </c>
      <c r="E90" s="2">
        <f t="shared" ca="1" si="6"/>
        <v>7.8285751858986714</v>
      </c>
      <c r="F90" s="2">
        <f ca="1">SUM(E$3:E89)</f>
        <v>547.6214835142099</v>
      </c>
      <c r="G90" s="2">
        <f ca="1">SUM(E$4:E90)</f>
        <v>555.45005870010857</v>
      </c>
      <c r="H90" s="2">
        <f t="shared" ca="1" si="8"/>
        <v>26181.680643910659</v>
      </c>
      <c r="I90" s="2">
        <f t="shared" ca="1" si="9"/>
        <v>206.46732442894427</v>
      </c>
      <c r="J90" s="2">
        <f t="shared" ca="1" si="11"/>
        <v>121.34515754933454</v>
      </c>
      <c r="K90" s="2">
        <f t="shared" ca="1" si="11"/>
        <v>101.79098857355712</v>
      </c>
      <c r="L90" s="2">
        <f t="shared" ca="1" si="11"/>
        <v>90.862832594440988</v>
      </c>
      <c r="M90" s="2">
        <f t="shared" ca="1" si="11"/>
        <v>83.514665565715404</v>
      </c>
    </row>
    <row r="91" spans="4:13">
      <c r="D91" s="2">
        <f t="shared" ca="1" si="7"/>
        <v>508.56880326318299</v>
      </c>
      <c r="E91" s="2">
        <f t="shared" ca="1" si="6"/>
        <v>7.1698441154546799</v>
      </c>
      <c r="F91" s="2">
        <f ca="1">SUM(E$3:E90)</f>
        <v>555.45005870010857</v>
      </c>
      <c r="G91" s="2">
        <f ca="1">SUM(E$4:E91)</f>
        <v>562.61990281556325</v>
      </c>
      <c r="H91" s="2">
        <f t="shared" ca="1" si="8"/>
        <v>26690.249447173832</v>
      </c>
      <c r="I91" s="2">
        <f t="shared" ca="1" si="9"/>
        <v>207.79910518819088</v>
      </c>
      <c r="J91" s="2">
        <f t="shared" ca="1" si="11"/>
        <v>122.12702369303588</v>
      </c>
      <c r="K91" s="2">
        <f t="shared" ca="1" si="11"/>
        <v>102.44669759391036</v>
      </c>
      <c r="L91" s="2">
        <f t="shared" ca="1" si="11"/>
        <v>91.448064094238362</v>
      </c>
      <c r="M91" s="2">
        <f t="shared" ca="1" si="11"/>
        <v>84.052518526474159</v>
      </c>
    </row>
    <row r="92" spans="4:13">
      <c r="D92" s="2">
        <f t="shared" ca="1" si="7"/>
        <v>27.173508195019647</v>
      </c>
      <c r="E92" s="2">
        <f t="shared" ca="1" si="6"/>
        <v>0.38180643579664775</v>
      </c>
      <c r="F92" s="2">
        <f ca="1">SUM(E$3:E91)</f>
        <v>562.61990281556325</v>
      </c>
      <c r="G92" s="2">
        <f ca="1">SUM(E$4:E92)</f>
        <v>563.0017092513599</v>
      </c>
      <c r="H92" s="2">
        <f t="shared" ca="1" si="8"/>
        <v>26717.422955368849</v>
      </c>
      <c r="I92" s="2">
        <f t="shared" ca="1" si="9"/>
        <v>207.86978550428103</v>
      </c>
      <c r="J92" s="2">
        <f t="shared" ca="1" si="11"/>
        <v>122.16851907251112</v>
      </c>
      <c r="K92" s="2">
        <f t="shared" ca="1" si="11"/>
        <v>102.48149756275234</v>
      </c>
      <c r="L92" s="2">
        <f t="shared" ca="1" si="11"/>
        <v>91.479123675304436</v>
      </c>
      <c r="M92" s="2">
        <f t="shared" ca="1" si="11"/>
        <v>84.081063628542324</v>
      </c>
    </row>
    <row r="93" spans="4:13">
      <c r="D93" s="2">
        <f t="shared" ca="1" si="7"/>
        <v>389.9427438322337</v>
      </c>
      <c r="E93" s="2">
        <f t="shared" ca="1" si="6"/>
        <v>5.4647944308054548</v>
      </c>
      <c r="F93" s="2">
        <f ca="1">SUM(E$3:E92)</f>
        <v>563.0017092513599</v>
      </c>
      <c r="G93" s="2">
        <f ca="1">SUM(E$4:E93)</f>
        <v>568.46650368216535</v>
      </c>
      <c r="H93" s="2">
        <f t="shared" ca="1" si="8"/>
        <v>27107.365699201106</v>
      </c>
      <c r="I93" s="2">
        <f t="shared" ca="1" si="9"/>
        <v>208.87881169996399</v>
      </c>
      <c r="J93" s="2">
        <f t="shared" ca="1" si="11"/>
        <v>122.76090523702078</v>
      </c>
      <c r="K93" s="2">
        <f t="shared" ca="1" si="11"/>
        <v>102.97830066304959</v>
      </c>
      <c r="L93" s="2">
        <f t="shared" ca="1" si="11"/>
        <v>91.922529292336549</v>
      </c>
      <c r="M93" s="2">
        <f t="shared" ca="1" si="11"/>
        <v>84.488572718440992</v>
      </c>
    </row>
    <row r="94" spans="4:13">
      <c r="D94" s="2">
        <f t="shared" ca="1" si="7"/>
        <v>723.3793205870162</v>
      </c>
      <c r="E94" s="2">
        <f t="shared" ca="1" si="6"/>
        <v>10.068833733288329</v>
      </c>
      <c r="F94" s="2">
        <f ca="1">SUM(E$3:E93)</f>
        <v>568.46650368216535</v>
      </c>
      <c r="G94" s="2">
        <f ca="1">SUM(E$4:E94)</f>
        <v>578.53533741545368</v>
      </c>
      <c r="H94" s="2">
        <f t="shared" ca="1" si="8"/>
        <v>27830.745019788115</v>
      </c>
      <c r="I94" s="2">
        <f t="shared" ca="1" si="9"/>
        <v>210.72528148342826</v>
      </c>
      <c r="J94" s="2">
        <f t="shared" ca="1" si="11"/>
        <v>123.84495150674411</v>
      </c>
      <c r="K94" s="2">
        <f t="shared" ca="1" si="11"/>
        <v>103.88743472885835</v>
      </c>
      <c r="L94" s="2">
        <f t="shared" ca="1" si="11"/>
        <v>92.733948394110485</v>
      </c>
      <c r="M94" s="2">
        <f t="shared" ca="1" si="11"/>
        <v>85.234302707252937</v>
      </c>
    </row>
    <row r="95" spans="4:13">
      <c r="D95" s="2">
        <f t="shared" ca="1" si="7"/>
        <v>10.157376359492762</v>
      </c>
      <c r="E95" s="2">
        <f t="shared" ca="1" si="6"/>
        <v>0.14075665268433113</v>
      </c>
      <c r="F95" s="2">
        <f ca="1">SUM(E$3:E94)</f>
        <v>578.53533741545368</v>
      </c>
      <c r="G95" s="2">
        <f ca="1">SUM(E$4:E95)</f>
        <v>578.67609406813801</v>
      </c>
      <c r="H95" s="2">
        <f t="shared" ca="1" si="8"/>
        <v>27840.902396147547</v>
      </c>
      <c r="I95" s="2">
        <f t="shared" ca="1" si="9"/>
        <v>210.7509794380494</v>
      </c>
      <c r="J95" s="2">
        <f t="shared" ca="1" si="11"/>
        <v>123.86003862202415</v>
      </c>
      <c r="K95" s="2">
        <f t="shared" ca="1" si="11"/>
        <v>103.90008753300935</v>
      </c>
      <c r="L95" s="2">
        <f t="shared" ca="1" si="11"/>
        <v>92.745241264514334</v>
      </c>
      <c r="M95" s="2">
        <f t="shared" ca="1" si="11"/>
        <v>85.24468135805364</v>
      </c>
    </row>
    <row r="96" spans="4:13">
      <c r="D96" s="2">
        <f t="shared" ca="1" si="7"/>
        <v>171.41007591057428</v>
      </c>
      <c r="E96" s="2">
        <f t="shared" ca="1" si="6"/>
        <v>2.3727537440119022</v>
      </c>
      <c r="F96" s="2">
        <f ca="1">SUM(E$3:E95)</f>
        <v>578.67609406813801</v>
      </c>
      <c r="G96" s="2">
        <f ca="1">SUM(E$4:E96)</f>
        <v>581.04884781214992</v>
      </c>
      <c r="H96" s="2">
        <f t="shared" ca="1" si="8"/>
        <v>28012.312472058115</v>
      </c>
      <c r="I96" s="2">
        <f t="shared" ca="1" si="9"/>
        <v>211.18370264693658</v>
      </c>
      <c r="J96" s="2">
        <f t="shared" ca="1" si="11"/>
        <v>124.11408811507499</v>
      </c>
      <c r="K96" s="2">
        <f t="shared" ca="1" si="11"/>
        <v>104.11314611106354</v>
      </c>
      <c r="L96" s="2">
        <f t="shared" ca="1" si="11"/>
        <v>92.935400158901757</v>
      </c>
      <c r="M96" s="2">
        <f t="shared" ca="1" si="11"/>
        <v>85.419445867446484</v>
      </c>
    </row>
    <row r="97" spans="4:13">
      <c r="D97" s="2">
        <f t="shared" ca="1" si="7"/>
        <v>971.85458106452029</v>
      </c>
      <c r="E97" s="2">
        <f t="shared" ca="1" si="6"/>
        <v>13.362673961077576</v>
      </c>
      <c r="F97" s="2">
        <f ca="1">SUM(E$3:E96)</f>
        <v>581.04884781214992</v>
      </c>
      <c r="G97" s="2">
        <f ca="1">SUM(E$4:E97)</f>
        <v>594.41152177322749</v>
      </c>
      <c r="H97" s="2">
        <f t="shared" ca="1" si="8"/>
        <v>28984.167053122615</v>
      </c>
      <c r="I97" s="2">
        <f t="shared" ca="1" si="9"/>
        <v>213.60430729305153</v>
      </c>
      <c r="J97" s="2">
        <f t="shared" ca="1" si="11"/>
        <v>125.53522212941243</v>
      </c>
      <c r="K97" s="2">
        <f t="shared" ca="1" si="11"/>
        <v>105.30498189210266</v>
      </c>
      <c r="L97" s="2">
        <f t="shared" ca="1" si="11"/>
        <v>93.999137553335459</v>
      </c>
      <c r="M97" s="2">
        <f t="shared" ca="1" si="11"/>
        <v>86.397068586113164</v>
      </c>
    </row>
    <row r="98" spans="4:13">
      <c r="D98" s="2">
        <f t="shared" ca="1" si="7"/>
        <v>122.5836262245696</v>
      </c>
      <c r="E98" s="2">
        <f t="shared" ca="1" si="6"/>
        <v>1.674796086698052</v>
      </c>
      <c r="F98" s="2">
        <f ca="1">SUM(E$3:E97)</f>
        <v>594.41152177322749</v>
      </c>
      <c r="G98" s="2">
        <f ca="1">SUM(E$4:E98)</f>
        <v>596.08631785992554</v>
      </c>
      <c r="H98" s="2">
        <f t="shared" ca="1" si="8"/>
        <v>29106.750679347137</v>
      </c>
      <c r="I98" s="2">
        <f t="shared" ca="1" si="9"/>
        <v>213.90575940192866</v>
      </c>
      <c r="J98" s="2">
        <f t="shared" ca="1" si="11"/>
        <v>125.71220545206597</v>
      </c>
      <c r="K98" s="2">
        <f t="shared" ca="1" si="11"/>
        <v>105.45340939518064</v>
      </c>
      <c r="L98" s="2">
        <f t="shared" ca="1" si="11"/>
        <v>94.131612194807531</v>
      </c>
      <c r="M98" s="2">
        <f t="shared" ca="1" si="11"/>
        <v>86.518818834611011</v>
      </c>
    </row>
    <row r="99" spans="4:13">
      <c r="D99" s="2">
        <f t="shared" ca="1" si="7"/>
        <v>807.51408771829483</v>
      </c>
      <c r="E99" s="2">
        <f t="shared" ca="1" si="6"/>
        <v>10.974531263321751</v>
      </c>
      <c r="F99" s="2">
        <f ca="1">SUM(E$3:E98)</f>
        <v>596.08631785992554</v>
      </c>
      <c r="G99" s="2">
        <f ca="1">SUM(E$4:E99)</f>
        <v>607.06084912324729</v>
      </c>
      <c r="H99" s="2">
        <f t="shared" ca="1" si="8"/>
        <v>29914.264767065379</v>
      </c>
      <c r="I99" s="2">
        <f t="shared" ca="1" si="9"/>
        <v>215.870684959551</v>
      </c>
      <c r="J99" s="2">
        <f t="shared" ca="1" si="11"/>
        <v>126.86582455110329</v>
      </c>
      <c r="K99" s="2">
        <f t="shared" ca="1" si="11"/>
        <v>106.42089610109542</v>
      </c>
      <c r="L99" s="2">
        <f t="shared" ca="1" si="11"/>
        <v>94.995114843433839</v>
      </c>
      <c r="M99" s="2">
        <f t="shared" ca="1" si="11"/>
        <v>87.312417588105745</v>
      </c>
    </row>
    <row r="100" spans="4:13">
      <c r="D100" s="2">
        <f t="shared" ca="1" si="7"/>
        <v>806.13786274903532</v>
      </c>
      <c r="E100" s="2">
        <f t="shared" ca="1" si="6"/>
        <v>10.857756107169507</v>
      </c>
      <c r="F100" s="2">
        <f ca="1">SUM(E$3:E99)</f>
        <v>607.06084912324729</v>
      </c>
      <c r="G100" s="2">
        <f ca="1">SUM(E$4:E100)</f>
        <v>617.9186052304168</v>
      </c>
      <c r="H100" s="2">
        <f t="shared" ca="1" si="8"/>
        <v>30720.402629814438</v>
      </c>
      <c r="I100" s="2">
        <f t="shared" ca="1" si="9"/>
        <v>217.7972580259011</v>
      </c>
      <c r="J100" s="2">
        <f t="shared" ca="1" si="11"/>
        <v>127.99693684912199</v>
      </c>
      <c r="K100" s="2">
        <f t="shared" ca="1" si="11"/>
        <v>107.36950935322966</v>
      </c>
      <c r="L100" s="2">
        <f t="shared" ca="1" si="11"/>
        <v>95.841773503339937</v>
      </c>
      <c r="M100" s="2">
        <f t="shared" ca="1" si="11"/>
        <v>88.090536540836183</v>
      </c>
    </row>
    <row r="101" spans="4:13">
      <c r="D101" s="2">
        <f t="shared" ca="1" si="7"/>
        <v>188.51291693275499</v>
      </c>
      <c r="E101" s="2">
        <f t="shared" ca="1" si="6"/>
        <v>2.5252887027514817</v>
      </c>
      <c r="F101" s="2">
        <f ca="1">SUM(E$3:E100)</f>
        <v>617.9186052304168</v>
      </c>
      <c r="G101" s="2">
        <f ca="1">SUM(E$4:E101)</f>
        <v>620.44389393316828</v>
      </c>
      <c r="H101" s="2">
        <f t="shared" ca="1" si="8"/>
        <v>30908.915546747205</v>
      </c>
      <c r="I101" s="2">
        <f t="shared" ca="1" si="9"/>
        <v>218.24290120550359</v>
      </c>
      <c r="J101" s="2">
        <f t="shared" ca="1" si="11"/>
        <v>128.25858028059884</v>
      </c>
      <c r="K101" s="2">
        <f t="shared" ca="1" si="11"/>
        <v>107.58893825726045</v>
      </c>
      <c r="L101" s="2">
        <f t="shared" ca="1" si="11"/>
        <v>96.037618869333528</v>
      </c>
      <c r="M101" s="2">
        <f t="shared" ca="1" si="11"/>
        <v>88.270527685570414</v>
      </c>
    </row>
    <row r="102" spans="4:13">
      <c r="D102" s="2">
        <f t="shared" ca="1" si="7"/>
        <v>857.5406337212537</v>
      </c>
      <c r="E102" s="2">
        <f t="shared" ca="1" si="6"/>
        <v>11.423359209647401</v>
      </c>
      <c r="F102" s="2">
        <f ca="1">SUM(E$3:E101)</f>
        <v>620.44389393316828</v>
      </c>
      <c r="G102" s="2">
        <f ca="1">SUM(E$4:E102)</f>
        <v>631.86725314281568</v>
      </c>
      <c r="H102" s="2">
        <f t="shared" ca="1" si="8"/>
        <v>31766.456180468464</v>
      </c>
      <c r="I102" s="2">
        <f t="shared" ca="1" si="9"/>
        <v>220.24754131298323</v>
      </c>
      <c r="J102" s="2">
        <f t="shared" ca="1" si="11"/>
        <v>129.43553931934366</v>
      </c>
      <c r="K102" s="2">
        <f t="shared" ca="1" si="11"/>
        <v>108.5760035631356</v>
      </c>
      <c r="L102" s="2">
        <f t="shared" ca="1" si="11"/>
        <v>96.918598070384178</v>
      </c>
      <c r="M102" s="2">
        <f t="shared" ca="1" si="11"/>
        <v>89.080189575252007</v>
      </c>
    </row>
    <row r="103" spans="4:13">
      <c r="D103" s="2">
        <f t="shared" ca="1" si="7"/>
        <v>713.37383957111717</v>
      </c>
      <c r="E103" s="2">
        <f t="shared" ca="1" si="6"/>
        <v>9.424765328345643</v>
      </c>
      <c r="F103" s="2">
        <f ca="1">SUM(E$3:E102)</f>
        <v>631.86725314281568</v>
      </c>
      <c r="G103" s="2">
        <f ca="1">SUM(E$4:E103)</f>
        <v>641.29201847116133</v>
      </c>
      <c r="H103" s="2">
        <f t="shared" ca="1" si="8"/>
        <v>32479.830020039586</v>
      </c>
      <c r="I103" s="2">
        <f t="shared" ca="1" si="9"/>
        <v>221.88782135422662</v>
      </c>
      <c r="J103" s="2">
        <f t="shared" ca="1" si="11"/>
        <v>130.39858387742424</v>
      </c>
      <c r="K103" s="2">
        <f t="shared" ca="1" si="11"/>
        <v>109.38366939446132</v>
      </c>
      <c r="L103" s="2">
        <f t="shared" ca="1" si="11"/>
        <v>97.639459717007412</v>
      </c>
      <c r="M103" s="2">
        <f t="shared" ca="1" si="11"/>
        <v>89.742696250563313</v>
      </c>
    </row>
    <row r="104" spans="4:13">
      <c r="D104" s="2">
        <f t="shared" ca="1" si="7"/>
        <v>99.178825907983764</v>
      </c>
      <c r="E104" s="2">
        <f t="shared" ca="1" si="6"/>
        <v>1.3048152100678863</v>
      </c>
      <c r="F104" s="2">
        <f ca="1">SUM(E$3:E103)</f>
        <v>641.29201847116133</v>
      </c>
      <c r="G104" s="2">
        <f ca="1">SUM(E$4:E104)</f>
        <v>642.59683368122921</v>
      </c>
      <c r="H104" s="2">
        <f t="shared" ca="1" si="8"/>
        <v>32579.008845947581</v>
      </c>
      <c r="I104" s="2">
        <f t="shared" ca="1" si="9"/>
        <v>222.11395594831265</v>
      </c>
      <c r="J104" s="2">
        <f t="shared" ca="1" si="11"/>
        <v>130.53135301109069</v>
      </c>
      <c r="K104" s="2">
        <f t="shared" ca="1" si="11"/>
        <v>109.49501750393028</v>
      </c>
      <c r="L104" s="2">
        <f t="shared" ca="1" si="11"/>
        <v>97.738840697948035</v>
      </c>
      <c r="M104" s="2">
        <f t="shared" ca="1" si="11"/>
        <v>89.834032204136747</v>
      </c>
    </row>
    <row r="105" spans="4:13">
      <c r="D105" s="2">
        <f t="shared" ca="1" si="7"/>
        <v>73.5714596790489</v>
      </c>
      <c r="E105" s="2">
        <f t="shared" ca="1" si="6"/>
        <v>0.96706463801842801</v>
      </c>
      <c r="F105" s="2">
        <f ca="1">SUM(E$3:E104)</f>
        <v>642.59683368122921</v>
      </c>
      <c r="G105" s="2">
        <f ca="1">SUM(E$4:E105)</f>
        <v>643.56389831924764</v>
      </c>
      <c r="H105" s="2">
        <f t="shared" ca="1" si="8"/>
        <v>32652.580305626601</v>
      </c>
      <c r="I105" s="2">
        <f t="shared" ca="1" si="9"/>
        <v>222.28140731142412</v>
      </c>
      <c r="J105" s="2">
        <f t="shared" ca="1" si="11"/>
        <v>130.6296678710969</v>
      </c>
      <c r="K105" s="2">
        <f t="shared" ca="1" si="11"/>
        <v>109.57747022156764</v>
      </c>
      <c r="L105" s="2">
        <f t="shared" ca="1" si="11"/>
        <v>97.812431824644591</v>
      </c>
      <c r="M105" s="2">
        <f t="shared" ca="1" si="11"/>
        <v>89.901666032572393</v>
      </c>
    </row>
    <row r="106" spans="4:13">
      <c r="D106" s="2">
        <f t="shared" ca="1" si="7"/>
        <v>477.52309505998062</v>
      </c>
      <c r="E106" s="2">
        <f t="shared" ca="1" si="6"/>
        <v>6.2592786994185872</v>
      </c>
      <c r="F106" s="2">
        <f ca="1">SUM(E$3:E105)</f>
        <v>643.56389831924764</v>
      </c>
      <c r="G106" s="2">
        <f ca="1">SUM(E$4:E106)</f>
        <v>649.82317701866623</v>
      </c>
      <c r="H106" s="2">
        <f t="shared" ca="1" si="8"/>
        <v>33130.103400686537</v>
      </c>
      <c r="I106" s="2">
        <f t="shared" ca="1" si="9"/>
        <v>223.36219233179145</v>
      </c>
      <c r="J106" s="2">
        <f t="shared" ca="1" si="11"/>
        <v>131.26422530561831</v>
      </c>
      <c r="K106" s="2">
        <f t="shared" ca="1" si="11"/>
        <v>110.10964833269099</v>
      </c>
      <c r="L106" s="2">
        <f t="shared" ca="1" si="11"/>
        <v>98.287414349324536</v>
      </c>
      <c r="M106" s="2">
        <f t="shared" ca="1" si="11"/>
        <v>90.338198197394377</v>
      </c>
    </row>
    <row r="107" spans="4:13">
      <c r="D107" s="2">
        <f t="shared" ca="1" si="7"/>
        <v>355.08291656829653</v>
      </c>
      <c r="E107" s="2">
        <f t="shared" ca="1" si="6"/>
        <v>4.6348760872864432</v>
      </c>
      <c r="F107" s="2">
        <f ca="1">SUM(E$3:E106)</f>
        <v>649.82317701866623</v>
      </c>
      <c r="G107" s="2">
        <f ca="1">SUM(E$4:E107)</f>
        <v>654.45805310595267</v>
      </c>
      <c r="H107" s="2">
        <f t="shared" ca="1" si="8"/>
        <v>33485.186317254818</v>
      </c>
      <c r="I107" s="2">
        <f t="shared" ca="1" si="9"/>
        <v>224.15913501675095</v>
      </c>
      <c r="J107" s="2">
        <f t="shared" ca="1" si="11"/>
        <v>131.73213324108656</v>
      </c>
      <c r="K107" s="2">
        <f t="shared" ca="1" si="11"/>
        <v>110.50206448193785</v>
      </c>
      <c r="L107" s="2">
        <f t="shared" ca="1" si="11"/>
        <v>98.637655937374802</v>
      </c>
      <c r="M107" s="2">
        <f t="shared" ca="1" si="11"/>
        <v>90.660087450698484</v>
      </c>
    </row>
    <row r="108" spans="4:13">
      <c r="D108" s="2">
        <f t="shared" ca="1" si="7"/>
        <v>235.96991915672055</v>
      </c>
      <c r="E108" s="2">
        <f t="shared" ca="1" si="6"/>
        <v>3.0710415735501329</v>
      </c>
      <c r="F108" s="2">
        <f ca="1">SUM(E$3:E107)</f>
        <v>654.45805310595267</v>
      </c>
      <c r="G108" s="2">
        <f ca="1">SUM(E$4:E108)</f>
        <v>657.5290946795028</v>
      </c>
      <c r="H108" s="2">
        <f t="shared" ca="1" si="8"/>
        <v>33721.156236411545</v>
      </c>
      <c r="I108" s="2">
        <f t="shared" ca="1" si="9"/>
        <v>224.68562756595929</v>
      </c>
      <c r="J108" s="2">
        <f t="shared" ca="1" si="11"/>
        <v>132.04125298027066</v>
      </c>
      <c r="K108" s="2">
        <f t="shared" ca="1" si="11"/>
        <v>110.76131132193404</v>
      </c>
      <c r="L108" s="2">
        <f t="shared" ca="1" si="11"/>
        <v>98.869040544945165</v>
      </c>
      <c r="M108" s="2">
        <f t="shared" ca="1" si="11"/>
        <v>90.87274134047766</v>
      </c>
    </row>
    <row r="109" spans="4:13">
      <c r="D109" s="2">
        <f t="shared" ca="1" si="7"/>
        <v>240.24321423064819</v>
      </c>
      <c r="E109" s="2">
        <f t="shared" ca="1" si="6"/>
        <v>3.1193063379715795</v>
      </c>
      <c r="F109" s="2">
        <f ca="1">SUM(E$3:E108)</f>
        <v>657.5290946795028</v>
      </c>
      <c r="G109" s="2">
        <f ca="1">SUM(E$4:E109)</f>
        <v>660.64840101747438</v>
      </c>
      <c r="H109" s="2">
        <f t="shared" ca="1" si="8"/>
        <v>33961.39945064221</v>
      </c>
      <c r="I109" s="2">
        <f t="shared" ca="1" si="9"/>
        <v>225.21913457774644</v>
      </c>
      <c r="J109" s="2">
        <f t="shared" ca="1" si="11"/>
        <v>132.35449180310388</v>
      </c>
      <c r="K109" s="2">
        <f t="shared" ca="1" si="11"/>
        <v>111.02401280963386</v>
      </c>
      <c r="L109" s="2">
        <f t="shared" ca="1" si="11"/>
        <v>99.10350858138554</v>
      </c>
      <c r="M109" s="2">
        <f t="shared" ca="1" si="11"/>
        <v>91.088229093977134</v>
      </c>
    </row>
    <row r="110" spans="4:13">
      <c r="D110" s="2">
        <f t="shared" ca="1" si="7"/>
        <v>621.03969589732083</v>
      </c>
      <c r="E110" s="2">
        <f t="shared" ca="1" si="6"/>
        <v>8.0296744240848739</v>
      </c>
      <c r="F110" s="2">
        <f ca="1">SUM(E$3:E109)</f>
        <v>660.64840101747438</v>
      </c>
      <c r="G110" s="2">
        <f ca="1">SUM(E$4:E110)</f>
        <v>668.67807544155926</v>
      </c>
      <c r="H110" s="2">
        <f t="shared" ca="1" si="8"/>
        <v>34582.439146539502</v>
      </c>
      <c r="I110" s="2">
        <f t="shared" ca="1" si="9"/>
        <v>226.58670213801815</v>
      </c>
      <c r="J110" s="2">
        <f t="shared" ca="1" si="11"/>
        <v>133.15743701835163</v>
      </c>
      <c r="K110" s="2">
        <f t="shared" ca="1" si="11"/>
        <v>111.69741301873</v>
      </c>
      <c r="L110" s="2">
        <f t="shared" ca="1" si="11"/>
        <v>99.704536401928635</v>
      </c>
      <c r="M110" s="2">
        <f t="shared" ca="1" si="11"/>
        <v>91.640603651067067</v>
      </c>
    </row>
    <row r="111" spans="4:13">
      <c r="D111" s="2">
        <f t="shared" ca="1" si="7"/>
        <v>264.24313687408585</v>
      </c>
      <c r="E111" s="2">
        <f t="shared" ca="1" si="6"/>
        <v>3.401906461562362</v>
      </c>
      <c r="F111" s="2">
        <f ca="1">SUM(E$3:E110)</f>
        <v>668.67807544155926</v>
      </c>
      <c r="G111" s="2">
        <f ca="1">SUM(E$4:E111)</f>
        <v>672.07998190312162</v>
      </c>
      <c r="H111" s="2">
        <f t="shared" ca="1" si="8"/>
        <v>34846.682283413596</v>
      </c>
      <c r="I111" s="2">
        <f t="shared" ca="1" si="9"/>
        <v>227.16361220493127</v>
      </c>
      <c r="J111" s="2">
        <f t="shared" ca="1" si="11"/>
        <v>133.49616177033749</v>
      </c>
      <c r="K111" s="2">
        <f t="shared" ca="1" si="11"/>
        <v>111.98148909039446</v>
      </c>
      <c r="L111" s="2">
        <f t="shared" ca="1" si="11"/>
        <v>99.958082072182151</v>
      </c>
      <c r="M111" s="2">
        <f t="shared" ca="1" si="11"/>
        <v>91.87362485149788</v>
      </c>
    </row>
    <row r="112" spans="4:13">
      <c r="D112" s="2">
        <f t="shared" ca="1" si="7"/>
        <v>143.18184144465181</v>
      </c>
      <c r="E112" s="2">
        <f t="shared" ca="1" si="6"/>
        <v>1.8397517994668533</v>
      </c>
      <c r="F112" s="2">
        <f ca="1">SUM(E$3:E111)</f>
        <v>672.07998190312162</v>
      </c>
      <c r="G112" s="2">
        <f ca="1">SUM(E$4:E112)</f>
        <v>673.91973370258847</v>
      </c>
      <c r="H112" s="2">
        <f t="shared" ca="1" si="8"/>
        <v>34989.86412485825</v>
      </c>
      <c r="I112" s="2">
        <f t="shared" ca="1" si="9"/>
        <v>227.47499571503431</v>
      </c>
      <c r="J112" s="2">
        <f t="shared" ca="1" si="11"/>
        <v>133.67898660589708</v>
      </c>
      <c r="K112" s="2">
        <f t="shared" ca="1" si="11"/>
        <v>112.13481766102632</v>
      </c>
      <c r="L112" s="2">
        <f t="shared" ca="1" si="11"/>
        <v>100.09493204955652</v>
      </c>
      <c r="M112" s="2">
        <f t="shared" ca="1" si="11"/>
        <v>91.999396870378405</v>
      </c>
    </row>
    <row r="113" spans="4:13">
      <c r="D113" s="2">
        <f t="shared" ca="1" si="7"/>
        <v>71.12650342625696</v>
      </c>
      <c r="E113" s="2">
        <f t="shared" ca="1" si="6"/>
        <v>0.91297542715506097</v>
      </c>
      <c r="F113" s="2">
        <f ca="1">SUM(E$3:E112)</f>
        <v>673.91973370258847</v>
      </c>
      <c r="G113" s="2">
        <f ca="1">SUM(E$4:E113)</f>
        <v>674.83270912974353</v>
      </c>
      <c r="H113" s="2">
        <f t="shared" ca="1" si="8"/>
        <v>35060.990628284504</v>
      </c>
      <c r="I113" s="2">
        <f t="shared" ca="1" si="9"/>
        <v>227.62936140602687</v>
      </c>
      <c r="J113" s="2">
        <f t="shared" ca="1" si="11"/>
        <v>133.76962052549061</v>
      </c>
      <c r="K113" s="2">
        <f t="shared" ca="1" si="11"/>
        <v>112.21082906416996</v>
      </c>
      <c r="L113" s="2">
        <f t="shared" ca="1" si="11"/>
        <v>100.16277433081268</v>
      </c>
      <c r="M113" s="2">
        <f t="shared" ca="1" si="11"/>
        <v>92.061747347390337</v>
      </c>
    </row>
    <row r="114" spans="4:13">
      <c r="D114" s="2">
        <f t="shared" ca="1" si="7"/>
        <v>319.83048123890615</v>
      </c>
      <c r="E114" s="2">
        <f t="shared" ca="1" si="6"/>
        <v>4.0977213073431358</v>
      </c>
      <c r="F114" s="2">
        <f ca="1">SUM(E$3:E113)</f>
        <v>674.83270912974353</v>
      </c>
      <c r="G114" s="2">
        <f ca="1">SUM(E$4:E114)</f>
        <v>678.93043043708667</v>
      </c>
      <c r="H114" s="2">
        <f t="shared" ca="1" si="8"/>
        <v>35380.821109523378</v>
      </c>
      <c r="I114" s="2">
        <f t="shared" ca="1" si="9"/>
        <v>228.32091782501811</v>
      </c>
      <c r="J114" s="2">
        <f t="shared" ca="1" si="11"/>
        <v>134.17566005833214</v>
      </c>
      <c r="K114" s="2">
        <f t="shared" ca="1" si="11"/>
        <v>112.55135992170835</v>
      </c>
      <c r="L114" s="2">
        <f t="shared" ca="1" si="11"/>
        <v>100.46670761185669</v>
      </c>
      <c r="M114" s="2">
        <f t="shared" ca="1" si="11"/>
        <v>92.341077396275068</v>
      </c>
    </row>
    <row r="115" spans="4:13">
      <c r="D115" s="2">
        <f t="shared" ca="1" si="7"/>
        <v>15.059007440579407</v>
      </c>
      <c r="E115" s="2">
        <f t="shared" ca="1" si="6"/>
        <v>0.19263342778458536</v>
      </c>
      <c r="F115" s="2">
        <f ca="1">SUM(E$3:E114)</f>
        <v>678.93043043708667</v>
      </c>
      <c r="G115" s="2">
        <f ca="1">SUM(E$4:E115)</f>
        <v>679.12306386487126</v>
      </c>
      <c r="H115" s="2">
        <f t="shared" ca="1" si="8"/>
        <v>35395.880116963875</v>
      </c>
      <c r="I115" s="2">
        <f t="shared" ca="1" si="9"/>
        <v>228.35337627441913</v>
      </c>
      <c r="J115" s="2">
        <f t="shared" ca="1" si="11"/>
        <v>134.1947176969843</v>
      </c>
      <c r="K115" s="2">
        <f t="shared" ca="1" si="11"/>
        <v>112.56734288790904</v>
      </c>
      <c r="L115" s="2">
        <f t="shared" ca="1" si="11"/>
        <v>100.48097285717813</v>
      </c>
      <c r="M115" s="2">
        <f t="shared" ca="1" si="11"/>
        <v>92.354187879456731</v>
      </c>
    </row>
    <row r="116" spans="4:13">
      <c r="D116" s="2">
        <f t="shared" ca="1" si="7"/>
        <v>265.41867324413863</v>
      </c>
      <c r="E116" s="2">
        <f t="shared" ca="1" si="6"/>
        <v>3.3907414714980177</v>
      </c>
      <c r="F116" s="2">
        <f ca="1">SUM(E$3:E115)</f>
        <v>679.12306386487126</v>
      </c>
      <c r="G116" s="2">
        <f ca="1">SUM(E$4:E116)</f>
        <v>682.51380533636927</v>
      </c>
      <c r="H116" s="2">
        <f t="shared" ca="1" si="8"/>
        <v>35661.298790207999</v>
      </c>
      <c r="I116" s="2">
        <f t="shared" ca="1" si="9"/>
        <v>228.92395777361526</v>
      </c>
      <c r="J116" s="2">
        <f t="shared" ca="1" si="11"/>
        <v>134.52972904125636</v>
      </c>
      <c r="K116" s="2">
        <f t="shared" ca="1" si="11"/>
        <v>112.84830510677421</v>
      </c>
      <c r="L116" s="2">
        <f t="shared" ca="1" si="11"/>
        <v>100.7317395511127</v>
      </c>
      <c r="M116" s="2">
        <f t="shared" ca="1" si="11"/>
        <v>92.58465519870515</v>
      </c>
    </row>
    <row r="117" spans="4:13">
      <c r="D117" s="2">
        <f t="shared" ca="1" si="7"/>
        <v>16.619570503920617</v>
      </c>
      <c r="E117" s="2">
        <f t="shared" ca="1" si="6"/>
        <v>0.21203575156084753</v>
      </c>
      <c r="F117" s="2">
        <f ca="1">SUM(E$3:E116)</f>
        <v>682.51380533636927</v>
      </c>
      <c r="G117" s="2">
        <f ca="1">SUM(E$4:E117)</f>
        <v>682.72584108793012</v>
      </c>
      <c r="H117" s="2">
        <f t="shared" ca="1" si="8"/>
        <v>35677.91836071189</v>
      </c>
      <c r="I117" s="2">
        <f t="shared" ca="1" si="9"/>
        <v>228.95959113029676</v>
      </c>
      <c r="J117" s="2">
        <f t="shared" ca="1" si="11"/>
        <v>134.55065084259695</v>
      </c>
      <c r="K117" s="2">
        <f t="shared" ca="1" si="11"/>
        <v>112.86585148960148</v>
      </c>
      <c r="L117" s="2">
        <f t="shared" ca="1" si="11"/>
        <v>100.74740019445744</v>
      </c>
      <c r="M117" s="2">
        <f t="shared" ca="1" si="11"/>
        <v>92.599048126146954</v>
      </c>
    </row>
    <row r="118" spans="4:13">
      <c r="D118" s="2">
        <f t="shared" ca="1" si="7"/>
        <v>1007.1582505145549</v>
      </c>
      <c r="E118" s="2">
        <f t="shared" ca="1" si="6"/>
        <v>12.788821084631081</v>
      </c>
      <c r="F118" s="2">
        <f ca="1">SUM(E$3:E117)</f>
        <v>682.72584108793012</v>
      </c>
      <c r="G118" s="2">
        <f ca="1">SUM(E$4:E118)</f>
        <v>695.5146621725612</v>
      </c>
      <c r="H118" s="2">
        <f t="shared" ca="1" si="8"/>
        <v>36685.076611226439</v>
      </c>
      <c r="I118" s="2">
        <f t="shared" ca="1" si="9"/>
        <v>231.0986384234493</v>
      </c>
      <c r="J118" s="2">
        <f t="shared" ca="1" si="11"/>
        <v>135.80657824587252</v>
      </c>
      <c r="K118" s="2">
        <f t="shared" ca="1" si="11"/>
        <v>113.91915487279039</v>
      </c>
      <c r="L118" s="2">
        <f t="shared" ca="1" si="11"/>
        <v>101.68750377475953</v>
      </c>
      <c r="M118" s="2">
        <f t="shared" ca="1" si="11"/>
        <v>93.463051428072504</v>
      </c>
    </row>
    <row r="119" spans="4:13">
      <c r="D119" s="2">
        <f t="shared" ca="1" si="7"/>
        <v>56.596486822205243</v>
      </c>
      <c r="E119" s="2">
        <f t="shared" ca="1" si="6"/>
        <v>0.71516041378640693</v>
      </c>
      <c r="F119" s="2">
        <f ca="1">SUM(E$3:E118)</f>
        <v>695.5146621725612</v>
      </c>
      <c r="G119" s="2">
        <f ca="1">SUM(E$4:E119)</f>
        <v>696.22982258634761</v>
      </c>
      <c r="H119" s="2">
        <f t="shared" ca="1" si="8"/>
        <v>36741.673098048617</v>
      </c>
      <c r="I119" s="2">
        <f t="shared" ca="1" si="9"/>
        <v>231.21767129962973</v>
      </c>
      <c r="J119" s="2">
        <f t="shared" ca="1" si="11"/>
        <v>135.87646790776489</v>
      </c>
      <c r="K119" s="2">
        <f t="shared" ca="1" si="11"/>
        <v>113.97776900077588</v>
      </c>
      <c r="L119" s="2">
        <f t="shared" ca="1" si="11"/>
        <v>101.73981859948253</v>
      </c>
      <c r="M119" s="2">
        <f t="shared" ca="1" si="11"/>
        <v>93.511131447041407</v>
      </c>
    </row>
    <row r="120" spans="4:13">
      <c r="D120" s="2">
        <f t="shared" ca="1" si="7"/>
        <v>155.68263592658926</v>
      </c>
      <c r="E120" s="2">
        <f t="shared" ca="1" si="6"/>
        <v>1.9653340490148139</v>
      </c>
      <c r="F120" s="2">
        <f ca="1">SUM(E$3:E119)</f>
        <v>696.22982258634761</v>
      </c>
      <c r="G120" s="2">
        <f ca="1">SUM(E$4:E120)</f>
        <v>698.19515663536242</v>
      </c>
      <c r="H120" s="2">
        <f t="shared" ca="1" si="8"/>
        <v>36897.355733975186</v>
      </c>
      <c r="I120" s="2">
        <f t="shared" ca="1" si="9"/>
        <v>231.5444706847702</v>
      </c>
      <c r="J120" s="2">
        <f t="shared" ca="1" si="11"/>
        <v>136.06834697815793</v>
      </c>
      <c r="K120" s="2">
        <f t="shared" ca="1" si="11"/>
        <v>114.1386916073825</v>
      </c>
      <c r="L120" s="2">
        <f t="shared" ca="1" si="11"/>
        <v>101.88344675094413</v>
      </c>
      <c r="M120" s="2">
        <f t="shared" ca="1" si="11"/>
        <v>93.64313312687591</v>
      </c>
    </row>
    <row r="121" spans="4:13">
      <c r="D121" s="2">
        <f t="shared" ca="1" si="7"/>
        <v>169.09432131482006</v>
      </c>
      <c r="E121" s="2">
        <f t="shared" ca="1" si="6"/>
        <v>2.1315139712548898</v>
      </c>
      <c r="F121" s="2">
        <f ca="1">SUM(E$3:E120)</f>
        <v>698.19515663536242</v>
      </c>
      <c r="G121" s="2">
        <f ca="1">SUM(E$4:E121)</f>
        <v>700.32667060661731</v>
      </c>
      <c r="H121" s="2">
        <f t="shared" ca="1" si="8"/>
        <v>37066.450055289999</v>
      </c>
      <c r="I121" s="2">
        <f t="shared" ca="1" si="9"/>
        <v>231.89838217984652</v>
      </c>
      <c r="J121" s="2">
        <f t="shared" ca="1" si="11"/>
        <v>136.27614509000705</v>
      </c>
      <c r="K121" s="2">
        <f t="shared" ca="1" si="11"/>
        <v>114.3129650363262</v>
      </c>
      <c r="L121" s="2">
        <f t="shared" ca="1" si="11"/>
        <v>102.03899092874781</v>
      </c>
      <c r="M121" s="2">
        <f t="shared" ca="1" si="11"/>
        <v>93.786086265259655</v>
      </c>
    </row>
    <row r="122" spans="4:13">
      <c r="D122" s="2">
        <f t="shared" ca="1" si="7"/>
        <v>29.451548949993828</v>
      </c>
      <c r="E122" s="2">
        <f t="shared" ca="1" si="6"/>
        <v>0.37091898032679183</v>
      </c>
      <c r="F122" s="2">
        <f ca="1">SUM(E$3:E121)</f>
        <v>700.32667060661731</v>
      </c>
      <c r="G122" s="2">
        <f ca="1">SUM(E$4:E122)</f>
        <v>700.6975895869441</v>
      </c>
      <c r="H122" s="2">
        <f t="shared" ca="1" si="8"/>
        <v>37095.901604239945</v>
      </c>
      <c r="I122" s="2">
        <f t="shared" ca="1" si="9"/>
        <v>231.95991352396959</v>
      </c>
      <c r="J122" s="2">
        <f t="shared" ca="1" si="11"/>
        <v>136.31227306888468</v>
      </c>
      <c r="K122" s="2">
        <f t="shared" ca="1" si="11"/>
        <v>114.3432643871929</v>
      </c>
      <c r="L122" s="2">
        <f t="shared" ca="1" si="11"/>
        <v>102.06603399610322</v>
      </c>
      <c r="M122" s="2">
        <f t="shared" ca="1" si="11"/>
        <v>93.810940243412915</v>
      </c>
    </row>
    <row r="123" spans="4:13">
      <c r="D123" s="2">
        <f t="shared" ca="1" si="7"/>
        <v>770.85043503020529</v>
      </c>
      <c r="E123" s="2">
        <f t="shared" ca="1" si="6"/>
        <v>9.6736554616429657</v>
      </c>
      <c r="F123" s="2">
        <f ca="1">SUM(E$3:E122)</f>
        <v>700.6975895869441</v>
      </c>
      <c r="G123" s="2">
        <f ca="1">SUM(E$4:E123)</f>
        <v>710.37124504858707</v>
      </c>
      <c r="H123" s="2">
        <f t="shared" ca="1" si="8"/>
        <v>37866.752039270126</v>
      </c>
      <c r="I123" s="2">
        <f t="shared" ca="1" si="9"/>
        <v>233.55894131154491</v>
      </c>
      <c r="J123" s="2">
        <f t="shared" ca="1" si="11"/>
        <v>137.25114122439118</v>
      </c>
      <c r="K123" s="2">
        <f t="shared" ca="1" si="11"/>
        <v>115.13066286526737</v>
      </c>
      <c r="L123" s="2">
        <f t="shared" ca="1" si="11"/>
        <v>102.76881071824027</v>
      </c>
      <c r="M123" s="2">
        <f t="shared" ca="1" si="11"/>
        <v>94.456828586211486</v>
      </c>
    </row>
    <row r="124" spans="4:13">
      <c r="D124" s="2">
        <f t="shared" ca="1" si="7"/>
        <v>139.27967428217025</v>
      </c>
      <c r="E124" s="2">
        <f t="shared" ca="1" si="6"/>
        <v>1.7408362454571034</v>
      </c>
      <c r="F124" s="2">
        <f ca="1">SUM(E$3:E123)</f>
        <v>710.37124504858707</v>
      </c>
      <c r="G124" s="2">
        <f ca="1">SUM(E$4:E124)</f>
        <v>712.11208129404417</v>
      </c>
      <c r="H124" s="2">
        <f t="shared" ca="1" si="8"/>
        <v>38006.031713552322</v>
      </c>
      <c r="I124" s="2">
        <f t="shared" ca="1" si="9"/>
        <v>233.84553572546429</v>
      </c>
      <c r="J124" s="2">
        <f t="shared" ca="1" si="11"/>
        <v>137.41941553527431</v>
      </c>
      <c r="K124" s="2">
        <f t="shared" ca="1" si="11"/>
        <v>115.27178922101302</v>
      </c>
      <c r="L124" s="2">
        <f t="shared" ca="1" si="11"/>
        <v>102.89477027276007</v>
      </c>
      <c r="M124" s="2">
        <f t="shared" ca="1" si="11"/>
        <v>94.572591999465658</v>
      </c>
    </row>
    <row r="125" spans="4:13">
      <c r="D125" s="2">
        <f t="shared" ca="1" si="7"/>
        <v>898.6963526429173</v>
      </c>
      <c r="E125" s="2">
        <f t="shared" ca="1" si="6"/>
        <v>11.18202383303958</v>
      </c>
      <c r="F125" s="2">
        <f ca="1">SUM(E$3:E124)</f>
        <v>712.11208129404417</v>
      </c>
      <c r="G125" s="2">
        <f ca="1">SUM(E$4:E125)</f>
        <v>723.29410512708375</v>
      </c>
      <c r="H125" s="2">
        <f t="shared" ca="1" si="8"/>
        <v>38904.728066195239</v>
      </c>
      <c r="I125" s="2">
        <f t="shared" ca="1" si="9"/>
        <v>235.67812691899599</v>
      </c>
      <c r="J125" s="2">
        <f t="shared" ca="1" si="11"/>
        <v>138.49542813140579</v>
      </c>
      <c r="K125" s="2">
        <f t="shared" ca="1" si="11"/>
        <v>116.17420782973932</v>
      </c>
      <c r="L125" s="2">
        <f t="shared" ca="1" si="11"/>
        <v>103.70020665662742</v>
      </c>
      <c r="M125" s="2">
        <f t="shared" ca="1" si="11"/>
        <v>95.312830372153257</v>
      </c>
    </row>
    <row r="126" spans="4:13">
      <c r="D126" s="2">
        <f t="shared" ca="1" si="7"/>
        <v>109.25400740097876</v>
      </c>
      <c r="E126" s="2">
        <f t="shared" ca="1" si="6"/>
        <v>1.3534916986583312</v>
      </c>
      <c r="F126" s="2">
        <f ca="1">SUM(E$3:E125)</f>
        <v>723.29410512708375</v>
      </c>
      <c r="G126" s="2">
        <f ca="1">SUM(E$4:E126)</f>
        <v>724.64759682574208</v>
      </c>
      <c r="H126" s="2">
        <f t="shared" ca="1" si="8"/>
        <v>39013.982073596249</v>
      </c>
      <c r="I126" s="2">
        <f t="shared" ca="1" si="9"/>
        <v>235.8989810592102</v>
      </c>
      <c r="J126" s="2">
        <f t="shared" ca="1" si="11"/>
        <v>138.62510392027616</v>
      </c>
      <c r="K126" s="2">
        <f t="shared" ca="1" si="11"/>
        <v>116.28296300955117</v>
      </c>
      <c r="L126" s="2">
        <f t="shared" ca="1" si="11"/>
        <v>103.7972740476398</v>
      </c>
      <c r="M126" s="2">
        <f t="shared" ca="1" si="11"/>
        <v>95.402040434637456</v>
      </c>
    </row>
    <row r="127" spans="4:13">
      <c r="D127" s="2">
        <f t="shared" ca="1" si="7"/>
        <v>464.85162276494452</v>
      </c>
      <c r="E127" s="2">
        <f t="shared" ca="1" si="6"/>
        <v>5.7447471605031524</v>
      </c>
      <c r="F127" s="2">
        <f ca="1">SUM(E$3:E126)</f>
        <v>724.64759682574208</v>
      </c>
      <c r="G127" s="2">
        <f ca="1">SUM(E$4:E127)</f>
        <v>730.39234398624524</v>
      </c>
      <c r="H127" s="2">
        <f t="shared" ca="1" si="8"/>
        <v>39478.833696361107</v>
      </c>
      <c r="I127" s="2">
        <f t="shared" ca="1" si="9"/>
        <v>236.83408008564584</v>
      </c>
      <c r="J127" s="2">
        <f t="shared" ca="1" si="11"/>
        <v>139.1741538543356</v>
      </c>
      <c r="K127" s="2">
        <f t="shared" ca="1" si="11"/>
        <v>116.74343487351871</v>
      </c>
      <c r="L127" s="2">
        <f t="shared" ca="1" si="11"/>
        <v>104.20825965935364</v>
      </c>
      <c r="M127" s="2">
        <f t="shared" ca="1" si="11"/>
        <v>95.779757999887806</v>
      </c>
    </row>
    <row r="128" spans="4:13">
      <c r="D128" s="2">
        <f t="shared" ca="1" si="7"/>
        <v>620.0622556327645</v>
      </c>
      <c r="E128" s="2">
        <f t="shared" ca="1" si="6"/>
        <v>7.6279085298294831</v>
      </c>
      <c r="F128" s="2">
        <f ca="1">SUM(E$3:E127)</f>
        <v>730.39234398624524</v>
      </c>
      <c r="G128" s="2">
        <f ca="1">SUM(E$4:E128)</f>
        <v>738.02025251607472</v>
      </c>
      <c r="H128" s="2">
        <f t="shared" ca="1" si="8"/>
        <v>40098.895951993851</v>
      </c>
      <c r="I128" s="2">
        <f t="shared" ca="1" si="9"/>
        <v>238.07003379196976</v>
      </c>
      <c r="J128" s="2">
        <f t="shared" ca="1" si="11"/>
        <v>139.89985546942626</v>
      </c>
      <c r="K128" s="2">
        <f t="shared" ca="1" si="11"/>
        <v>117.35205978178419</v>
      </c>
      <c r="L128" s="2">
        <f t="shared" ca="1" si="11"/>
        <v>104.75147678350913</v>
      </c>
      <c r="M128" s="2">
        <f t="shared" ca="1" si="11"/>
        <v>96.279003497889789</v>
      </c>
    </row>
    <row r="129" spans="4:13">
      <c r="D129" s="2">
        <f t="shared" ca="1" si="7"/>
        <v>980.95191003235061</v>
      </c>
      <c r="E129" s="2">
        <f t="shared" ca="1" si="6"/>
        <v>11.987732638496254</v>
      </c>
      <c r="F129" s="2">
        <f ca="1">SUM(E$3:E128)</f>
        <v>738.02025251607472</v>
      </c>
      <c r="G129" s="2">
        <f ca="1">SUM(E$4:E129)</f>
        <v>750.00798515457097</v>
      </c>
      <c r="H129" s="2">
        <f t="shared" ca="1" si="8"/>
        <v>41079.847862026225</v>
      </c>
      <c r="I129" s="2">
        <f t="shared" ca="1" si="9"/>
        <v>239.99955070525175</v>
      </c>
      <c r="J129" s="2">
        <f t="shared" ca="1" si="11"/>
        <v>141.03279527214181</v>
      </c>
      <c r="K129" s="2">
        <f t="shared" ca="1" si="11"/>
        <v>118.30222473670437</v>
      </c>
      <c r="L129" s="2">
        <f t="shared" ca="1" si="11"/>
        <v>105.59952987203724</v>
      </c>
      <c r="M129" s="2">
        <f t="shared" ca="1" si="11"/>
        <v>97.058409863551788</v>
      </c>
    </row>
    <row r="130" spans="4:13">
      <c r="D130" s="2">
        <f t="shared" ca="1" si="7"/>
        <v>581.68413665917615</v>
      </c>
      <c r="E130" s="2">
        <f t="shared" ca="1" si="6"/>
        <v>7.0633918416947381</v>
      </c>
      <c r="F130" s="2">
        <f ca="1">SUM(E$3:E129)</f>
        <v>750.00798515457097</v>
      </c>
      <c r="G130" s="2">
        <f ca="1">SUM(E$4:E130)</f>
        <v>757.07137699626571</v>
      </c>
      <c r="H130" s="2">
        <f t="shared" ca="1" si="8"/>
        <v>41661.531998685401</v>
      </c>
      <c r="I130" s="2">
        <f t="shared" ca="1" si="9"/>
        <v>241.12922856154182</v>
      </c>
      <c r="J130" s="2">
        <f t="shared" ca="1" si="11"/>
        <v>141.69610306672985</v>
      </c>
      <c r="K130" s="2">
        <f t="shared" ca="1" si="11"/>
        <v>118.85852310685732</v>
      </c>
      <c r="L130" s="2">
        <f t="shared" ca="1" si="11"/>
        <v>106.09604456665693</v>
      </c>
      <c r="M130" s="2">
        <f t="shared" ca="1" si="11"/>
        <v>97.514733754847839</v>
      </c>
    </row>
    <row r="131" spans="4:13">
      <c r="D131" s="2">
        <f t="shared" ca="1" si="7"/>
        <v>19.980710992246756</v>
      </c>
      <c r="E131" s="2">
        <f t="shared" ca="1" si="6"/>
        <v>0.24203967526648285</v>
      </c>
      <c r="F131" s="2">
        <f ca="1">SUM(E$3:E130)</f>
        <v>757.07137699626571</v>
      </c>
      <c r="G131" s="2">
        <f ca="1">SUM(E$4:E131)</f>
        <v>757.3134166715322</v>
      </c>
      <c r="H131" s="2">
        <f t="shared" ca="1" si="8"/>
        <v>41681.512709677634</v>
      </c>
      <c r="I131" s="2">
        <f t="shared" ca="1" si="9"/>
        <v>241.16784521064983</v>
      </c>
      <c r="J131" s="2">
        <f t="shared" ca="1" si="11"/>
        <v>141.71877747248072</v>
      </c>
      <c r="K131" s="2">
        <f t="shared" ca="1" si="11"/>
        <v>118.87753952827916</v>
      </c>
      <c r="L131" s="2">
        <f t="shared" ca="1" si="11"/>
        <v>106.11301735604502</v>
      </c>
      <c r="M131" s="2">
        <f t="shared" ca="1" si="11"/>
        <v>97.530332669979543</v>
      </c>
    </row>
    <row r="132" spans="4:13">
      <c r="D132" s="2">
        <f t="shared" ca="1" si="7"/>
        <v>11.303394300563694</v>
      </c>
      <c r="E132" s="2">
        <f t="shared" ref="E132:E195" ca="1" si="12">(D132/2+F132^(3/2))^(2/3)-F132</f>
        <v>0.13690842371033796</v>
      </c>
      <c r="F132" s="2">
        <f ca="1">SUM(E$3:E131)</f>
        <v>757.3134166715322</v>
      </c>
      <c r="G132" s="2">
        <f ca="1">SUM(E$4:E132)</f>
        <v>757.45032509524253</v>
      </c>
      <c r="H132" s="2">
        <f t="shared" ca="1" si="8"/>
        <v>41692.816103978206</v>
      </c>
      <c r="I132" s="2">
        <f t="shared" ca="1" si="9"/>
        <v>241.18968577003398</v>
      </c>
      <c r="J132" s="2">
        <f t="shared" ca="1" si="11"/>
        <v>141.73160152033961</v>
      </c>
      <c r="K132" s="2">
        <f t="shared" ca="1" si="11"/>
        <v>118.88829471662757</v>
      </c>
      <c r="L132" s="2">
        <f t="shared" ca="1" si="11"/>
        <v>106.12261671987653</v>
      </c>
      <c r="M132" s="2">
        <f t="shared" ca="1" si="11"/>
        <v>97.539155006707006</v>
      </c>
    </row>
    <row r="133" spans="4:13">
      <c r="D133" s="2">
        <f t="shared" ref="D133:D196" ca="1" si="13">(RAND()*10000)^2/100000+10</f>
        <v>29.906442229816186</v>
      </c>
      <c r="E133" s="2">
        <f t="shared" ca="1" si="12"/>
        <v>0.36217169972394458</v>
      </c>
      <c r="F133" s="2">
        <f ca="1">SUM(E$3:E132)</f>
        <v>757.45032509524253</v>
      </c>
      <c r="G133" s="2">
        <f ca="1">SUM(E$4:E133)</f>
        <v>757.81249679496648</v>
      </c>
      <c r="H133" s="2">
        <f t="shared" ref="H133:H196" ca="1" si="14">2*G133^(3/2)</f>
        <v>41722.722546207995</v>
      </c>
      <c r="I133" s="2">
        <f t="shared" ref="I133:I196" ca="1" si="15">($G133^(3/2)-($G133-INDIRECT("E$"&amp;I$2))^(3/2))*2</f>
        <v>241.24745231978886</v>
      </c>
      <c r="J133" s="2">
        <f t="shared" ca="1" si="11"/>
        <v>141.76552011571766</v>
      </c>
      <c r="K133" s="2">
        <f t="shared" ca="1" si="11"/>
        <v>118.9167413425821</v>
      </c>
      <c r="L133" s="2">
        <f t="shared" ca="1" si="11"/>
        <v>106.14800628148078</v>
      </c>
      <c r="M133" s="2">
        <f t="shared" ref="M133" ca="1" si="16">($G133^(3/2)-($G133-INDIRECT("E$"&amp;M$2))^(3/2))*2</f>
        <v>97.562489393050782</v>
      </c>
    </row>
    <row r="134" spans="4:13">
      <c r="D134" s="2">
        <f t="shared" ca="1" si="13"/>
        <v>718.53604127773701</v>
      </c>
      <c r="E134" s="2">
        <f t="shared" ca="1" si="12"/>
        <v>8.6757604896885141</v>
      </c>
      <c r="F134" s="2">
        <f ca="1">SUM(E$3:E133)</f>
        <v>757.81249679496648</v>
      </c>
      <c r="G134" s="2">
        <f ca="1">SUM(E$4:E134)</f>
        <v>766.48825728465499</v>
      </c>
      <c r="H134" s="2">
        <f t="shared" ca="1" si="14"/>
        <v>42441.25858748574</v>
      </c>
      <c r="I134" s="2">
        <f t="shared" ca="1" si="15"/>
        <v>242.62712922372884</v>
      </c>
      <c r="J134" s="2">
        <f t="shared" ref="J134:M197" ca="1" si="17">($G134^(3/2)-($G134-INDIRECT("E$"&amp;J$2))^(3/2))*2</f>
        <v>142.57562238936953</v>
      </c>
      <c r="K134" s="2">
        <f t="shared" ca="1" si="17"/>
        <v>119.59615299327561</v>
      </c>
      <c r="L134" s="2">
        <f t="shared" ca="1" si="17"/>
        <v>106.75440400344814</v>
      </c>
      <c r="M134" s="2">
        <f t="shared" ca="1" si="17"/>
        <v>98.119801954519062</v>
      </c>
    </row>
    <row r="135" spans="4:13">
      <c r="D135" s="2">
        <f t="shared" ca="1" si="13"/>
        <v>130.43521816018756</v>
      </c>
      <c r="E135" s="2">
        <f t="shared" ca="1" si="12"/>
        <v>1.5696349274561499</v>
      </c>
      <c r="F135" s="2">
        <f ca="1">SUM(E$3:E134)</f>
        <v>766.48825728465499</v>
      </c>
      <c r="G135" s="2">
        <f ca="1">SUM(E$4:E135)</f>
        <v>768.05789221211114</v>
      </c>
      <c r="H135" s="2">
        <f t="shared" ca="1" si="14"/>
        <v>42571.693805645933</v>
      </c>
      <c r="I135" s="2">
        <f t="shared" ca="1" si="15"/>
        <v>242.87590572293266</v>
      </c>
      <c r="J135" s="2">
        <f t="shared" ca="1" si="17"/>
        <v>142.72169640370703</v>
      </c>
      <c r="K135" s="2">
        <f t="shared" ca="1" si="17"/>
        <v>119.71866153438168</v>
      </c>
      <c r="L135" s="2">
        <f t="shared" ca="1" si="17"/>
        <v>106.86374702906323</v>
      </c>
      <c r="M135" s="2">
        <f t="shared" ca="1" si="17"/>
        <v>98.220294178456243</v>
      </c>
    </row>
    <row r="136" spans="4:13">
      <c r="D136" s="2">
        <f t="shared" ca="1" si="13"/>
        <v>528.18037011594527</v>
      </c>
      <c r="E136" s="2">
        <f t="shared" ca="1" si="12"/>
        <v>6.3397186272574118</v>
      </c>
      <c r="F136" s="2">
        <f ca="1">SUM(E$3:E135)</f>
        <v>768.05789221211114</v>
      </c>
      <c r="G136" s="2">
        <f ca="1">SUM(E$4:E136)</f>
        <v>774.39761083936855</v>
      </c>
      <c r="H136" s="2">
        <f t="shared" ca="1" si="14"/>
        <v>43099.874175761885</v>
      </c>
      <c r="I136" s="2">
        <f t="shared" ca="1" si="15"/>
        <v>243.87812573829433</v>
      </c>
      <c r="J136" s="2">
        <f t="shared" ca="1" si="17"/>
        <v>143.31017078664445</v>
      </c>
      <c r="K136" s="2">
        <f t="shared" ca="1" si="17"/>
        <v>120.2122001824464</v>
      </c>
      <c r="L136" s="2">
        <f t="shared" ca="1" si="17"/>
        <v>107.30424711618252</v>
      </c>
      <c r="M136" s="2">
        <f t="shared" ca="1" si="17"/>
        <v>98.625137933588121</v>
      </c>
    </row>
    <row r="137" spans="4:13">
      <c r="D137" s="2">
        <f t="shared" ca="1" si="13"/>
        <v>258.84248382336381</v>
      </c>
      <c r="E137" s="2">
        <f t="shared" ca="1" si="12"/>
        <v>3.0974088750371038</v>
      </c>
      <c r="F137" s="2">
        <f ca="1">SUM(E$3:E136)</f>
        <v>774.39761083936855</v>
      </c>
      <c r="G137" s="2">
        <f ca="1">SUM(E$4:E137)</f>
        <v>777.49501971440566</v>
      </c>
      <c r="H137" s="2">
        <f t="shared" ca="1" si="14"/>
        <v>43358.71665958521</v>
      </c>
      <c r="I137" s="2">
        <f t="shared" ca="1" si="15"/>
        <v>244.36628765997011</v>
      </c>
      <c r="J137" s="2">
        <f t="shared" ca="1" si="17"/>
        <v>143.59680592482619</v>
      </c>
      <c r="K137" s="2">
        <f t="shared" ca="1" si="17"/>
        <v>120.45259398766939</v>
      </c>
      <c r="L137" s="2">
        <f t="shared" ca="1" si="17"/>
        <v>107.51880685732613</v>
      </c>
      <c r="M137" s="2">
        <f t="shared" ca="1" si="17"/>
        <v>98.822330151306232</v>
      </c>
    </row>
    <row r="138" spans="4:13">
      <c r="D138" s="2">
        <f t="shared" ca="1" si="13"/>
        <v>59.501370094658071</v>
      </c>
      <c r="E138" s="2">
        <f t="shared" ca="1" si="12"/>
        <v>0.71114411734538407</v>
      </c>
      <c r="F138" s="2">
        <f ca="1">SUM(E$3:E137)</f>
        <v>777.49501971440566</v>
      </c>
      <c r="G138" s="2">
        <f ca="1">SUM(E$4:E138)</f>
        <v>778.20616383175104</v>
      </c>
      <c r="H138" s="2">
        <f t="shared" ca="1" si="14"/>
        <v>43418.218029679891</v>
      </c>
      <c r="I138" s="2">
        <f t="shared" ca="1" si="15"/>
        <v>244.47822874639678</v>
      </c>
      <c r="J138" s="2">
        <f t="shared" ca="1" si="17"/>
        <v>143.66253468829382</v>
      </c>
      <c r="K138" s="2">
        <f t="shared" ca="1" si="17"/>
        <v>120.50771908890601</v>
      </c>
      <c r="L138" s="2">
        <f t="shared" ca="1" si="17"/>
        <v>107.56800791264686</v>
      </c>
      <c r="M138" s="2">
        <f t="shared" ca="1" si="17"/>
        <v>98.867548634436389</v>
      </c>
    </row>
    <row r="139" spans="4:13">
      <c r="D139" s="2">
        <f t="shared" ca="1" si="13"/>
        <v>112.0210216610791</v>
      </c>
      <c r="E139" s="2">
        <f t="shared" ca="1" si="12"/>
        <v>1.3379638055338319</v>
      </c>
      <c r="F139" s="2">
        <f ca="1">SUM(E$3:E138)</f>
        <v>778.20616383175104</v>
      </c>
      <c r="G139" s="2">
        <f ca="1">SUM(E$4:E139)</f>
        <v>779.54412763728487</v>
      </c>
      <c r="H139" s="2">
        <f t="shared" ca="1" si="14"/>
        <v>43530.239051340992</v>
      </c>
      <c r="I139" s="2">
        <f t="shared" ca="1" si="15"/>
        <v>244.68869861091662</v>
      </c>
      <c r="J139" s="2">
        <f t="shared" ca="1" si="17"/>
        <v>143.78611693566199</v>
      </c>
      <c r="K139" s="2">
        <f t="shared" ca="1" si="17"/>
        <v>120.61136449986952</v>
      </c>
      <c r="L139" s="2">
        <f t="shared" ca="1" si="17"/>
        <v>107.66051502486516</v>
      </c>
      <c r="M139" s="2">
        <f t="shared" ca="1" si="17"/>
        <v>98.952567775711941</v>
      </c>
    </row>
    <row r="140" spans="4:13">
      <c r="D140" s="2">
        <f t="shared" ca="1" si="13"/>
        <v>652.27304916207913</v>
      </c>
      <c r="E140" s="2">
        <f t="shared" ca="1" si="12"/>
        <v>7.7679969253119907</v>
      </c>
      <c r="F140" s="2">
        <f ca="1">SUM(E$3:E139)</f>
        <v>779.54412763728487</v>
      </c>
      <c r="G140" s="2">
        <f ca="1">SUM(E$4:E140)</f>
        <v>787.31212456259686</v>
      </c>
      <c r="H140" s="2">
        <f t="shared" ca="1" si="14"/>
        <v>44182.512100503074</v>
      </c>
      <c r="I140" s="2">
        <f t="shared" ca="1" si="15"/>
        <v>245.90709293832333</v>
      </c>
      <c r="J140" s="2">
        <f t="shared" ca="1" si="17"/>
        <v>144.50152694970166</v>
      </c>
      <c r="K140" s="2">
        <f t="shared" ca="1" si="17"/>
        <v>121.21136170697719</v>
      </c>
      <c r="L140" s="2">
        <f t="shared" ca="1" si="17"/>
        <v>108.19603342848859</v>
      </c>
      <c r="M140" s="2">
        <f t="shared" ca="1" si="17"/>
        <v>99.444738837402838</v>
      </c>
    </row>
    <row r="141" spans="4:13">
      <c r="D141" s="2">
        <f t="shared" ca="1" si="13"/>
        <v>148.57077450754988</v>
      </c>
      <c r="E141" s="2">
        <f t="shared" ca="1" si="12"/>
        <v>1.7639877319281823</v>
      </c>
      <c r="F141" s="2">
        <f ca="1">SUM(E$3:E140)</f>
        <v>787.31212456259686</v>
      </c>
      <c r="G141" s="2">
        <f ca="1">SUM(E$4:E141)</f>
        <v>789.07611229452505</v>
      </c>
      <c r="H141" s="2">
        <f t="shared" ca="1" si="14"/>
        <v>44331.082875010572</v>
      </c>
      <c r="I141" s="2">
        <f t="shared" ca="1" si="15"/>
        <v>246.1829306492582</v>
      </c>
      <c r="J141" s="2">
        <f t="shared" ca="1" si="17"/>
        <v>144.66349218419782</v>
      </c>
      <c r="K141" s="2">
        <f t="shared" ca="1" si="17"/>
        <v>121.34719813456468</v>
      </c>
      <c r="L141" s="2">
        <f t="shared" ca="1" si="17"/>
        <v>108.31727220732137</v>
      </c>
      <c r="M141" s="2">
        <f t="shared" ca="1" si="17"/>
        <v>99.556164009860368</v>
      </c>
    </row>
    <row r="142" spans="4:13">
      <c r="D142" s="2">
        <f t="shared" ca="1" si="13"/>
        <v>49.570195009216832</v>
      </c>
      <c r="E142" s="2">
        <f t="shared" ca="1" si="12"/>
        <v>0.58811061825770139</v>
      </c>
      <c r="F142" s="2">
        <f ca="1">SUM(E$3:E141)</f>
        <v>789.07611229452505</v>
      </c>
      <c r="G142" s="2">
        <f ca="1">SUM(E$4:E142)</f>
        <v>789.66422291278275</v>
      </c>
      <c r="H142" s="2">
        <f t="shared" ca="1" si="14"/>
        <v>44380.653070019762</v>
      </c>
      <c r="I142" s="2">
        <f t="shared" ca="1" si="15"/>
        <v>246.27482581775985</v>
      </c>
      <c r="J142" s="2">
        <f t="shared" ca="1" si="17"/>
        <v>144.71745083620772</v>
      </c>
      <c r="K142" s="2">
        <f t="shared" ca="1" si="17"/>
        <v>121.39245199107972</v>
      </c>
      <c r="L142" s="2">
        <f t="shared" ca="1" si="17"/>
        <v>108.3576628654555</v>
      </c>
      <c r="M142" s="2">
        <f t="shared" ca="1" si="17"/>
        <v>99.593285270231718</v>
      </c>
    </row>
    <row r="143" spans="4:13">
      <c r="D143" s="2">
        <f t="shared" ca="1" si="13"/>
        <v>378.63589195058324</v>
      </c>
      <c r="E143" s="2">
        <f t="shared" ca="1" si="12"/>
        <v>4.4850124534193583</v>
      </c>
      <c r="F143" s="2">
        <f ca="1">SUM(E$3:E142)</f>
        <v>789.66422291278275</v>
      </c>
      <c r="G143" s="2">
        <f ca="1">SUM(E$4:E143)</f>
        <v>794.14923536620211</v>
      </c>
      <c r="H143" s="2">
        <f t="shared" ca="1" si="14"/>
        <v>44759.288961970364</v>
      </c>
      <c r="I143" s="2">
        <f t="shared" ca="1" si="15"/>
        <v>246.97450634362758</v>
      </c>
      <c r="J143" s="2">
        <f t="shared" ca="1" si="17"/>
        <v>145.12828706354776</v>
      </c>
      <c r="K143" s="2">
        <f t="shared" ca="1" si="17"/>
        <v>121.73701080110186</v>
      </c>
      <c r="L143" s="2">
        <f t="shared" ca="1" si="17"/>
        <v>108.66519376664655</v>
      </c>
      <c r="M143" s="2">
        <f t="shared" ca="1" si="17"/>
        <v>99.875923295476241</v>
      </c>
    </row>
    <row r="144" spans="4:13">
      <c r="D144" s="2">
        <f t="shared" ca="1" si="13"/>
        <v>753.43111449689252</v>
      </c>
      <c r="E144" s="2">
        <f t="shared" ca="1" si="12"/>
        <v>8.8871020137105461</v>
      </c>
      <c r="F144" s="2">
        <f ca="1">SUM(E$3:E143)</f>
        <v>794.14923536620211</v>
      </c>
      <c r="G144" s="2">
        <f ca="1">SUM(E$4:E144)</f>
        <v>803.03633737991265</v>
      </c>
      <c r="H144" s="2">
        <f t="shared" ca="1" si="14"/>
        <v>45512.720076467274</v>
      </c>
      <c r="I144" s="2">
        <f t="shared" ca="1" si="15"/>
        <v>248.35510837500624</v>
      </c>
      <c r="J144" s="2">
        <f t="shared" ca="1" si="17"/>
        <v>145.93894724798884</v>
      </c>
      <c r="K144" s="2">
        <f t="shared" ca="1" si="17"/>
        <v>122.41689318420686</v>
      </c>
      <c r="L144" s="2">
        <f t="shared" ca="1" si="17"/>
        <v>109.27201304244954</v>
      </c>
      <c r="M144" s="2">
        <f t="shared" ca="1" si="17"/>
        <v>100.43362415866432</v>
      </c>
    </row>
    <row r="145" spans="4:13">
      <c r="D145" s="2">
        <f t="shared" ca="1" si="13"/>
        <v>48.92100925324651</v>
      </c>
      <c r="E145" s="2">
        <f t="shared" ca="1" si="12"/>
        <v>0.57534558110216949</v>
      </c>
      <c r="F145" s="2">
        <f ca="1">SUM(E$3:E144)</f>
        <v>803.03633737991265</v>
      </c>
      <c r="G145" s="2">
        <f ca="1">SUM(E$4:E145)</f>
        <v>803.61168296101482</v>
      </c>
      <c r="H145" s="2">
        <f t="shared" ca="1" si="14"/>
        <v>45561.641085720526</v>
      </c>
      <c r="I145" s="2">
        <f t="shared" ca="1" si="15"/>
        <v>248.44422329348163</v>
      </c>
      <c r="J145" s="2">
        <f t="shared" ca="1" si="17"/>
        <v>145.99127375226089</v>
      </c>
      <c r="K145" s="2">
        <f t="shared" ca="1" si="17"/>
        <v>122.46077826378314</v>
      </c>
      <c r="L145" s="2">
        <f t="shared" ca="1" si="17"/>
        <v>109.31118205246457</v>
      </c>
      <c r="M145" s="2">
        <f t="shared" ca="1" si="17"/>
        <v>100.46962267711206</v>
      </c>
    </row>
    <row r="146" spans="4:13">
      <c r="D146" s="2">
        <f t="shared" ca="1" si="13"/>
        <v>778.66060715380331</v>
      </c>
      <c r="E146" s="2">
        <f t="shared" ca="1" si="12"/>
        <v>9.130075280737401</v>
      </c>
      <c r="F146" s="2">
        <f ca="1">SUM(E$3:E145)</f>
        <v>803.61168296101482</v>
      </c>
      <c r="G146" s="2">
        <f ca="1">SUM(E$4:E146)</f>
        <v>812.74175824175222</v>
      </c>
      <c r="H146" s="2">
        <f t="shared" ca="1" si="14"/>
        <v>46340.301692874353</v>
      </c>
      <c r="I146" s="2">
        <f t="shared" ca="1" si="15"/>
        <v>249.85412081988761</v>
      </c>
      <c r="J146" s="2">
        <f t="shared" ca="1" si="17"/>
        <v>146.81913935297052</v>
      </c>
      <c r="K146" s="2">
        <f t="shared" ca="1" si="17"/>
        <v>123.15509115676832</v>
      </c>
      <c r="L146" s="2">
        <f t="shared" ca="1" si="17"/>
        <v>109.93088142990746</v>
      </c>
      <c r="M146" s="2">
        <f t="shared" ca="1" si="17"/>
        <v>101.0391612947642</v>
      </c>
    </row>
    <row r="147" spans="4:13">
      <c r="D147" s="2">
        <f t="shared" ca="1" si="13"/>
        <v>937.67525528379565</v>
      </c>
      <c r="E147" s="2">
        <f t="shared" ca="1" si="12"/>
        <v>10.926998278165456</v>
      </c>
      <c r="F147" s="2">
        <f ca="1">SUM(E$3:E146)</f>
        <v>812.74175824175222</v>
      </c>
      <c r="G147" s="2">
        <f ca="1">SUM(E$4:E147)</f>
        <v>823.66875651991768</v>
      </c>
      <c r="H147" s="2">
        <f t="shared" ca="1" si="14"/>
        <v>47277.976948158088</v>
      </c>
      <c r="I147" s="2">
        <f t="shared" ca="1" si="15"/>
        <v>251.53111657474074</v>
      </c>
      <c r="J147" s="2">
        <f t="shared" ca="1" si="17"/>
        <v>147.8038445862403</v>
      </c>
      <c r="K147" s="2">
        <f t="shared" ca="1" si="17"/>
        <v>123.980942911272</v>
      </c>
      <c r="L147" s="2">
        <f t="shared" ca="1" si="17"/>
        <v>110.66798443382868</v>
      </c>
      <c r="M147" s="2">
        <f t="shared" ca="1" si="17"/>
        <v>101.71660072274972</v>
      </c>
    </row>
    <row r="148" spans="4:13">
      <c r="D148" s="2">
        <f t="shared" ca="1" si="13"/>
        <v>18.619666644970213</v>
      </c>
      <c r="E148" s="2">
        <f t="shared" ca="1" si="12"/>
        <v>0.21624488708835088</v>
      </c>
      <c r="F148" s="2">
        <f ca="1">SUM(E$3:E147)</f>
        <v>823.66875651991768</v>
      </c>
      <c r="G148" s="2">
        <f ca="1">SUM(E$4:E148)</f>
        <v>823.88500140700603</v>
      </c>
      <c r="H148" s="2">
        <f t="shared" ca="1" si="14"/>
        <v>47296.596614803064</v>
      </c>
      <c r="I148" s="2">
        <f t="shared" ca="1" si="15"/>
        <v>251.56419144971005</v>
      </c>
      <c r="J148" s="2">
        <f t="shared" ca="1" si="17"/>
        <v>147.82326567550626</v>
      </c>
      <c r="K148" s="2">
        <f t="shared" ca="1" si="17"/>
        <v>123.99723098344111</v>
      </c>
      <c r="L148" s="2">
        <f t="shared" ca="1" si="17"/>
        <v>110.68252214090171</v>
      </c>
      <c r="M148" s="2">
        <f t="shared" ca="1" si="17"/>
        <v>101.72996170214901</v>
      </c>
    </row>
    <row r="149" spans="4:13">
      <c r="D149" s="2">
        <f t="shared" ca="1" si="13"/>
        <v>10.393990203045691</v>
      </c>
      <c r="E149" s="2">
        <f t="shared" ca="1" si="12"/>
        <v>0.12070127131232766</v>
      </c>
      <c r="F149" s="2">
        <f ca="1">SUM(E$3:E148)</f>
        <v>823.88500140700603</v>
      </c>
      <c r="G149" s="2">
        <f ca="1">SUM(E$4:E149)</f>
        <v>824.00570267831836</v>
      </c>
      <c r="H149" s="2">
        <f t="shared" ca="1" si="14"/>
        <v>47306.990605006089</v>
      </c>
      <c r="I149" s="2">
        <f t="shared" ca="1" si="15"/>
        <v>251.58265094071976</v>
      </c>
      <c r="J149" s="2">
        <f t="shared" ca="1" si="17"/>
        <v>147.83410482311592</v>
      </c>
      <c r="K149" s="2">
        <f t="shared" ca="1" si="17"/>
        <v>124.00632155602216</v>
      </c>
      <c r="L149" s="2">
        <f t="shared" ca="1" si="17"/>
        <v>110.69063581318187</v>
      </c>
      <c r="M149" s="2">
        <f t="shared" ca="1" si="17"/>
        <v>101.73741862842144</v>
      </c>
    </row>
    <row r="150" spans="4:13">
      <c r="D150" s="2">
        <f t="shared" ca="1" si="13"/>
        <v>327.22066435148446</v>
      </c>
      <c r="E150" s="2">
        <f t="shared" ca="1" si="12"/>
        <v>3.7953771462478016</v>
      </c>
      <c r="F150" s="2">
        <f ca="1">SUM(E$3:E149)</f>
        <v>824.00570267831836</v>
      </c>
      <c r="G150" s="2">
        <f ca="1">SUM(E$4:E150)</f>
        <v>827.80107982456616</v>
      </c>
      <c r="H150" s="2">
        <f t="shared" ca="1" si="14"/>
        <v>47634.211269357605</v>
      </c>
      <c r="I150" s="2">
        <f t="shared" ca="1" si="15"/>
        <v>252.16240896338422</v>
      </c>
      <c r="J150" s="2">
        <f t="shared" ca="1" si="17"/>
        <v>148.17453068961186</v>
      </c>
      <c r="K150" s="2">
        <f t="shared" ca="1" si="17"/>
        <v>124.29182986093656</v>
      </c>
      <c r="L150" s="2">
        <f t="shared" ca="1" si="17"/>
        <v>110.94546256784088</v>
      </c>
      <c r="M150" s="2">
        <f t="shared" ca="1" si="17"/>
        <v>101.97161892518488</v>
      </c>
    </row>
    <row r="151" spans="4:13">
      <c r="D151" s="2">
        <f t="shared" ca="1" si="13"/>
        <v>63.75887036512654</v>
      </c>
      <c r="E151" s="2">
        <f t="shared" ca="1" si="12"/>
        <v>0.73851535102289745</v>
      </c>
      <c r="F151" s="2">
        <f ca="1">SUM(E$3:E150)</f>
        <v>827.80107982456616</v>
      </c>
      <c r="G151" s="2">
        <f ca="1">SUM(E$4:E151)</f>
        <v>828.53959517558906</v>
      </c>
      <c r="H151" s="2">
        <f t="shared" ca="1" si="14"/>
        <v>47697.970139722755</v>
      </c>
      <c r="I151" s="2">
        <f t="shared" ca="1" si="15"/>
        <v>252.27506508945953</v>
      </c>
      <c r="J151" s="2">
        <f t="shared" ca="1" si="17"/>
        <v>148.24068087016349</v>
      </c>
      <c r="K151" s="2">
        <f t="shared" ca="1" si="17"/>
        <v>124.34730869533814</v>
      </c>
      <c r="L151" s="2">
        <f t="shared" ca="1" si="17"/>
        <v>110.99497949227225</v>
      </c>
      <c r="M151" s="2">
        <f t="shared" ca="1" si="17"/>
        <v>102.01712780200614</v>
      </c>
    </row>
    <row r="152" spans="4:13">
      <c r="D152" s="2">
        <f t="shared" ca="1" si="13"/>
        <v>206.72292434560418</v>
      </c>
      <c r="E152" s="2">
        <f t="shared" ca="1" si="12"/>
        <v>2.3922002747176521</v>
      </c>
      <c r="F152" s="2">
        <f ca="1">SUM(E$3:E151)</f>
        <v>828.53959517558906</v>
      </c>
      <c r="G152" s="2">
        <f ca="1">SUM(E$4:E152)</f>
        <v>830.93179545030671</v>
      </c>
      <c r="H152" s="2">
        <f t="shared" ca="1" si="14"/>
        <v>47904.693064068342</v>
      </c>
      <c r="I152" s="2">
        <f t="shared" ca="1" si="15"/>
        <v>252.63963611337385</v>
      </c>
      <c r="J152" s="2">
        <f t="shared" ca="1" si="17"/>
        <v>148.45475227954739</v>
      </c>
      <c r="K152" s="2">
        <f t="shared" ca="1" si="17"/>
        <v>124.5268461364758</v>
      </c>
      <c r="L152" s="2">
        <f t="shared" ca="1" si="17"/>
        <v>111.1552233541006</v>
      </c>
      <c r="M152" s="2">
        <f t="shared" ca="1" si="17"/>
        <v>102.16440105641959</v>
      </c>
    </row>
    <row r="153" spans="4:13">
      <c r="D153" s="2">
        <f t="shared" ca="1" si="13"/>
        <v>164.87499676625558</v>
      </c>
      <c r="E153" s="2">
        <f t="shared" ca="1" si="12"/>
        <v>1.9054696900869885</v>
      </c>
      <c r="F153" s="2">
        <f ca="1">SUM(E$3:E152)</f>
        <v>830.93179545030671</v>
      </c>
      <c r="G153" s="2">
        <f ca="1">SUM(E$4:E153)</f>
        <v>832.8372651403937</v>
      </c>
      <c r="H153" s="2">
        <f t="shared" ca="1" si="14"/>
        <v>48069.568060834579</v>
      </c>
      <c r="I153" s="2">
        <f t="shared" ca="1" si="15"/>
        <v>252.92965346816345</v>
      </c>
      <c r="J153" s="2">
        <f t="shared" ca="1" si="17"/>
        <v>148.62504689536581</v>
      </c>
      <c r="K153" s="2">
        <f t="shared" ca="1" si="17"/>
        <v>124.66966888083698</v>
      </c>
      <c r="L153" s="2">
        <f t="shared" ca="1" si="17"/>
        <v>111.28269799521513</v>
      </c>
      <c r="M153" s="2">
        <f t="shared" ca="1" si="17"/>
        <v>102.28155753636383</v>
      </c>
    </row>
    <row r="154" spans="4:13">
      <c r="D154" s="2">
        <f t="shared" ca="1" si="13"/>
        <v>885.34782997135414</v>
      </c>
      <c r="E154" s="2">
        <f t="shared" ca="1" si="12"/>
        <v>10.195023576117137</v>
      </c>
      <c r="F154" s="2">
        <f ca="1">SUM(E$3:E153)</f>
        <v>832.8372651403937</v>
      </c>
      <c r="G154" s="2">
        <f ca="1">SUM(E$4:E154)</f>
        <v>843.03228871651083</v>
      </c>
      <c r="H154" s="2">
        <f t="shared" ca="1" si="14"/>
        <v>48954.915890805903</v>
      </c>
      <c r="I154" s="2">
        <f t="shared" ca="1" si="15"/>
        <v>254.47574704149156</v>
      </c>
      <c r="J154" s="2">
        <f t="shared" ca="1" si="17"/>
        <v>149.53289636395493</v>
      </c>
      <c r="K154" s="2">
        <f t="shared" ca="1" si="17"/>
        <v>125.43106482928124</v>
      </c>
      <c r="L154" s="2">
        <f t="shared" ca="1" si="17"/>
        <v>111.96227258497674</v>
      </c>
      <c r="M154" s="2">
        <f t="shared" ca="1" si="17"/>
        <v>102.90612556049746</v>
      </c>
    </row>
    <row r="155" spans="4:13">
      <c r="D155" s="2">
        <f t="shared" ca="1" si="13"/>
        <v>527.87574936269834</v>
      </c>
      <c r="E155" s="2">
        <f t="shared" ca="1" si="12"/>
        <v>6.0493802126956098</v>
      </c>
      <c r="F155" s="2">
        <f ca="1">SUM(E$3:E154)</f>
        <v>843.03228871651083</v>
      </c>
      <c r="G155" s="2">
        <f ca="1">SUM(E$4:E155)</f>
        <v>849.08166892920644</v>
      </c>
      <c r="H155" s="2">
        <f t="shared" ca="1" si="14"/>
        <v>49482.791640168572</v>
      </c>
      <c r="I155" s="2">
        <f t="shared" ca="1" si="15"/>
        <v>255.38872177162557</v>
      </c>
      <c r="J155" s="2">
        <f t="shared" ca="1" si="17"/>
        <v>150.06898713983537</v>
      </c>
      <c r="K155" s="2">
        <f t="shared" ca="1" si="17"/>
        <v>125.8806742456436</v>
      </c>
      <c r="L155" s="2">
        <f t="shared" ca="1" si="17"/>
        <v>112.36356611860538</v>
      </c>
      <c r="M155" s="2">
        <f t="shared" ca="1" si="17"/>
        <v>103.27493744400999</v>
      </c>
    </row>
    <row r="156" spans="4:13">
      <c r="D156" s="2">
        <f t="shared" ca="1" si="13"/>
        <v>162.37786101019515</v>
      </c>
      <c r="E156" s="2">
        <f t="shared" ca="1" si="12"/>
        <v>1.8564941582316123</v>
      </c>
      <c r="F156" s="2">
        <f ca="1">SUM(E$3:E155)</f>
        <v>849.08166892920644</v>
      </c>
      <c r="G156" s="2">
        <f ca="1">SUM(E$4:E156)</f>
        <v>850.93816308743806</v>
      </c>
      <c r="H156" s="2">
        <f t="shared" ca="1" si="14"/>
        <v>49645.169501178738</v>
      </c>
      <c r="I156" s="2">
        <f t="shared" ca="1" si="15"/>
        <v>255.66825078497641</v>
      </c>
      <c r="J156" s="2">
        <f t="shared" ca="1" si="17"/>
        <v>150.23312440501468</v>
      </c>
      <c r="K156" s="2">
        <f t="shared" ca="1" si="17"/>
        <v>126.01833318625722</v>
      </c>
      <c r="L156" s="2">
        <f t="shared" ca="1" si="17"/>
        <v>112.48643199392973</v>
      </c>
      <c r="M156" s="2">
        <f t="shared" ca="1" si="17"/>
        <v>103.38785828018445</v>
      </c>
    </row>
    <row r="157" spans="4:13">
      <c r="D157" s="2">
        <f t="shared" ca="1" si="13"/>
        <v>59.58615206335439</v>
      </c>
      <c r="E157" s="2">
        <f t="shared" ca="1" si="12"/>
        <v>0.68075093492939232</v>
      </c>
      <c r="F157" s="2">
        <f ca="1">SUM(E$3:E156)</f>
        <v>850.93816308743806</v>
      </c>
      <c r="G157" s="2">
        <f ca="1">SUM(E$4:E157)</f>
        <v>851.61891402236745</v>
      </c>
      <c r="H157" s="2">
        <f t="shared" ca="1" si="14"/>
        <v>49704.755653242042</v>
      </c>
      <c r="I157" s="2">
        <f t="shared" ca="1" si="15"/>
        <v>255.77067369019642</v>
      </c>
      <c r="J157" s="2">
        <f t="shared" ca="1" si="17"/>
        <v>150.29326637127087</v>
      </c>
      <c r="K157" s="2">
        <f t="shared" ca="1" si="17"/>
        <v>126.06877316611644</v>
      </c>
      <c r="L157" s="2">
        <f t="shared" ca="1" si="17"/>
        <v>112.53145161038265</v>
      </c>
      <c r="M157" s="2">
        <f t="shared" ca="1" si="17"/>
        <v>103.42923390991928</v>
      </c>
    </row>
    <row r="158" spans="4:13">
      <c r="D158" s="2">
        <f t="shared" ca="1" si="13"/>
        <v>458.24827900749369</v>
      </c>
      <c r="E158" s="2">
        <f t="shared" ca="1" si="12"/>
        <v>5.2262698086784667</v>
      </c>
      <c r="F158" s="2">
        <f ca="1">SUM(E$3:E157)</f>
        <v>851.61891402236745</v>
      </c>
      <c r="G158" s="2">
        <f ca="1">SUM(E$4:E158)</f>
        <v>856.84518383104592</v>
      </c>
      <c r="H158" s="2">
        <f t="shared" ca="1" si="14"/>
        <v>50163.003932249449</v>
      </c>
      <c r="I158" s="2">
        <f t="shared" ca="1" si="15"/>
        <v>256.55563416797668</v>
      </c>
      <c r="J158" s="2">
        <f t="shared" ca="1" si="17"/>
        <v>150.7541898770869</v>
      </c>
      <c r="K158" s="2">
        <f t="shared" ca="1" si="17"/>
        <v>126.45534148741717</v>
      </c>
      <c r="L158" s="2">
        <f t="shared" ca="1" si="17"/>
        <v>112.8764787162072</v>
      </c>
      <c r="M158" s="2">
        <f t="shared" ca="1" si="17"/>
        <v>103.74633379711304</v>
      </c>
    </row>
    <row r="159" spans="4:13">
      <c r="D159" s="2">
        <f t="shared" ca="1" si="13"/>
        <v>373.76413710747386</v>
      </c>
      <c r="E159" s="2">
        <f t="shared" ca="1" si="12"/>
        <v>4.2509629327871608</v>
      </c>
      <c r="F159" s="2">
        <f ca="1">SUM(E$3:E158)</f>
        <v>856.84518383104592</v>
      </c>
      <c r="G159" s="2">
        <f ca="1">SUM(E$4:E159)</f>
        <v>861.09614676383308</v>
      </c>
      <c r="H159" s="2">
        <f t="shared" ca="1" si="14"/>
        <v>50536.768069356884</v>
      </c>
      <c r="I159" s="2">
        <f t="shared" ca="1" si="15"/>
        <v>257.19234144700022</v>
      </c>
      <c r="J159" s="2">
        <f t="shared" ca="1" si="17"/>
        <v>151.12806083462056</v>
      </c>
      <c r="K159" s="2">
        <f t="shared" ca="1" si="17"/>
        <v>126.76890053017269</v>
      </c>
      <c r="L159" s="2">
        <f t="shared" ca="1" si="17"/>
        <v>113.15634230089199</v>
      </c>
      <c r="M159" s="2">
        <f t="shared" ca="1" si="17"/>
        <v>104.0035446787515</v>
      </c>
    </row>
    <row r="160" spans="4:13">
      <c r="D160" s="2">
        <f t="shared" ca="1" si="13"/>
        <v>536.16597529651597</v>
      </c>
      <c r="E160" s="2">
        <f t="shared" ca="1" si="12"/>
        <v>6.0797701753913316</v>
      </c>
      <c r="F160" s="2">
        <f ca="1">SUM(E$3:E159)</f>
        <v>861.09614676383308</v>
      </c>
      <c r="G160" s="2">
        <f ca="1">SUM(E$4:E160)</f>
        <v>867.17591693922441</v>
      </c>
      <c r="H160" s="2">
        <f t="shared" ca="1" si="14"/>
        <v>51072.934044653288</v>
      </c>
      <c r="I160" s="2">
        <f t="shared" ca="1" si="15"/>
        <v>258.10023701121827</v>
      </c>
      <c r="J160" s="2">
        <f t="shared" ca="1" si="17"/>
        <v>151.6611731609446</v>
      </c>
      <c r="K160" s="2">
        <f t="shared" ca="1" si="17"/>
        <v>127.21601274383283</v>
      </c>
      <c r="L160" s="2">
        <f t="shared" ca="1" si="17"/>
        <v>113.5554073686144</v>
      </c>
      <c r="M160" s="2">
        <f t="shared" ca="1" si="17"/>
        <v>104.37030871006573</v>
      </c>
    </row>
    <row r="161" spans="4:13">
      <c r="D161" s="2">
        <f t="shared" ca="1" si="13"/>
        <v>632.93290840188911</v>
      </c>
      <c r="E161" s="2">
        <f t="shared" ca="1" si="12"/>
        <v>7.1497324465486827</v>
      </c>
      <c r="F161" s="2">
        <f ca="1">SUM(E$3:E160)</f>
        <v>867.17591693922441</v>
      </c>
      <c r="G161" s="2">
        <f ca="1">SUM(E$4:E161)</f>
        <v>874.32564938577309</v>
      </c>
      <c r="H161" s="2">
        <f t="shared" ca="1" si="14"/>
        <v>51705.866953055047</v>
      </c>
      <c r="I161" s="2">
        <f t="shared" ca="1" si="15"/>
        <v>259.16384132012899</v>
      </c>
      <c r="J161" s="2">
        <f t="shared" ca="1" si="17"/>
        <v>152.28571864724654</v>
      </c>
      <c r="K161" s="2">
        <f t="shared" ca="1" si="17"/>
        <v>127.73980870857486</v>
      </c>
      <c r="L161" s="2">
        <f t="shared" ca="1" si="17"/>
        <v>114.02291583066835</v>
      </c>
      <c r="M161" s="2">
        <f t="shared" ca="1" si="17"/>
        <v>104.79997630404978</v>
      </c>
    </row>
    <row r="162" spans="4:13">
      <c r="D162" s="2">
        <f t="shared" ca="1" si="13"/>
        <v>384.56179620999711</v>
      </c>
      <c r="E162" s="2">
        <f t="shared" ca="1" si="12"/>
        <v>4.3298352328649798</v>
      </c>
      <c r="F162" s="2">
        <f ca="1">SUM(E$3:E161)</f>
        <v>874.32564938577309</v>
      </c>
      <c r="G162" s="2">
        <f ca="1">SUM(E$4:E162)</f>
        <v>878.65548461863807</v>
      </c>
      <c r="H162" s="2">
        <f t="shared" ca="1" si="14"/>
        <v>52090.428749264931</v>
      </c>
      <c r="I162" s="2">
        <f t="shared" ca="1" si="15"/>
        <v>259.80583684717567</v>
      </c>
      <c r="J162" s="2">
        <f t="shared" ca="1" si="17"/>
        <v>152.66269749098137</v>
      </c>
      <c r="K162" s="2">
        <f t="shared" ca="1" si="17"/>
        <v>128.05597479190328</v>
      </c>
      <c r="L162" s="2">
        <f t="shared" ca="1" si="17"/>
        <v>114.30510655471153</v>
      </c>
      <c r="M162" s="2">
        <f t="shared" ca="1" si="17"/>
        <v>105.05932611913158</v>
      </c>
    </row>
    <row r="163" spans="4:13">
      <c r="D163" s="2">
        <f t="shared" ca="1" si="13"/>
        <v>463.34521323001405</v>
      </c>
      <c r="E163" s="2">
        <f t="shared" ca="1" si="12"/>
        <v>5.2027424703137513</v>
      </c>
      <c r="F163" s="2">
        <f ca="1">SUM(E$3:E162)</f>
        <v>878.65548461863807</v>
      </c>
      <c r="G163" s="2">
        <f ca="1">SUM(E$4:E163)</f>
        <v>883.85822708895182</v>
      </c>
      <c r="H163" s="2">
        <f t="shared" ca="1" si="14"/>
        <v>52553.77396249491</v>
      </c>
      <c r="I163" s="2">
        <f t="shared" ca="1" si="15"/>
        <v>260.57516833669797</v>
      </c>
      <c r="J163" s="2">
        <f t="shared" ca="1" si="17"/>
        <v>153.11444867135287</v>
      </c>
      <c r="K163" s="2">
        <f t="shared" ca="1" si="17"/>
        <v>128.43485139178665</v>
      </c>
      <c r="L163" s="2">
        <f t="shared" ca="1" si="17"/>
        <v>114.64326897397405</v>
      </c>
      <c r="M163" s="2">
        <f t="shared" ca="1" si="17"/>
        <v>105.37011725270713</v>
      </c>
    </row>
    <row r="164" spans="4:13">
      <c r="D164" s="2">
        <f t="shared" ca="1" si="13"/>
        <v>306.05424958342775</v>
      </c>
      <c r="E164" s="2">
        <f t="shared" ca="1" si="12"/>
        <v>3.4281925720174513</v>
      </c>
      <c r="F164" s="2">
        <f ca="1">SUM(E$3:E163)</f>
        <v>883.85822708895182</v>
      </c>
      <c r="G164" s="2">
        <f ca="1">SUM(E$4:E164)</f>
        <v>887.28641966096927</v>
      </c>
      <c r="H164" s="2">
        <f t="shared" ca="1" si="14"/>
        <v>52859.828212078326</v>
      </c>
      <c r="I164" s="2">
        <f t="shared" ca="1" si="15"/>
        <v>261.08085743987613</v>
      </c>
      <c r="J164" s="2">
        <f t="shared" ca="1" si="17"/>
        <v>153.41138963245612</v>
      </c>
      <c r="K164" s="2">
        <f t="shared" ca="1" si="17"/>
        <v>128.68389119481435</v>
      </c>
      <c r="L164" s="2">
        <f t="shared" ca="1" si="17"/>
        <v>114.86554694075312</v>
      </c>
      <c r="M164" s="2">
        <f t="shared" ca="1" si="17"/>
        <v>105.57440379478794</v>
      </c>
    </row>
    <row r="165" spans="4:13">
      <c r="D165" s="2">
        <f t="shared" ca="1" si="13"/>
        <v>40.892598728962923</v>
      </c>
      <c r="E165" s="2">
        <f t="shared" ca="1" si="12"/>
        <v>0.4575468388615036</v>
      </c>
      <c r="F165" s="2">
        <f ca="1">SUM(E$3:E164)</f>
        <v>887.28641966096927</v>
      </c>
      <c r="G165" s="2">
        <f ca="1">SUM(E$4:E165)</f>
        <v>887.74396649983078</v>
      </c>
      <c r="H165" s="2">
        <f t="shared" ca="1" si="14"/>
        <v>52900.720810807215</v>
      </c>
      <c r="I165" s="2">
        <f t="shared" ca="1" si="15"/>
        <v>261.14827562798018</v>
      </c>
      <c r="J165" s="2">
        <f t="shared" ca="1" si="17"/>
        <v>153.4509776648556</v>
      </c>
      <c r="K165" s="2">
        <f t="shared" ca="1" si="17"/>
        <v>128.71709307255514</v>
      </c>
      <c r="L165" s="2">
        <f t="shared" ca="1" si="17"/>
        <v>114.89518094502273</v>
      </c>
      <c r="M165" s="2">
        <f t="shared" ca="1" si="17"/>
        <v>105.60163919154729</v>
      </c>
    </row>
    <row r="166" spans="4:13">
      <c r="D166" s="2">
        <f t="shared" ca="1" si="13"/>
        <v>1008.8734919162415</v>
      </c>
      <c r="E166" s="2">
        <f t="shared" ca="1" si="12"/>
        <v>11.251245256164452</v>
      </c>
      <c r="F166" s="2">
        <f ca="1">SUM(E$3:E165)</f>
        <v>887.74396649983078</v>
      </c>
      <c r="G166" s="2">
        <f ca="1">SUM(E$4:E166)</f>
        <v>898.99521175599523</v>
      </c>
      <c r="H166" s="2">
        <f t="shared" ca="1" si="14"/>
        <v>53909.594302723417</v>
      </c>
      <c r="I166" s="2">
        <f t="shared" ca="1" si="15"/>
        <v>262.80067199593759</v>
      </c>
      <c r="J166" s="2">
        <f t="shared" ca="1" si="17"/>
        <v>154.42126874679525</v>
      </c>
      <c r="K166" s="2">
        <f t="shared" ca="1" si="17"/>
        <v>129.53086178905505</v>
      </c>
      <c r="L166" s="2">
        <f t="shared" ca="1" si="17"/>
        <v>115.62150229070539</v>
      </c>
      <c r="M166" s="2">
        <f t="shared" ca="1" si="17"/>
        <v>106.26917145415791</v>
      </c>
    </row>
    <row r="167" spans="4:13">
      <c r="D167" s="2">
        <f t="shared" ca="1" si="13"/>
        <v>690.44431415719987</v>
      </c>
      <c r="E167" s="2">
        <f t="shared" ca="1" si="12"/>
        <v>7.6595973046260042</v>
      </c>
      <c r="F167" s="2">
        <f ca="1">SUM(E$3:E166)</f>
        <v>898.99521175599523</v>
      </c>
      <c r="G167" s="2">
        <f ca="1">SUM(E$4:E167)</f>
        <v>906.65480906062123</v>
      </c>
      <c r="H167" s="2">
        <f t="shared" ca="1" si="14"/>
        <v>54600.038616880513</v>
      </c>
      <c r="I167" s="2">
        <f t="shared" ca="1" si="15"/>
        <v>263.91966780163057</v>
      </c>
      <c r="J167" s="2">
        <f t="shared" ca="1" si="17"/>
        <v>155.078348083116</v>
      </c>
      <c r="K167" s="2">
        <f t="shared" ca="1" si="17"/>
        <v>130.08194491640461</v>
      </c>
      <c r="L167" s="2">
        <f t="shared" ca="1" si="17"/>
        <v>116.11336639483488</v>
      </c>
      <c r="M167" s="2">
        <f t="shared" ca="1" si="17"/>
        <v>106.72122378697532</v>
      </c>
    </row>
    <row r="168" spans="4:13">
      <c r="D168" s="2">
        <f t="shared" ca="1" si="13"/>
        <v>16.162418616494531</v>
      </c>
      <c r="E168" s="2">
        <f t="shared" ca="1" si="12"/>
        <v>0.17891332530507498</v>
      </c>
      <c r="F168" s="2">
        <f ca="1">SUM(E$3:E167)</f>
        <v>906.65480906062123</v>
      </c>
      <c r="G168" s="2">
        <f ca="1">SUM(E$4:E168)</f>
        <v>906.83372238592631</v>
      </c>
      <c r="H168" s="2">
        <f t="shared" ca="1" si="14"/>
        <v>54616.201035497033</v>
      </c>
      <c r="I168" s="2">
        <f t="shared" ca="1" si="15"/>
        <v>263.94574867249321</v>
      </c>
      <c r="J168" s="2">
        <f t="shared" ca="1" si="17"/>
        <v>155.09366290928301</v>
      </c>
      <c r="K168" s="2">
        <f t="shared" ca="1" si="17"/>
        <v>130.09478924836003</v>
      </c>
      <c r="L168" s="2">
        <f t="shared" ca="1" si="17"/>
        <v>116.12483048569993</v>
      </c>
      <c r="M168" s="2">
        <f t="shared" ca="1" si="17"/>
        <v>106.7317599688904</v>
      </c>
    </row>
    <row r="169" spans="4:13">
      <c r="D169" s="2">
        <f t="shared" ca="1" si="13"/>
        <v>871.52039854507836</v>
      </c>
      <c r="E169" s="2">
        <f t="shared" ca="1" si="12"/>
        <v>9.6215280621757984</v>
      </c>
      <c r="F169" s="2">
        <f ca="1">SUM(E$3:E168)</f>
        <v>906.83372238592631</v>
      </c>
      <c r="G169" s="2">
        <f ca="1">SUM(E$4:E169)</f>
        <v>916.45525044810211</v>
      </c>
      <c r="H169" s="2">
        <f t="shared" ca="1" si="14"/>
        <v>55487.721434042105</v>
      </c>
      <c r="I169" s="2">
        <f t="shared" ca="1" si="15"/>
        <v>265.34453936640784</v>
      </c>
      <c r="J169" s="2">
        <f t="shared" ca="1" si="17"/>
        <v>155.91504171754787</v>
      </c>
      <c r="K169" s="2">
        <f t="shared" ca="1" si="17"/>
        <v>130.78366852659383</v>
      </c>
      <c r="L169" s="2">
        <f t="shared" ca="1" si="17"/>
        <v>116.73968351403892</v>
      </c>
      <c r="M169" s="2">
        <f t="shared" ca="1" si="17"/>
        <v>107.2968465876038</v>
      </c>
    </row>
    <row r="170" spans="4:13">
      <c r="D170" s="2">
        <f t="shared" ca="1" si="13"/>
        <v>10.553784238583411</v>
      </c>
      <c r="E170" s="2">
        <f t="shared" ca="1" si="12"/>
        <v>0.11620305836220268</v>
      </c>
      <c r="F170" s="2">
        <f ca="1">SUM(E$3:E169)</f>
        <v>916.45525044810211</v>
      </c>
      <c r="G170" s="2">
        <f ca="1">SUM(E$4:E170)</f>
        <v>916.57145350646431</v>
      </c>
      <c r="H170" s="2">
        <f t="shared" ca="1" si="14"/>
        <v>55498.275218280709</v>
      </c>
      <c r="I170" s="2">
        <f t="shared" ca="1" si="15"/>
        <v>265.36138805978408</v>
      </c>
      <c r="J170" s="2">
        <f t="shared" ca="1" si="17"/>
        <v>155.9249353951891</v>
      </c>
      <c r="K170" s="2">
        <f t="shared" ca="1" si="17"/>
        <v>130.79196622339077</v>
      </c>
      <c r="L170" s="2">
        <f t="shared" ca="1" si="17"/>
        <v>116.7470895506267</v>
      </c>
      <c r="M170" s="2">
        <f t="shared" ca="1" si="17"/>
        <v>107.30365317810356</v>
      </c>
    </row>
    <row r="171" spans="4:13">
      <c r="D171" s="2">
        <f t="shared" ca="1" si="13"/>
        <v>555.86270532335118</v>
      </c>
      <c r="E171" s="2">
        <f t="shared" ca="1" si="12"/>
        <v>6.1099935918363144</v>
      </c>
      <c r="F171" s="2">
        <f ca="1">SUM(E$3:E170)</f>
        <v>916.57145350646431</v>
      </c>
      <c r="G171" s="2">
        <f ca="1">SUM(E$4:E171)</f>
        <v>922.68144709830062</v>
      </c>
      <c r="H171" s="2">
        <f t="shared" ca="1" si="14"/>
        <v>56054.137923604103</v>
      </c>
      <c r="I171" s="2">
        <f t="shared" ca="1" si="15"/>
        <v>266.24579577105033</v>
      </c>
      <c r="J171" s="2">
        <f t="shared" ca="1" si="17"/>
        <v>156.44426673700218</v>
      </c>
      <c r="K171" s="2">
        <f t="shared" ca="1" si="17"/>
        <v>131.22752267184114</v>
      </c>
      <c r="L171" s="2">
        <f t="shared" ca="1" si="17"/>
        <v>117.13584170045215</v>
      </c>
      <c r="M171" s="2">
        <f t="shared" ca="1" si="17"/>
        <v>107.66093968759378</v>
      </c>
    </row>
    <row r="172" spans="4:13">
      <c r="D172" s="2">
        <f t="shared" ca="1" si="13"/>
        <v>18.299795131007215</v>
      </c>
      <c r="E172" s="2">
        <f t="shared" ca="1" si="12"/>
        <v>0.20080542950415747</v>
      </c>
      <c r="F172" s="2">
        <f ca="1">SUM(E$3:E171)</f>
        <v>922.68144709830062</v>
      </c>
      <c r="G172" s="2">
        <f ca="1">SUM(E$4:E172)</f>
        <v>922.88225252780478</v>
      </c>
      <c r="H172" s="2">
        <f t="shared" ca="1" si="14"/>
        <v>56072.437718735142</v>
      </c>
      <c r="I172" s="2">
        <f t="shared" ca="1" si="15"/>
        <v>266.27481204474316</v>
      </c>
      <c r="J172" s="2">
        <f t="shared" ca="1" si="17"/>
        <v>156.46130534611439</v>
      </c>
      <c r="K172" s="2">
        <f t="shared" ca="1" si="17"/>
        <v>131.24181273565773</v>
      </c>
      <c r="L172" s="2">
        <f t="shared" ca="1" si="17"/>
        <v>117.14859617548063</v>
      </c>
      <c r="M172" s="2">
        <f t="shared" ca="1" si="17"/>
        <v>107.67266181512241</v>
      </c>
    </row>
    <row r="173" spans="4:13">
      <c r="D173" s="2">
        <f t="shared" ca="1" si="13"/>
        <v>874.78631457768756</v>
      </c>
      <c r="E173" s="2">
        <f t="shared" ca="1" si="12"/>
        <v>9.5738065727402955</v>
      </c>
      <c r="F173" s="2">
        <f ca="1">SUM(E$3:E172)</f>
        <v>922.88225252780478</v>
      </c>
      <c r="G173" s="2">
        <f ca="1">SUM(E$4:E173)</f>
        <v>932.45605910054508</v>
      </c>
      <c r="H173" s="2">
        <f t="shared" ca="1" si="14"/>
        <v>56947.224033312858</v>
      </c>
      <c r="I173" s="2">
        <f t="shared" ca="1" si="15"/>
        <v>267.65457166937995</v>
      </c>
      <c r="J173" s="2">
        <f t="shared" ca="1" si="17"/>
        <v>157.27151363751909</v>
      </c>
      <c r="K173" s="2">
        <f t="shared" ca="1" si="17"/>
        <v>131.92132434649102</v>
      </c>
      <c r="L173" s="2">
        <f t="shared" ca="1" si="17"/>
        <v>117.75508862194692</v>
      </c>
      <c r="M173" s="2">
        <f t="shared" ca="1" si="17"/>
        <v>108.23006483553036</v>
      </c>
    </row>
    <row r="174" spans="4:13">
      <c r="D174" s="2">
        <f t="shared" ca="1" si="13"/>
        <v>143.96445582083291</v>
      </c>
      <c r="E174" s="2">
        <f t="shared" ca="1" si="12"/>
        <v>1.5708583296644747</v>
      </c>
      <c r="F174" s="2">
        <f ca="1">SUM(E$3:E173)</f>
        <v>932.45605910054508</v>
      </c>
      <c r="G174" s="2">
        <f ca="1">SUM(E$4:E174)</f>
        <v>934.02691743020955</v>
      </c>
      <c r="H174" s="2">
        <f t="shared" ca="1" si="14"/>
        <v>57091.188489133674</v>
      </c>
      <c r="I174" s="2">
        <f t="shared" ca="1" si="15"/>
        <v>267.8802822316502</v>
      </c>
      <c r="J174" s="2">
        <f t="shared" ca="1" si="17"/>
        <v>157.40405333707167</v>
      </c>
      <c r="K174" s="2">
        <f t="shared" ca="1" si="17"/>
        <v>132.03248379279103</v>
      </c>
      <c r="L174" s="2">
        <f t="shared" ca="1" si="17"/>
        <v>117.85430308751529</v>
      </c>
      <c r="M174" s="2">
        <f t="shared" ca="1" si="17"/>
        <v>108.321248909524</v>
      </c>
    </row>
    <row r="175" spans="4:13">
      <c r="D175" s="2">
        <f t="shared" ca="1" si="13"/>
        <v>150.55805942088139</v>
      </c>
      <c r="E175" s="2">
        <f t="shared" ca="1" si="12"/>
        <v>1.6413921639870068</v>
      </c>
      <c r="F175" s="2">
        <f ca="1">SUM(E$3:E174)</f>
        <v>934.02691743020955</v>
      </c>
      <c r="G175" s="2">
        <f ca="1">SUM(E$4:E175)</f>
        <v>935.66830959419656</v>
      </c>
      <c r="H175" s="2">
        <f t="shared" ca="1" si="14"/>
        <v>57241.746548554584</v>
      </c>
      <c r="I175" s="2">
        <f t="shared" ca="1" si="15"/>
        <v>268.11592452655168</v>
      </c>
      <c r="J175" s="2">
        <f t="shared" ca="1" si="17"/>
        <v>157.54242513526697</v>
      </c>
      <c r="K175" s="2">
        <f t="shared" ca="1" si="17"/>
        <v>132.14853456473793</v>
      </c>
      <c r="L175" s="2">
        <f t="shared" ca="1" si="17"/>
        <v>117.95788327386254</v>
      </c>
      <c r="M175" s="2">
        <f t="shared" ca="1" si="17"/>
        <v>108.41644534836087</v>
      </c>
    </row>
    <row r="176" spans="4:13">
      <c r="D176" s="2">
        <f t="shared" ca="1" si="13"/>
        <v>439.17740028596404</v>
      </c>
      <c r="E176" s="2">
        <f t="shared" ca="1" si="12"/>
        <v>4.7797365451466476</v>
      </c>
      <c r="F176" s="2">
        <f ca="1">SUM(E$3:E175)</f>
        <v>935.66830959419656</v>
      </c>
      <c r="G176" s="2">
        <f ca="1">SUM(E$4:E176)</f>
        <v>940.44804613934321</v>
      </c>
      <c r="H176" s="2">
        <f t="shared" ca="1" si="14"/>
        <v>57680.923948840551</v>
      </c>
      <c r="I176" s="2">
        <f t="shared" ca="1" si="15"/>
        <v>268.80093863847287</v>
      </c>
      <c r="J176" s="2">
        <f t="shared" ca="1" si="17"/>
        <v>157.94467354949302</v>
      </c>
      <c r="K176" s="2">
        <f t="shared" ca="1" si="17"/>
        <v>132.48589558347157</v>
      </c>
      <c r="L176" s="2">
        <f t="shared" ca="1" si="17"/>
        <v>118.25899218960694</v>
      </c>
      <c r="M176" s="2">
        <f t="shared" ca="1" si="17"/>
        <v>108.69318263081368</v>
      </c>
    </row>
    <row r="177" spans="4:13">
      <c r="D177" s="2">
        <f t="shared" ca="1" si="13"/>
        <v>656.0755266091553</v>
      </c>
      <c r="E177" s="2">
        <f t="shared" ca="1" si="12"/>
        <v>7.1177912388913001</v>
      </c>
      <c r="F177" s="2">
        <f ca="1">SUM(E$3:E176)</f>
        <v>940.44804613934321</v>
      </c>
      <c r="G177" s="2">
        <f ca="1">SUM(E$4:E177)</f>
        <v>947.56583737823451</v>
      </c>
      <c r="H177" s="2">
        <f t="shared" ca="1" si="14"/>
        <v>58336.999475449709</v>
      </c>
      <c r="I177" s="2">
        <f t="shared" ca="1" si="15"/>
        <v>269.81781085447437</v>
      </c>
      <c r="J177" s="2">
        <f t="shared" ca="1" si="17"/>
        <v>158.54179419350839</v>
      </c>
      <c r="K177" s="2">
        <f t="shared" ca="1" si="17"/>
        <v>132.98669388516282</v>
      </c>
      <c r="L177" s="2">
        <f t="shared" ca="1" si="17"/>
        <v>118.70597587921657</v>
      </c>
      <c r="M177" s="2">
        <f t="shared" ca="1" si="17"/>
        <v>109.10398771372274</v>
      </c>
    </row>
    <row r="178" spans="4:13">
      <c r="D178" s="2">
        <f t="shared" ca="1" si="13"/>
        <v>14.821364613157845</v>
      </c>
      <c r="E178" s="2">
        <f t="shared" ca="1" si="12"/>
        <v>0.16048847528907118</v>
      </c>
      <c r="F178" s="2">
        <f ca="1">SUM(E$3:E177)</f>
        <v>947.56583737823451</v>
      </c>
      <c r="G178" s="2">
        <f ca="1">SUM(E$4:E178)</f>
        <v>947.72632585352358</v>
      </c>
      <c r="H178" s="2">
        <f t="shared" ca="1" si="14"/>
        <v>58351.820840062755</v>
      </c>
      <c r="I178" s="2">
        <f t="shared" ca="1" si="15"/>
        <v>269.84069461659965</v>
      </c>
      <c r="J178" s="2">
        <f t="shared" ca="1" si="17"/>
        <v>158.55523185391212</v>
      </c>
      <c r="K178" s="2">
        <f t="shared" ca="1" si="17"/>
        <v>132.99796390164556</v>
      </c>
      <c r="L178" s="2">
        <f t="shared" ca="1" si="17"/>
        <v>118.71603484759544</v>
      </c>
      <c r="M178" s="2">
        <f t="shared" ca="1" si="17"/>
        <v>109.11323251601425</v>
      </c>
    </row>
    <row r="179" spans="4:13">
      <c r="D179" s="2">
        <f t="shared" ca="1" si="13"/>
        <v>77.848311227678366</v>
      </c>
      <c r="E179" s="2">
        <f t="shared" ca="1" si="12"/>
        <v>0.84273289907730486</v>
      </c>
      <c r="F179" s="2">
        <f ca="1">SUM(E$3:E178)</f>
        <v>947.72632585352358</v>
      </c>
      <c r="G179" s="2">
        <f ca="1">SUM(E$4:E179)</f>
        <v>948.56905875260088</v>
      </c>
      <c r="H179" s="2">
        <f t="shared" ca="1" si="14"/>
        <v>58429.669151290429</v>
      </c>
      <c r="I179" s="2">
        <f t="shared" ca="1" si="15"/>
        <v>269.96082654430938</v>
      </c>
      <c r="J179" s="2">
        <f t="shared" ca="1" si="17"/>
        <v>158.62577498963219</v>
      </c>
      <c r="K179" s="2">
        <f t="shared" ca="1" si="17"/>
        <v>133.05712764734199</v>
      </c>
      <c r="L179" s="2">
        <f t="shared" ca="1" si="17"/>
        <v>118.76884100534517</v>
      </c>
      <c r="M179" s="2">
        <f t="shared" ca="1" si="17"/>
        <v>109.16176457909023</v>
      </c>
    </row>
    <row r="180" spans="4:13">
      <c r="D180" s="2">
        <f t="shared" ca="1" si="13"/>
        <v>176.84555073226281</v>
      </c>
      <c r="E180" s="2">
        <f t="shared" ca="1" si="12"/>
        <v>1.9130202601669453</v>
      </c>
      <c r="F180" s="2">
        <f ca="1">SUM(E$3:E179)</f>
        <v>948.56905875260088</v>
      </c>
      <c r="G180" s="2">
        <f ca="1">SUM(E$4:E180)</f>
        <v>950.48207901276783</v>
      </c>
      <c r="H180" s="2">
        <f t="shared" ca="1" si="14"/>
        <v>58606.51470202273</v>
      </c>
      <c r="I180" s="2">
        <f t="shared" ca="1" si="15"/>
        <v>270.23333017236291</v>
      </c>
      <c r="J180" s="2">
        <f t="shared" ca="1" si="17"/>
        <v>158.78579297695978</v>
      </c>
      <c r="K180" s="2">
        <f t="shared" ca="1" si="17"/>
        <v>133.19133297320514</v>
      </c>
      <c r="L180" s="2">
        <f t="shared" ca="1" si="17"/>
        <v>118.88862497001537</v>
      </c>
      <c r="M180" s="2">
        <f t="shared" ca="1" si="17"/>
        <v>109.27185331511282</v>
      </c>
    </row>
    <row r="181" spans="4:13">
      <c r="D181" s="2">
        <f t="shared" ca="1" si="13"/>
        <v>51.891254304197595</v>
      </c>
      <c r="E181" s="2">
        <f t="shared" ca="1" si="12"/>
        <v>0.56096643863293139</v>
      </c>
      <c r="F181" s="2">
        <f ca="1">SUM(E$3:E180)</f>
        <v>950.48207901276783</v>
      </c>
      <c r="G181" s="2">
        <f ca="1">SUM(E$4:E181)</f>
        <v>951.04304545140076</v>
      </c>
      <c r="H181" s="2">
        <f t="shared" ca="1" si="14"/>
        <v>58658.405956326831</v>
      </c>
      <c r="I181" s="2">
        <f t="shared" ca="1" si="15"/>
        <v>270.31318596178608</v>
      </c>
      <c r="J181" s="2">
        <f t="shared" ca="1" si="17"/>
        <v>158.83268544625753</v>
      </c>
      <c r="K181" s="2">
        <f t="shared" ca="1" si="17"/>
        <v>133.23066117514099</v>
      </c>
      <c r="L181" s="2">
        <f t="shared" ca="1" si="17"/>
        <v>118.92372706569586</v>
      </c>
      <c r="M181" s="2">
        <f t="shared" ca="1" si="17"/>
        <v>109.30411427345825</v>
      </c>
    </row>
    <row r="182" spans="4:13">
      <c r="D182" s="2">
        <f t="shared" ca="1" si="13"/>
        <v>367.20796243634618</v>
      </c>
      <c r="E182" s="2">
        <f t="shared" ca="1" si="12"/>
        <v>3.9649585098138687</v>
      </c>
      <c r="F182" s="2">
        <f ca="1">SUM(E$3:E181)</f>
        <v>951.04304545140076</v>
      </c>
      <c r="G182" s="2">
        <f ca="1">SUM(E$4:E182)</f>
        <v>955.00800396121463</v>
      </c>
      <c r="H182" s="2">
        <f t="shared" ca="1" si="14"/>
        <v>59025.613918763207</v>
      </c>
      <c r="I182" s="2">
        <f t="shared" ca="1" si="15"/>
        <v>270.87694222751452</v>
      </c>
      <c r="J182" s="2">
        <f t="shared" ca="1" si="17"/>
        <v>159.16373149239371</v>
      </c>
      <c r="K182" s="2">
        <f t="shared" ca="1" si="17"/>
        <v>133.50830592706916</v>
      </c>
      <c r="L182" s="2">
        <f t="shared" ca="1" si="17"/>
        <v>119.17153685969242</v>
      </c>
      <c r="M182" s="2">
        <f t="shared" ca="1" si="17"/>
        <v>109.53186654255114</v>
      </c>
    </row>
    <row r="183" spans="4:13">
      <c r="D183" s="2">
        <f t="shared" ca="1" si="13"/>
        <v>735.69142863551394</v>
      </c>
      <c r="E183" s="2">
        <f t="shared" ca="1" si="12"/>
        <v>7.919044794178717</v>
      </c>
      <c r="F183" s="2">
        <f ca="1">SUM(E$3:E182)</f>
        <v>955.00800396121463</v>
      </c>
      <c r="G183" s="2">
        <f ca="1">SUM(E$4:E183)</f>
        <v>962.92704875539334</v>
      </c>
      <c r="H183" s="2">
        <f t="shared" ca="1" si="14"/>
        <v>59761.305347398724</v>
      </c>
      <c r="I183" s="2">
        <f t="shared" ca="1" si="15"/>
        <v>271.9994115329755</v>
      </c>
      <c r="J183" s="2">
        <f t="shared" ca="1" si="17"/>
        <v>159.82286342349107</v>
      </c>
      <c r="K183" s="2">
        <f t="shared" ca="1" si="17"/>
        <v>134.06111302498175</v>
      </c>
      <c r="L183" s="2">
        <f t="shared" ca="1" si="17"/>
        <v>119.66494091817731</v>
      </c>
      <c r="M183" s="2">
        <f t="shared" ca="1" si="17"/>
        <v>109.98533495135052</v>
      </c>
    </row>
    <row r="184" spans="4:13">
      <c r="D184" s="2">
        <f t="shared" ca="1" si="13"/>
        <v>73.589162926154216</v>
      </c>
      <c r="E184" s="2">
        <f t="shared" ca="1" si="12"/>
        <v>0.79032700908612696</v>
      </c>
      <c r="F184" s="2">
        <f ca="1">SUM(E$3:E183)</f>
        <v>962.92704875539334</v>
      </c>
      <c r="G184" s="2">
        <f ca="1">SUM(E$4:E184)</f>
        <v>963.71737576447947</v>
      </c>
      <c r="H184" s="2">
        <f t="shared" ca="1" si="14"/>
        <v>59834.894510324862</v>
      </c>
      <c r="I184" s="2">
        <f t="shared" ca="1" si="15"/>
        <v>272.11118075864215</v>
      </c>
      <c r="J184" s="2">
        <f t="shared" ca="1" si="17"/>
        <v>159.88849619447865</v>
      </c>
      <c r="K184" s="2">
        <f t="shared" ca="1" si="17"/>
        <v>134.11615856564458</v>
      </c>
      <c r="L184" s="2">
        <f t="shared" ca="1" si="17"/>
        <v>119.71407143452961</v>
      </c>
      <c r="M184" s="2">
        <f t="shared" ca="1" si="17"/>
        <v>110.03048889653292</v>
      </c>
    </row>
    <row r="185" spans="4:13">
      <c r="D185" s="2">
        <f t="shared" ca="1" si="13"/>
        <v>37.482708760490056</v>
      </c>
      <c r="E185" s="2">
        <f t="shared" ca="1" si="12"/>
        <v>0.40242924735036922</v>
      </c>
      <c r="F185" s="2">
        <f ca="1">SUM(E$3:E184)</f>
        <v>963.71737576447947</v>
      </c>
      <c r="G185" s="2">
        <f ca="1">SUM(E$4:E185)</f>
        <v>964.11980501182984</v>
      </c>
      <c r="H185" s="2">
        <f t="shared" ca="1" si="14"/>
        <v>59872.377219085363</v>
      </c>
      <c r="I185" s="2">
        <f t="shared" ca="1" si="15"/>
        <v>272.16807526748744</v>
      </c>
      <c r="J185" s="2">
        <f t="shared" ca="1" si="17"/>
        <v>159.92190561437019</v>
      </c>
      <c r="K185" s="2">
        <f t="shared" ca="1" si="17"/>
        <v>134.14417870928446</v>
      </c>
      <c r="L185" s="2">
        <f t="shared" ca="1" si="17"/>
        <v>119.73908062032569</v>
      </c>
      <c r="M185" s="2">
        <f t="shared" ca="1" si="17"/>
        <v>110.05347386629728</v>
      </c>
    </row>
    <row r="186" spans="4:13">
      <c r="D186" s="2">
        <f t="shared" ca="1" si="13"/>
        <v>112.50370122167321</v>
      </c>
      <c r="E186" s="2">
        <f t="shared" ca="1" si="12"/>
        <v>1.2073804375005466</v>
      </c>
      <c r="F186" s="2">
        <f ca="1">SUM(E$3:E185)</f>
        <v>964.11980501182984</v>
      </c>
      <c r="G186" s="2">
        <f ca="1">SUM(E$4:E186)</f>
        <v>965.32718544933039</v>
      </c>
      <c r="H186" s="2">
        <f t="shared" ca="1" si="14"/>
        <v>59984.88092030707</v>
      </c>
      <c r="I186" s="2">
        <f t="shared" ca="1" si="15"/>
        <v>272.33870057413151</v>
      </c>
      <c r="J186" s="2">
        <f t="shared" ca="1" si="17"/>
        <v>160.0220997127617</v>
      </c>
      <c r="K186" s="2">
        <f t="shared" ca="1" si="17"/>
        <v>134.22821049414051</v>
      </c>
      <c r="L186" s="2">
        <f t="shared" ca="1" si="17"/>
        <v>119.81408261272009</v>
      </c>
      <c r="M186" s="2">
        <f t="shared" ca="1" si="17"/>
        <v>110.12240528066468</v>
      </c>
    </row>
    <row r="187" spans="4:13">
      <c r="D187" s="2">
        <f t="shared" ca="1" si="13"/>
        <v>14.204583018304527</v>
      </c>
      <c r="E187" s="2">
        <f t="shared" ca="1" si="12"/>
        <v>0.15238872213762988</v>
      </c>
      <c r="F187" s="2">
        <f ca="1">SUM(E$3:E186)</f>
        <v>965.32718544933039</v>
      </c>
      <c r="G187" s="2">
        <f ca="1">SUM(E$4:E187)</f>
        <v>965.47957417146802</v>
      </c>
      <c r="H187" s="2">
        <f t="shared" ca="1" si="14"/>
        <v>59999.085503325383</v>
      </c>
      <c r="I187" s="2">
        <f t="shared" ca="1" si="15"/>
        <v>272.36022833727475</v>
      </c>
      <c r="J187" s="2">
        <f t="shared" ca="1" si="17"/>
        <v>160.03474118625309</v>
      </c>
      <c r="K187" s="2">
        <f t="shared" ca="1" si="17"/>
        <v>134.23881277167675</v>
      </c>
      <c r="L187" s="2">
        <f t="shared" ca="1" si="17"/>
        <v>119.82354560293606</v>
      </c>
      <c r="M187" s="2">
        <f t="shared" ca="1" si="17"/>
        <v>110.13110234727355</v>
      </c>
    </row>
    <row r="188" spans="4:13">
      <c r="D188" s="2">
        <f t="shared" ca="1" si="13"/>
        <v>168.18705144164016</v>
      </c>
      <c r="E188" s="2">
        <f t="shared" ca="1" si="12"/>
        <v>1.8034207510795568</v>
      </c>
      <c r="F188" s="2">
        <f ca="1">SUM(E$3:E187)</f>
        <v>965.47957417146802</v>
      </c>
      <c r="G188" s="2">
        <f ca="1">SUM(E$4:E188)</f>
        <v>967.28299492254757</v>
      </c>
      <c r="H188" s="2">
        <f t="shared" ca="1" si="14"/>
        <v>60167.272554767063</v>
      </c>
      <c r="I188" s="2">
        <f t="shared" ca="1" si="15"/>
        <v>272.61486621464428</v>
      </c>
      <c r="J188" s="2">
        <f t="shared" ca="1" si="17"/>
        <v>160.18426898343023</v>
      </c>
      <c r="K188" s="2">
        <f t="shared" ca="1" si="17"/>
        <v>134.36422025031789</v>
      </c>
      <c r="L188" s="2">
        <f t="shared" ca="1" si="17"/>
        <v>119.93547719427443</v>
      </c>
      <c r="M188" s="2">
        <f t="shared" ca="1" si="17"/>
        <v>110.23397432472848</v>
      </c>
    </row>
    <row r="189" spans="4:13">
      <c r="D189" s="2">
        <f t="shared" ca="1" si="13"/>
        <v>62.071672935659926</v>
      </c>
      <c r="E189" s="2">
        <f t="shared" ca="1" si="12"/>
        <v>0.66515180466205948</v>
      </c>
      <c r="F189" s="2">
        <f ca="1">SUM(E$3:E188)</f>
        <v>967.28299492254757</v>
      </c>
      <c r="G189" s="2">
        <f ca="1">SUM(E$4:E189)</f>
        <v>967.94814672720963</v>
      </c>
      <c r="H189" s="2">
        <f t="shared" ca="1" si="14"/>
        <v>60229.344227702713</v>
      </c>
      <c r="I189" s="2">
        <f t="shared" ca="1" si="15"/>
        <v>272.70872373731254</v>
      </c>
      <c r="J189" s="2">
        <f t="shared" ca="1" si="17"/>
        <v>160.23938377771265</v>
      </c>
      <c r="K189" s="2">
        <f t="shared" ca="1" si="17"/>
        <v>134.41044448527828</v>
      </c>
      <c r="L189" s="2">
        <f t="shared" ca="1" si="17"/>
        <v>119.97673432250303</v>
      </c>
      <c r="M189" s="2">
        <f t="shared" ca="1" si="17"/>
        <v>110.2718921498381</v>
      </c>
    </row>
    <row r="190" spans="4:13">
      <c r="D190" s="2">
        <f t="shared" ca="1" si="13"/>
        <v>448.86132748946051</v>
      </c>
      <c r="E190" s="2">
        <f t="shared" ca="1" si="12"/>
        <v>4.803158319664135</v>
      </c>
      <c r="F190" s="2">
        <f ca="1">SUM(E$3:E189)</f>
        <v>967.94814672720963</v>
      </c>
      <c r="G190" s="2">
        <f ca="1">SUM(E$4:E190)</f>
        <v>972.75130504687377</v>
      </c>
      <c r="H190" s="2">
        <f t="shared" ca="1" si="14"/>
        <v>60678.205555192217</v>
      </c>
      <c r="I190" s="2">
        <f t="shared" ca="1" si="15"/>
        <v>273.38552614631772</v>
      </c>
      <c r="J190" s="2">
        <f t="shared" ca="1" si="17"/>
        <v>160.63681445061229</v>
      </c>
      <c r="K190" s="2">
        <f t="shared" ca="1" si="17"/>
        <v>134.74376574180496</v>
      </c>
      <c r="L190" s="2">
        <f t="shared" ca="1" si="17"/>
        <v>120.27423798961536</v>
      </c>
      <c r="M190" s="2">
        <f t="shared" ca="1" si="17"/>
        <v>110.54531624370429</v>
      </c>
    </row>
    <row r="191" spans="4:13">
      <c r="D191" s="2">
        <f t="shared" ca="1" si="13"/>
        <v>16.245312714002576</v>
      </c>
      <c r="E191" s="2">
        <f t="shared" ca="1" si="12"/>
        <v>0.17361471547599194</v>
      </c>
      <c r="F191" s="2">
        <f ca="1">SUM(E$3:E190)</f>
        <v>972.75130504687377</v>
      </c>
      <c r="G191" s="2">
        <f ca="1">SUM(E$4:E191)</f>
        <v>972.92491976234976</v>
      </c>
      <c r="H191" s="2">
        <f t="shared" ca="1" si="14"/>
        <v>60694.450867906271</v>
      </c>
      <c r="I191" s="2">
        <f t="shared" ca="1" si="15"/>
        <v>273.40995843835844</v>
      </c>
      <c r="J191" s="2">
        <f t="shared" ca="1" si="17"/>
        <v>160.65116154779389</v>
      </c>
      <c r="K191" s="2">
        <f t="shared" ca="1" si="17"/>
        <v>134.75579851557995</v>
      </c>
      <c r="L191" s="2">
        <f t="shared" ca="1" si="17"/>
        <v>120.28497776283621</v>
      </c>
      <c r="M191" s="2">
        <f t="shared" ca="1" si="17"/>
        <v>110.55518675375788</v>
      </c>
    </row>
    <row r="192" spans="4:13">
      <c r="D192" s="2">
        <f t="shared" ca="1" si="13"/>
        <v>93.98175192788176</v>
      </c>
      <c r="E192" s="2">
        <f t="shared" ca="1" si="12"/>
        <v>1.0040852814080381</v>
      </c>
      <c r="F192" s="2">
        <f ca="1">SUM(E$3:E191)</f>
        <v>972.92491976234976</v>
      </c>
      <c r="G192" s="2">
        <f ca="1">SUM(E$4:E192)</f>
        <v>973.9290050437578</v>
      </c>
      <c r="H192" s="2">
        <f t="shared" ca="1" si="14"/>
        <v>60788.432619834115</v>
      </c>
      <c r="I192" s="2">
        <f t="shared" ca="1" si="15"/>
        <v>273.55121762375347</v>
      </c>
      <c r="J192" s="2">
        <f t="shared" ca="1" si="17"/>
        <v>160.73411159029638</v>
      </c>
      <c r="K192" s="2">
        <f t="shared" ca="1" si="17"/>
        <v>134.82536792858446</v>
      </c>
      <c r="L192" s="2">
        <f t="shared" ca="1" si="17"/>
        <v>120.34707148669986</v>
      </c>
      <c r="M192" s="2">
        <f t="shared" ca="1" si="17"/>
        <v>110.61225469454075</v>
      </c>
    </row>
    <row r="193" spans="4:13">
      <c r="D193" s="2">
        <f t="shared" ca="1" si="13"/>
        <v>17.486306131555445</v>
      </c>
      <c r="E193" s="2">
        <f t="shared" ca="1" si="12"/>
        <v>0.18676365016915497</v>
      </c>
      <c r="F193" s="2">
        <f ca="1">SUM(E$3:E192)</f>
        <v>973.9290050437578</v>
      </c>
      <c r="G193" s="2">
        <f ca="1">SUM(E$4:E193)</f>
        <v>974.11576869392695</v>
      </c>
      <c r="H193" s="2">
        <f t="shared" ca="1" si="14"/>
        <v>60805.91892596562</v>
      </c>
      <c r="I193" s="2">
        <f t="shared" ca="1" si="15"/>
        <v>273.57748431999789</v>
      </c>
      <c r="J193" s="2">
        <f t="shared" ca="1" si="17"/>
        <v>160.74953588965582</v>
      </c>
      <c r="K193" s="2">
        <f t="shared" ca="1" si="17"/>
        <v>134.83830414259864</v>
      </c>
      <c r="L193" s="2">
        <f t="shared" ca="1" si="17"/>
        <v>120.35861762023706</v>
      </c>
      <c r="M193" s="2">
        <f t="shared" ca="1" si="17"/>
        <v>110.62286629943992</v>
      </c>
    </row>
    <row r="194" spans="4:13">
      <c r="D194" s="2">
        <f t="shared" ca="1" si="13"/>
        <v>664.42991806347447</v>
      </c>
      <c r="E194" s="2">
        <f t="shared" ca="1" si="12"/>
        <v>7.0832865924149928</v>
      </c>
      <c r="F194" s="2">
        <f ca="1">SUM(E$3:E193)</f>
        <v>974.11576869392695</v>
      </c>
      <c r="G194" s="2">
        <f ca="1">SUM(E$4:E194)</f>
        <v>981.19905528634195</v>
      </c>
      <c r="H194" s="2">
        <f t="shared" ca="1" si="14"/>
        <v>61470.348844028958</v>
      </c>
      <c r="I194" s="2">
        <f t="shared" ca="1" si="15"/>
        <v>274.57183261401224</v>
      </c>
      <c r="J194" s="2">
        <f t="shared" ca="1" si="17"/>
        <v>161.33343663728738</v>
      </c>
      <c r="K194" s="2">
        <f t="shared" ca="1" si="17"/>
        <v>135.32801630674658</v>
      </c>
      <c r="L194" s="2">
        <f t="shared" ca="1" si="17"/>
        <v>120.79570708039682</v>
      </c>
      <c r="M194" s="2">
        <f t="shared" ca="1" si="17"/>
        <v>111.02457836816757</v>
      </c>
    </row>
    <row r="195" spans="4:13">
      <c r="D195" s="2">
        <f t="shared" ca="1" si="13"/>
        <v>86.342478503712115</v>
      </c>
      <c r="E195" s="2">
        <f t="shared" ca="1" si="12"/>
        <v>0.91859288547072993</v>
      </c>
      <c r="F195" s="2">
        <f ca="1">SUM(E$3:E194)</f>
        <v>981.19905528634195</v>
      </c>
      <c r="G195" s="2">
        <f ca="1">SUM(E$4:E195)</f>
        <v>982.11764817181268</v>
      </c>
      <c r="H195" s="2">
        <f t="shared" ca="1" si="14"/>
        <v>61556.691322532679</v>
      </c>
      <c r="I195" s="2">
        <f t="shared" ca="1" si="15"/>
        <v>274.70052057913563</v>
      </c>
      <c r="J195" s="2">
        <f t="shared" ca="1" si="17"/>
        <v>161.40900482045254</v>
      </c>
      <c r="K195" s="2">
        <f t="shared" ca="1" si="17"/>
        <v>135.39139466229972</v>
      </c>
      <c r="L195" s="2">
        <f t="shared" ca="1" si="17"/>
        <v>120.8522750356351</v>
      </c>
      <c r="M195" s="2">
        <f t="shared" ca="1" si="17"/>
        <v>111.07656780014804</v>
      </c>
    </row>
    <row r="196" spans="4:13">
      <c r="D196" s="2">
        <f t="shared" ca="1" si="13"/>
        <v>383.0732739543368</v>
      </c>
      <c r="E196" s="2">
        <f t="shared" ref="E196:E259" ca="1" si="18">(D196/2+F196^(3/2))^(2/3)-F196</f>
        <v>4.0703279973837425</v>
      </c>
      <c r="F196" s="2">
        <f ca="1">SUM(E$3:E195)</f>
        <v>982.11764817181268</v>
      </c>
      <c r="G196" s="2">
        <f ca="1">SUM(E$4:E196)</f>
        <v>986.18797616919642</v>
      </c>
      <c r="H196" s="2">
        <f t="shared" ca="1" si="14"/>
        <v>61939.764596486966</v>
      </c>
      <c r="I196" s="2">
        <f t="shared" ca="1" si="15"/>
        <v>275.27001906833902</v>
      </c>
      <c r="J196" s="2">
        <f t="shared" ca="1" si="17"/>
        <v>161.74342614490888</v>
      </c>
      <c r="K196" s="2">
        <f t="shared" ca="1" si="17"/>
        <v>135.67187086999184</v>
      </c>
      <c r="L196" s="2">
        <f t="shared" ca="1" si="17"/>
        <v>121.10261234665813</v>
      </c>
      <c r="M196" s="2">
        <f t="shared" ca="1" si="17"/>
        <v>111.30664321017684</v>
      </c>
    </row>
    <row r="197" spans="4:13">
      <c r="D197" s="2">
        <f t="shared" ref="D197:D260" ca="1" si="19">(RAND()*10000)^2/100000+10</f>
        <v>304.58006643249519</v>
      </c>
      <c r="E197" s="2">
        <f t="shared" ca="1" si="18"/>
        <v>3.2303164631999834</v>
      </c>
      <c r="F197" s="2">
        <f ca="1">SUM(E$3:E196)</f>
        <v>986.18797616919642</v>
      </c>
      <c r="G197" s="2">
        <f ca="1">SUM(E$4:E197)</f>
        <v>989.4182926323964</v>
      </c>
      <c r="H197" s="2">
        <f t="shared" ref="H197:H260" ca="1" si="20">2*G197^(3/2)</f>
        <v>62244.34466291943</v>
      </c>
      <c r="I197" s="2">
        <f t="shared" ref="I197:I260" ca="1" si="21">($G197^(3/2)-($G197-INDIRECT("E$"&amp;I$2))^(3/2))*2</f>
        <v>275.72115043782105</v>
      </c>
      <c r="J197" s="2">
        <f t="shared" ca="1" si="17"/>
        <v>162.00834014289285</v>
      </c>
      <c r="K197" s="2">
        <f t="shared" ca="1" si="17"/>
        <v>135.89405195545987</v>
      </c>
      <c r="L197" s="2">
        <f t="shared" ca="1" si="17"/>
        <v>121.30091873437777</v>
      </c>
      <c r="M197" s="2">
        <f t="shared" ref="M197" ca="1" si="22">($G197^(3/2)-($G197-INDIRECT("E$"&amp;M$2))^(3/2))*2</f>
        <v>111.48889901441726</v>
      </c>
    </row>
    <row r="198" spans="4:13">
      <c r="D198" s="2">
        <f t="shared" ca="1" si="19"/>
        <v>142.80376005150146</v>
      </c>
      <c r="E198" s="2">
        <f t="shared" ca="1" si="18"/>
        <v>1.512733743957142</v>
      </c>
      <c r="F198" s="2">
        <f ca="1">SUM(E$3:E197)</f>
        <v>989.4182926323964</v>
      </c>
      <c r="G198" s="2">
        <f ca="1">SUM(E$4:E198)</f>
        <v>990.93102637635354</v>
      </c>
      <c r="H198" s="2">
        <f t="shared" ca="1" si="20"/>
        <v>62387.148422970968</v>
      </c>
      <c r="I198" s="2">
        <f t="shared" ca="1" si="21"/>
        <v>275.93215840879566</v>
      </c>
      <c r="J198" s="2">
        <f t="shared" ref="J198:M261" ca="1" si="23">($G198^(3/2)-($G198-INDIRECT("E$"&amp;J$2))^(3/2))*2</f>
        <v>162.13224863158393</v>
      </c>
      <c r="K198" s="2">
        <f t="shared" ca="1" si="23"/>
        <v>135.99797295388998</v>
      </c>
      <c r="L198" s="2">
        <f t="shared" ca="1" si="23"/>
        <v>121.39367280348233</v>
      </c>
      <c r="M198" s="2">
        <f t="shared" ca="1" si="23"/>
        <v>111.57414573141432</v>
      </c>
    </row>
    <row r="199" spans="4:13">
      <c r="D199" s="2">
        <f t="shared" ca="1" si="19"/>
        <v>381.12638311989821</v>
      </c>
      <c r="E199" s="2">
        <f t="shared" ca="1" si="18"/>
        <v>4.0316686327528259</v>
      </c>
      <c r="F199" s="2">
        <f ca="1">SUM(E$3:E198)</f>
        <v>990.93102637635354</v>
      </c>
      <c r="G199" s="2">
        <f ca="1">SUM(E$4:E199)</f>
        <v>994.96269500910637</v>
      </c>
      <c r="H199" s="2">
        <f t="shared" ca="1" si="20"/>
        <v>62768.274806090703</v>
      </c>
      <c r="I199" s="2">
        <f t="shared" ca="1" si="21"/>
        <v>276.49374068454927</v>
      </c>
      <c r="J199" s="2">
        <f t="shared" ca="1" si="23"/>
        <v>162.46202228959737</v>
      </c>
      <c r="K199" s="2">
        <f t="shared" ca="1" si="23"/>
        <v>136.27455137750803</v>
      </c>
      <c r="L199" s="2">
        <f t="shared" ca="1" si="23"/>
        <v>121.64053125753708</v>
      </c>
      <c r="M199" s="2">
        <f t="shared" ca="1" si="23"/>
        <v>111.80102391079708</v>
      </c>
    </row>
    <row r="200" spans="4:13">
      <c r="D200" s="2">
        <f t="shared" ca="1" si="19"/>
        <v>408.05194487589216</v>
      </c>
      <c r="E200" s="2">
        <f t="shared" ca="1" si="18"/>
        <v>4.3074609268655877</v>
      </c>
      <c r="F200" s="2">
        <f ca="1">SUM(E$3:E199)</f>
        <v>994.96269500910637</v>
      </c>
      <c r="G200" s="2">
        <f ca="1">SUM(E$4:E200)</f>
        <v>999.27015593597196</v>
      </c>
      <c r="H200" s="2">
        <f t="shared" ca="1" si="20"/>
        <v>63176.326750966451</v>
      </c>
      <c r="I200" s="2">
        <f t="shared" ca="1" si="21"/>
        <v>277.09248122816643</v>
      </c>
      <c r="J200" s="2">
        <f t="shared" ca="1" si="23"/>
        <v>162.81361656084482</v>
      </c>
      <c r="K200" s="2">
        <f t="shared" ca="1" si="23"/>
        <v>136.56943065410451</v>
      </c>
      <c r="L200" s="2">
        <f t="shared" ca="1" si="23"/>
        <v>121.9037240737307</v>
      </c>
      <c r="M200" s="2">
        <f t="shared" ca="1" si="23"/>
        <v>112.04291440531233</v>
      </c>
    </row>
    <row r="201" spans="4:13">
      <c r="D201" s="2">
        <f t="shared" ca="1" si="19"/>
        <v>131.4003830651661</v>
      </c>
      <c r="E201" s="2">
        <f t="shared" ca="1" si="18"/>
        <v>1.3851075064817451</v>
      </c>
      <c r="F201" s="2">
        <f ca="1">SUM(E$3:E200)</f>
        <v>999.27015593597196</v>
      </c>
      <c r="G201" s="2">
        <f ca="1">SUM(E$4:E201)</f>
        <v>1000.6552634424537</v>
      </c>
      <c r="H201" s="2">
        <f t="shared" ca="1" si="20"/>
        <v>63307.727134031586</v>
      </c>
      <c r="I201" s="2">
        <f t="shared" ca="1" si="21"/>
        <v>277.28473758163454</v>
      </c>
      <c r="J201" s="2">
        <f t="shared" ca="1" si="23"/>
        <v>162.92651402806223</v>
      </c>
      <c r="K201" s="2">
        <f t="shared" ca="1" si="23"/>
        <v>136.66411686715583</v>
      </c>
      <c r="L201" s="2">
        <f t="shared" ca="1" si="23"/>
        <v>121.98823572240508</v>
      </c>
      <c r="M201" s="2">
        <f t="shared" ca="1" si="23"/>
        <v>112.12058584903571</v>
      </c>
    </row>
    <row r="202" spans="4:13">
      <c r="D202" s="2">
        <f t="shared" ca="1" si="19"/>
        <v>606.46633486540463</v>
      </c>
      <c r="E202" s="2">
        <f t="shared" ca="1" si="18"/>
        <v>6.3804629175577929</v>
      </c>
      <c r="F202" s="2">
        <f ca="1">SUM(E$3:E201)</f>
        <v>1000.6552634424537</v>
      </c>
      <c r="G202" s="2">
        <f ca="1">SUM(E$4:E202)</f>
        <v>1007.0357263600115</v>
      </c>
      <c r="H202" s="2">
        <f t="shared" ca="1" si="20"/>
        <v>63914.193468897014</v>
      </c>
      <c r="I202" s="2">
        <f t="shared" ca="1" si="21"/>
        <v>278.16864578525565</v>
      </c>
      <c r="J202" s="2">
        <f t="shared" ca="1" si="23"/>
        <v>163.44556638898939</v>
      </c>
      <c r="K202" s="2">
        <f t="shared" ca="1" si="23"/>
        <v>137.09944209458627</v>
      </c>
      <c r="L202" s="2">
        <f t="shared" ca="1" si="23"/>
        <v>122.37678287221206</v>
      </c>
      <c r="M202" s="2">
        <f t="shared" ca="1" si="23"/>
        <v>112.47768480029481</v>
      </c>
    </row>
    <row r="203" spans="4:13">
      <c r="D203" s="2">
        <f t="shared" ca="1" si="19"/>
        <v>996.41623545450841</v>
      </c>
      <c r="E203" s="2">
        <f t="shared" ca="1" si="18"/>
        <v>10.439386247816287</v>
      </c>
      <c r="F203" s="2">
        <f ca="1">SUM(E$3:E202)</f>
        <v>1007.0357263600115</v>
      </c>
      <c r="G203" s="2">
        <f ca="1">SUM(E$4:E203)</f>
        <v>1017.4751126078278</v>
      </c>
      <c r="H203" s="2">
        <f t="shared" ca="1" si="20"/>
        <v>64910.609704351504</v>
      </c>
      <c r="I203" s="2">
        <f t="shared" ca="1" si="21"/>
        <v>279.60882516517449</v>
      </c>
      <c r="J203" s="2">
        <f t="shared" ca="1" si="23"/>
        <v>164.29127680872625</v>
      </c>
      <c r="K203" s="2">
        <f t="shared" ca="1" si="23"/>
        <v>137.80873333321506</v>
      </c>
      <c r="L203" s="2">
        <f t="shared" ca="1" si="23"/>
        <v>123.009857089055</v>
      </c>
      <c r="M203" s="2">
        <f t="shared" ca="1" si="23"/>
        <v>113.05951943154651</v>
      </c>
    </row>
    <row r="204" spans="4:13">
      <c r="D204" s="2">
        <f t="shared" ca="1" si="19"/>
        <v>753.08851015579296</v>
      </c>
      <c r="E204" s="2">
        <f t="shared" ca="1" si="18"/>
        <v>7.8546455167237355</v>
      </c>
      <c r="F204" s="2">
        <f ca="1">SUM(E$3:E203)</f>
        <v>1017.4751126078278</v>
      </c>
      <c r="G204" s="2">
        <f ca="1">SUM(E$4:E204)</f>
        <v>1025.3297581245515</v>
      </c>
      <c r="H204" s="2">
        <f t="shared" ca="1" si="20"/>
        <v>65663.698214507298</v>
      </c>
      <c r="I204" s="2">
        <f t="shared" ca="1" si="21"/>
        <v>280.68755170905206</v>
      </c>
      <c r="J204" s="2">
        <f t="shared" ca="1" si="23"/>
        <v>164.92473451200931</v>
      </c>
      <c r="K204" s="2">
        <f t="shared" ca="1" si="23"/>
        <v>138.34001007361076</v>
      </c>
      <c r="L204" s="2">
        <f t="shared" ca="1" si="23"/>
        <v>123.48404555147863</v>
      </c>
      <c r="M204" s="2">
        <f t="shared" ca="1" si="23"/>
        <v>113.49532826014911</v>
      </c>
    </row>
    <row r="205" spans="4:13">
      <c r="D205" s="2">
        <f t="shared" ca="1" si="19"/>
        <v>714.10404314096468</v>
      </c>
      <c r="E205" s="2">
        <f t="shared" ca="1" si="18"/>
        <v>7.4203494527364455</v>
      </c>
      <c r="F205" s="2">
        <f ca="1">SUM(E$3:E204)</f>
        <v>1025.3297581245515</v>
      </c>
      <c r="G205" s="2">
        <f ca="1">SUM(E$4:E205)</f>
        <v>1032.750107577288</v>
      </c>
      <c r="H205" s="2">
        <f t="shared" ca="1" si="20"/>
        <v>66377.802257648204</v>
      </c>
      <c r="I205" s="2">
        <f t="shared" ca="1" si="21"/>
        <v>281.70283924607793</v>
      </c>
      <c r="J205" s="2">
        <f t="shared" ca="1" si="23"/>
        <v>165.52094040829979</v>
      </c>
      <c r="K205" s="2">
        <f t="shared" ca="1" si="23"/>
        <v>138.84004422491125</v>
      </c>
      <c r="L205" s="2">
        <f t="shared" ca="1" si="23"/>
        <v>123.93034871906275</v>
      </c>
      <c r="M205" s="2">
        <f t="shared" ca="1" si="23"/>
        <v>113.9055088377645</v>
      </c>
    </row>
    <row r="206" spans="4:13">
      <c r="D206" s="2">
        <f t="shared" ca="1" si="19"/>
        <v>167.62053449371501</v>
      </c>
      <c r="E206" s="2">
        <f t="shared" ca="1" si="18"/>
        <v>1.7379037677894758</v>
      </c>
      <c r="F206" s="2">
        <f ca="1">SUM(E$3:E205)</f>
        <v>1032.750107577288</v>
      </c>
      <c r="G206" s="2">
        <f ca="1">SUM(E$4:E206)</f>
        <v>1034.4880113450774</v>
      </c>
      <c r="H206" s="2">
        <f t="shared" ca="1" si="20"/>
        <v>66545.422792141981</v>
      </c>
      <c r="I206" s="2">
        <f t="shared" ca="1" si="21"/>
        <v>281.94009909113811</v>
      </c>
      <c r="J206" s="2">
        <f t="shared" ca="1" si="23"/>
        <v>165.66026636086463</v>
      </c>
      <c r="K206" s="2">
        <f t="shared" ca="1" si="23"/>
        <v>138.95689606366795</v>
      </c>
      <c r="L206" s="2">
        <f t="shared" ca="1" si="23"/>
        <v>124.03464430436725</v>
      </c>
      <c r="M206" s="2">
        <f t="shared" ca="1" si="23"/>
        <v>114.00136302695319</v>
      </c>
    </row>
    <row r="207" spans="4:13">
      <c r="D207" s="2">
        <f t="shared" ca="1" si="19"/>
        <v>166.04465160617534</v>
      </c>
      <c r="E207" s="2">
        <f t="shared" ca="1" si="18"/>
        <v>1.7201267865543741</v>
      </c>
      <c r="F207" s="2">
        <f ca="1">SUM(E$3:E206)</f>
        <v>1034.4880113450774</v>
      </c>
      <c r="G207" s="2">
        <f ca="1">SUM(E$4:E207)</f>
        <v>1036.2081381316318</v>
      </c>
      <c r="H207" s="2">
        <f t="shared" ca="1" si="20"/>
        <v>66711.467443748115</v>
      </c>
      <c r="I207" s="2">
        <f t="shared" ca="1" si="21"/>
        <v>282.17473556631012</v>
      </c>
      <c r="J207" s="2">
        <f t="shared" ca="1" si="23"/>
        <v>165.79805186082376</v>
      </c>
      <c r="K207" s="2">
        <f t="shared" ca="1" si="23"/>
        <v>139.07245594704</v>
      </c>
      <c r="L207" s="2">
        <f t="shared" ca="1" si="23"/>
        <v>124.13778676713991</v>
      </c>
      <c r="M207" s="2">
        <f t="shared" ca="1" si="23"/>
        <v>114.09615742819733</v>
      </c>
    </row>
    <row r="208" spans="4:13">
      <c r="D208" s="2">
        <f t="shared" ca="1" si="19"/>
        <v>672.74160218213626</v>
      </c>
      <c r="E208" s="2">
        <f t="shared" ca="1" si="18"/>
        <v>6.9546654829307499</v>
      </c>
      <c r="F208" s="2">
        <f ca="1">SUM(E$3:E207)</f>
        <v>1036.2081381316318</v>
      </c>
      <c r="G208" s="2">
        <f ca="1">SUM(E$4:E208)</f>
        <v>1043.1628036145626</v>
      </c>
      <c r="H208" s="2">
        <f t="shared" ca="1" si="20"/>
        <v>67384.209045930314</v>
      </c>
      <c r="I208" s="2">
        <f t="shared" ca="1" si="21"/>
        <v>283.12141469973722</v>
      </c>
      <c r="J208" s="2">
        <f t="shared" ca="1" si="23"/>
        <v>166.35397061327239</v>
      </c>
      <c r="K208" s="2">
        <f t="shared" ca="1" si="23"/>
        <v>139.53870184499829</v>
      </c>
      <c r="L208" s="2">
        <f t="shared" ca="1" si="23"/>
        <v>124.55393254624505</v>
      </c>
      <c r="M208" s="2">
        <f t="shared" ca="1" si="23"/>
        <v>114.47862157521013</v>
      </c>
    </row>
    <row r="209" spans="4:13">
      <c r="D209" s="2">
        <f t="shared" ca="1" si="19"/>
        <v>586.03967360624358</v>
      </c>
      <c r="E209" s="2">
        <f t="shared" ca="1" si="18"/>
        <v>6.0395165466245544</v>
      </c>
      <c r="F209" s="2">
        <f ca="1">SUM(E$3:E208)</f>
        <v>1043.1628036145626</v>
      </c>
      <c r="G209" s="2">
        <f ca="1">SUM(E$4:E209)</f>
        <v>1049.2023201611871</v>
      </c>
      <c r="H209" s="2">
        <f t="shared" ca="1" si="20"/>
        <v>67970.24871953651</v>
      </c>
      <c r="I209" s="2">
        <f t="shared" ca="1" si="21"/>
        <v>283.94096181861823</v>
      </c>
      <c r="J209" s="2">
        <f t="shared" ca="1" si="23"/>
        <v>166.83523445410538</v>
      </c>
      <c r="K209" s="2">
        <f t="shared" ca="1" si="23"/>
        <v>139.94233526026073</v>
      </c>
      <c r="L209" s="2">
        <f t="shared" ca="1" si="23"/>
        <v>124.91419390536612</v>
      </c>
      <c r="M209" s="2">
        <f t="shared" ca="1" si="23"/>
        <v>114.80972447681415</v>
      </c>
    </row>
    <row r="210" spans="4:13">
      <c r="D210" s="2">
        <f t="shared" ca="1" si="19"/>
        <v>890.68021038400923</v>
      </c>
      <c r="E210" s="2">
        <f t="shared" ca="1" si="18"/>
        <v>9.1459092320653781</v>
      </c>
      <c r="F210" s="2">
        <f ca="1">SUM(E$3:E209)</f>
        <v>1049.2023201611871</v>
      </c>
      <c r="G210" s="2">
        <f ca="1">SUM(E$4:E210)</f>
        <v>1058.3482293932525</v>
      </c>
      <c r="H210" s="2">
        <f t="shared" ca="1" si="20"/>
        <v>68860.928929920527</v>
      </c>
      <c r="I210" s="2">
        <f t="shared" ca="1" si="21"/>
        <v>285.17755474011938</v>
      </c>
      <c r="J210" s="2">
        <f t="shared" ca="1" si="23"/>
        <v>167.56140221749956</v>
      </c>
      <c r="K210" s="2">
        <f t="shared" ca="1" si="23"/>
        <v>140.55136857935577</v>
      </c>
      <c r="L210" s="2">
        <f t="shared" ca="1" si="23"/>
        <v>125.45778425638855</v>
      </c>
      <c r="M210" s="2">
        <f t="shared" ca="1" si="23"/>
        <v>115.30931836934178</v>
      </c>
    </row>
    <row r="211" spans="4:13">
      <c r="D211" s="2">
        <f t="shared" ca="1" si="19"/>
        <v>126.26410654407853</v>
      </c>
      <c r="E211" s="2">
        <f t="shared" ca="1" si="18"/>
        <v>1.2933370774499053</v>
      </c>
      <c r="F211" s="2">
        <f ca="1">SUM(E$3:E210)</f>
        <v>1058.3482293932525</v>
      </c>
      <c r="G211" s="2">
        <f ca="1">SUM(E$4:E211)</f>
        <v>1059.6415664707024</v>
      </c>
      <c r="H211" s="2">
        <f t="shared" ca="1" si="20"/>
        <v>68987.193036464494</v>
      </c>
      <c r="I211" s="2">
        <f t="shared" ca="1" si="21"/>
        <v>285.3519907615846</v>
      </c>
      <c r="J211" s="2">
        <f t="shared" ca="1" si="23"/>
        <v>167.66383689329086</v>
      </c>
      <c r="K211" s="2">
        <f t="shared" ca="1" si="23"/>
        <v>140.63728006432939</v>
      </c>
      <c r="L211" s="2">
        <f t="shared" ca="1" si="23"/>
        <v>125.53446423636342</v>
      </c>
      <c r="M211" s="2">
        <f t="shared" ca="1" si="23"/>
        <v>115.37979212646314</v>
      </c>
    </row>
    <row r="212" spans="4:13">
      <c r="D212" s="2">
        <f t="shared" ca="1" si="19"/>
        <v>90.765735178618073</v>
      </c>
      <c r="E212" s="2">
        <f t="shared" ca="1" si="18"/>
        <v>0.92923593089813039</v>
      </c>
      <c r="F212" s="2">
        <f ca="1">SUM(E$3:E211)</f>
        <v>1059.6415664707024</v>
      </c>
      <c r="G212" s="2">
        <f ca="1">SUM(E$4:E212)</f>
        <v>1060.5708024016005</v>
      </c>
      <c r="H212" s="2">
        <f t="shared" ca="1" si="20"/>
        <v>69077.958771643127</v>
      </c>
      <c r="I212" s="2">
        <f t="shared" ca="1" si="21"/>
        <v>285.47725363347854</v>
      </c>
      <c r="J212" s="2">
        <f t="shared" ca="1" si="23"/>
        <v>167.73739547052537</v>
      </c>
      <c r="K212" s="2">
        <f t="shared" ca="1" si="23"/>
        <v>140.69897330415552</v>
      </c>
      <c r="L212" s="2">
        <f t="shared" ca="1" si="23"/>
        <v>125.58952831308125</v>
      </c>
      <c r="M212" s="2">
        <f t="shared" ca="1" si="23"/>
        <v>115.43039950104139</v>
      </c>
    </row>
    <row r="213" spans="4:13">
      <c r="D213" s="2">
        <f t="shared" ca="1" si="19"/>
        <v>40.834714895621417</v>
      </c>
      <c r="E213" s="2">
        <f t="shared" ca="1" si="18"/>
        <v>0.41792241092548466</v>
      </c>
      <c r="F213" s="2">
        <f ca="1">SUM(E$3:E212)</f>
        <v>1060.5708024016005</v>
      </c>
      <c r="G213" s="2">
        <f ca="1">SUM(E$4:E213)</f>
        <v>1060.988724812526</v>
      </c>
      <c r="H213" s="2">
        <f t="shared" ca="1" si="20"/>
        <v>69118.793486538751</v>
      </c>
      <c r="I213" s="2">
        <f t="shared" ca="1" si="21"/>
        <v>285.53357249953842</v>
      </c>
      <c r="J213" s="2">
        <f t="shared" ca="1" si="23"/>
        <v>167.77046781140962</v>
      </c>
      <c r="K213" s="2">
        <f t="shared" ca="1" si="23"/>
        <v>140.72671092532983</v>
      </c>
      <c r="L213" s="2">
        <f t="shared" ca="1" si="23"/>
        <v>125.61428542637441</v>
      </c>
      <c r="M213" s="2">
        <f t="shared" ca="1" si="23"/>
        <v>115.45315285665856</v>
      </c>
    </row>
    <row r="214" spans="4:13">
      <c r="D214" s="2">
        <f t="shared" ca="1" si="19"/>
        <v>804.68099287670066</v>
      </c>
      <c r="E214" s="2">
        <f t="shared" ca="1" si="18"/>
        <v>8.2187912258777942</v>
      </c>
      <c r="F214" s="2">
        <f ca="1">SUM(E$3:E213)</f>
        <v>1060.988724812526</v>
      </c>
      <c r="G214" s="2">
        <f ca="1">SUM(E$4:E214)</f>
        <v>1069.2075160384038</v>
      </c>
      <c r="H214" s="2">
        <f t="shared" ca="1" si="20"/>
        <v>69923.474479415396</v>
      </c>
      <c r="I214" s="2">
        <f t="shared" ca="1" si="21"/>
        <v>286.63888119492913</v>
      </c>
      <c r="J214" s="2">
        <f t="shared" ca="1" si="23"/>
        <v>168.41954317007912</v>
      </c>
      <c r="K214" s="2">
        <f t="shared" ca="1" si="23"/>
        <v>141.27108760632109</v>
      </c>
      <c r="L214" s="2">
        <f t="shared" ca="1" si="23"/>
        <v>126.10016693315993</v>
      </c>
      <c r="M214" s="2">
        <f t="shared" ca="1" si="23"/>
        <v>115.89970879108296</v>
      </c>
    </row>
    <row r="215" spans="4:13">
      <c r="D215" s="2">
        <f t="shared" ca="1" si="19"/>
        <v>11.126635298562446</v>
      </c>
      <c r="E215" s="2">
        <f t="shared" ca="1" si="18"/>
        <v>0.11342272571164358</v>
      </c>
      <c r="F215" s="2">
        <f ca="1">SUM(E$3:E214)</f>
        <v>1069.2075160384038</v>
      </c>
      <c r="G215" s="2">
        <f ca="1">SUM(E$4:E215)</f>
        <v>1069.3209387641155</v>
      </c>
      <c r="H215" s="2">
        <f t="shared" ca="1" si="20"/>
        <v>69934.601114713907</v>
      </c>
      <c r="I215" s="2">
        <f t="shared" ca="1" si="21"/>
        <v>286.65410509894718</v>
      </c>
      <c r="J215" s="2">
        <f t="shared" ca="1" si="23"/>
        <v>168.42848318092001</v>
      </c>
      <c r="K215" s="2">
        <f t="shared" ca="1" si="23"/>
        <v>141.27858555648709</v>
      </c>
      <c r="L215" s="2">
        <f t="shared" ca="1" si="23"/>
        <v>126.10685920335527</v>
      </c>
      <c r="M215" s="2">
        <f t="shared" ca="1" si="23"/>
        <v>115.90585941265454</v>
      </c>
    </row>
    <row r="216" spans="4:13">
      <c r="D216" s="2">
        <f t="shared" ca="1" si="19"/>
        <v>318.72036614786958</v>
      </c>
      <c r="E216" s="2">
        <f t="shared" ca="1" si="18"/>
        <v>3.246423631002699</v>
      </c>
      <c r="F216" s="2">
        <f ca="1">SUM(E$3:E215)</f>
        <v>1069.3209387641155</v>
      </c>
      <c r="G216" s="2">
        <f ca="1">SUM(E$4:E216)</f>
        <v>1072.5673623951182</v>
      </c>
      <c r="H216" s="2">
        <f t="shared" ca="1" si="20"/>
        <v>70253.321480861836</v>
      </c>
      <c r="I216" s="2">
        <f t="shared" ca="1" si="21"/>
        <v>287.08950658878894</v>
      </c>
      <c r="J216" s="2">
        <f t="shared" ca="1" si="23"/>
        <v>168.6841663383384</v>
      </c>
      <c r="K216" s="2">
        <f t="shared" ca="1" si="23"/>
        <v>141.49302598510985</v>
      </c>
      <c r="L216" s="2">
        <f t="shared" ca="1" si="23"/>
        <v>126.29825729767617</v>
      </c>
      <c r="M216" s="2">
        <f t="shared" ca="1" si="23"/>
        <v>116.08176642922626</v>
      </c>
    </row>
    <row r="217" spans="4:13">
      <c r="D217" s="2">
        <f t="shared" ca="1" si="19"/>
        <v>866.80796325756478</v>
      </c>
      <c r="E217" s="2">
        <f t="shared" ca="1" si="18"/>
        <v>8.8044093129994963</v>
      </c>
      <c r="F217" s="2">
        <f ca="1">SUM(E$3:E216)</f>
        <v>1072.5673623951182</v>
      </c>
      <c r="G217" s="2">
        <f ca="1">SUM(E$4:E217)</f>
        <v>1081.3717717081176</v>
      </c>
      <c r="H217" s="2">
        <f t="shared" ca="1" si="20"/>
        <v>71120.129444119419</v>
      </c>
      <c r="I217" s="2">
        <f t="shared" ca="1" si="21"/>
        <v>288.26701973089075</v>
      </c>
      <c r="J217" s="2">
        <f t="shared" ca="1" si="23"/>
        <v>169.37564480162109</v>
      </c>
      <c r="K217" s="2">
        <f t="shared" ca="1" si="23"/>
        <v>142.07296638206753</v>
      </c>
      <c r="L217" s="2">
        <f t="shared" ca="1" si="23"/>
        <v>126.81588128286239</v>
      </c>
      <c r="M217" s="2">
        <f t="shared" ca="1" si="23"/>
        <v>116.5574958435318</v>
      </c>
    </row>
    <row r="218" spans="4:13">
      <c r="D218" s="2">
        <f t="shared" ca="1" si="19"/>
        <v>129.37141520262912</v>
      </c>
      <c r="E218" s="2">
        <f t="shared" ca="1" si="18"/>
        <v>1.3109857733522858</v>
      </c>
      <c r="F218" s="2">
        <f ca="1">SUM(E$3:E217)</f>
        <v>1081.3717717081176</v>
      </c>
      <c r="G218" s="2">
        <f ca="1">SUM(E$4:E218)</f>
        <v>1082.6827574814699</v>
      </c>
      <c r="H218" s="2">
        <f t="shared" ca="1" si="20"/>
        <v>71249.500859321997</v>
      </c>
      <c r="I218" s="2">
        <f t="shared" ca="1" si="21"/>
        <v>288.4419414998556</v>
      </c>
      <c r="J218" s="2">
        <f t="shared" ca="1" si="23"/>
        <v>169.47836534949602</v>
      </c>
      <c r="K218" s="2">
        <f t="shared" ca="1" si="23"/>
        <v>142.15911774669075</v>
      </c>
      <c r="L218" s="2">
        <f t="shared" ca="1" si="23"/>
        <v>126.89277542651689</v>
      </c>
      <c r="M218" s="2">
        <f t="shared" ca="1" si="23"/>
        <v>116.62816646764986</v>
      </c>
    </row>
    <row r="219" spans="4:13">
      <c r="D219" s="2">
        <f t="shared" ca="1" si="19"/>
        <v>351.28973290210178</v>
      </c>
      <c r="E219" s="2">
        <f t="shared" ca="1" si="18"/>
        <v>3.5558002018076422</v>
      </c>
      <c r="F219" s="2">
        <f ca="1">SUM(E$3:E218)</f>
        <v>1082.6827574814699</v>
      </c>
      <c r="G219" s="2">
        <f ca="1">SUM(E$4:E219)</f>
        <v>1086.2385576832776</v>
      </c>
      <c r="H219" s="2">
        <f t="shared" ca="1" si="20"/>
        <v>71600.790592224104</v>
      </c>
      <c r="I219" s="2">
        <f t="shared" ca="1" si="21"/>
        <v>288.91585043816303</v>
      </c>
      <c r="J219" s="2">
        <f t="shared" ca="1" si="23"/>
        <v>169.7566624226456</v>
      </c>
      <c r="K219" s="2">
        <f t="shared" ca="1" si="23"/>
        <v>142.39252456357644</v>
      </c>
      <c r="L219" s="2">
        <f t="shared" ca="1" si="23"/>
        <v>127.10110200180497</v>
      </c>
      <c r="M219" s="2">
        <f t="shared" ca="1" si="23"/>
        <v>116.81963189251837</v>
      </c>
    </row>
    <row r="220" spans="4:13">
      <c r="D220" s="2">
        <f t="shared" ca="1" si="19"/>
        <v>177.53222113444056</v>
      </c>
      <c r="E220" s="2">
        <f t="shared" ca="1" si="18"/>
        <v>1.7947915444026421</v>
      </c>
      <c r="F220" s="2">
        <f ca="1">SUM(E$3:E219)</f>
        <v>1086.2385576832776</v>
      </c>
      <c r="G220" s="2">
        <f ca="1">SUM(E$4:E220)</f>
        <v>1088.0333492276802</v>
      </c>
      <c r="H220" s="2">
        <f t="shared" ca="1" si="20"/>
        <v>71778.322813358551</v>
      </c>
      <c r="I220" s="2">
        <f t="shared" ca="1" si="21"/>
        <v>289.15476119541563</v>
      </c>
      <c r="J220" s="2">
        <f t="shared" ca="1" si="23"/>
        <v>169.89695986133302</v>
      </c>
      <c r="K220" s="2">
        <f t="shared" ca="1" si="23"/>
        <v>142.51019157072005</v>
      </c>
      <c r="L220" s="2">
        <f t="shared" ca="1" si="23"/>
        <v>127.2061253557622</v>
      </c>
      <c r="M220" s="2">
        <f t="shared" ca="1" si="23"/>
        <v>116.91615506670496</v>
      </c>
    </row>
    <row r="221" spans="4:13">
      <c r="D221" s="2">
        <f t="shared" ca="1" si="19"/>
        <v>80.515802553801748</v>
      </c>
      <c r="E221" s="2">
        <f t="shared" ca="1" si="18"/>
        <v>0.81350009382231292</v>
      </c>
      <c r="F221" s="2">
        <f ca="1">SUM(E$3:E220)</f>
        <v>1088.0333492276802</v>
      </c>
      <c r="G221" s="2">
        <f ca="1">SUM(E$4:E221)</f>
        <v>1088.8468493215025</v>
      </c>
      <c r="H221" s="2">
        <f t="shared" ca="1" si="20"/>
        <v>71858.838615912391</v>
      </c>
      <c r="I221" s="2">
        <f t="shared" ca="1" si="21"/>
        <v>289.26298394902551</v>
      </c>
      <c r="J221" s="2">
        <f t="shared" ca="1" si="23"/>
        <v>169.96051237915526</v>
      </c>
      <c r="K221" s="2">
        <f t="shared" ca="1" si="23"/>
        <v>142.5634928655345</v>
      </c>
      <c r="L221" s="2">
        <f t="shared" ca="1" si="23"/>
        <v>127.25369927787688</v>
      </c>
      <c r="M221" s="2">
        <f t="shared" ca="1" si="23"/>
        <v>116.95987854247505</v>
      </c>
    </row>
    <row r="222" spans="4:13">
      <c r="D222" s="2">
        <f t="shared" ca="1" si="19"/>
        <v>305.78473364251403</v>
      </c>
      <c r="E222" s="2">
        <f t="shared" ca="1" si="18"/>
        <v>3.086765266628845</v>
      </c>
      <c r="F222" s="2">
        <f ca="1">SUM(E$3:E221)</f>
        <v>1088.8468493215025</v>
      </c>
      <c r="G222" s="2">
        <f ca="1">SUM(E$4:E222)</f>
        <v>1091.9336145881314</v>
      </c>
      <c r="H222" s="2">
        <f t="shared" ca="1" si="20"/>
        <v>72164.623349554866</v>
      </c>
      <c r="I222" s="2">
        <f t="shared" ca="1" si="21"/>
        <v>289.67325931966479</v>
      </c>
      <c r="J222" s="2">
        <f t="shared" ca="1" si="23"/>
        <v>170.20144180448551</v>
      </c>
      <c r="K222" s="2">
        <f t="shared" ca="1" si="23"/>
        <v>142.76555963250576</v>
      </c>
      <c r="L222" s="2">
        <f t="shared" ca="1" si="23"/>
        <v>127.43405341767357</v>
      </c>
      <c r="M222" s="2">
        <f t="shared" ca="1" si="23"/>
        <v>117.12563553465588</v>
      </c>
    </row>
    <row r="223" spans="4:13">
      <c r="D223" s="2">
        <f t="shared" ca="1" si="19"/>
        <v>55.494343042793929</v>
      </c>
      <c r="E223" s="2">
        <f t="shared" ca="1" si="18"/>
        <v>0.55972369894516305</v>
      </c>
      <c r="F223" s="2">
        <f ca="1">SUM(E$3:E222)</f>
        <v>1091.9336145881314</v>
      </c>
      <c r="G223" s="2">
        <f ca="1">SUM(E$4:E223)</f>
        <v>1092.4933382870765</v>
      </c>
      <c r="H223" s="2">
        <f t="shared" ca="1" si="20"/>
        <v>72220.117692597705</v>
      </c>
      <c r="I223" s="2">
        <f t="shared" ca="1" si="21"/>
        <v>289.74759240439744</v>
      </c>
      <c r="J223" s="2">
        <f t="shared" ca="1" si="23"/>
        <v>170.2450930615887</v>
      </c>
      <c r="K223" s="2">
        <f t="shared" ca="1" si="23"/>
        <v>142.80216981112608</v>
      </c>
      <c r="L223" s="2">
        <f t="shared" ca="1" si="23"/>
        <v>127.46672973439854</v>
      </c>
      <c r="M223" s="2">
        <f t="shared" ca="1" si="23"/>
        <v>117.15566716136527</v>
      </c>
    </row>
    <row r="224" spans="4:13">
      <c r="D224" s="2">
        <f t="shared" ca="1" si="19"/>
        <v>307.72057049079245</v>
      </c>
      <c r="E224" s="2">
        <f t="shared" ca="1" si="18"/>
        <v>3.1011154653126596</v>
      </c>
      <c r="F224" s="2">
        <f ca="1">SUM(E$3:E223)</f>
        <v>1092.4933382870765</v>
      </c>
      <c r="G224" s="2">
        <f ca="1">SUM(E$4:E224)</f>
        <v>1095.5944537523892</v>
      </c>
      <c r="H224" s="2">
        <f t="shared" ca="1" si="20"/>
        <v>72527.838263088532</v>
      </c>
      <c r="I224" s="2">
        <f t="shared" ca="1" si="21"/>
        <v>290.15908536218922</v>
      </c>
      <c r="J224" s="2">
        <f t="shared" ca="1" si="23"/>
        <v>170.48673772448092</v>
      </c>
      <c r="K224" s="2">
        <f t="shared" ca="1" si="23"/>
        <v>143.00483648863155</v>
      </c>
      <c r="L224" s="2">
        <f t="shared" ca="1" si="23"/>
        <v>127.64761934432318</v>
      </c>
      <c r="M224" s="2">
        <f t="shared" ca="1" si="23"/>
        <v>117.32191629818408</v>
      </c>
    </row>
    <row r="225" spans="4:13">
      <c r="D225" s="2">
        <f t="shared" ca="1" si="19"/>
        <v>27.06643599884784</v>
      </c>
      <c r="E225" s="2">
        <f t="shared" ca="1" si="18"/>
        <v>0.27255734970594858</v>
      </c>
      <c r="F225" s="2">
        <f ca="1">SUM(E$3:E224)</f>
        <v>1095.5944537523892</v>
      </c>
      <c r="G225" s="2">
        <f ca="1">SUM(E$4:E225)</f>
        <v>1095.8670111020951</v>
      </c>
      <c r="H225" s="2">
        <f t="shared" ca="1" si="20"/>
        <v>72554.90469908739</v>
      </c>
      <c r="I225" s="2">
        <f t="shared" ca="1" si="21"/>
        <v>290.19522362427961</v>
      </c>
      <c r="J225" s="2">
        <f t="shared" ca="1" si="23"/>
        <v>170.50795952593035</v>
      </c>
      <c r="K225" s="2">
        <f t="shared" ca="1" si="23"/>
        <v>143.02263515380037</v>
      </c>
      <c r="L225" s="2">
        <f t="shared" ca="1" si="23"/>
        <v>127.6635054970393</v>
      </c>
      <c r="M225" s="2">
        <f t="shared" ca="1" si="23"/>
        <v>117.33651669039682</v>
      </c>
    </row>
    <row r="226" spans="4:13">
      <c r="D226" s="2">
        <f t="shared" ca="1" si="19"/>
        <v>238.90177721171221</v>
      </c>
      <c r="E226" s="2">
        <f t="shared" ca="1" si="18"/>
        <v>2.4042584333831201</v>
      </c>
      <c r="F226" s="2">
        <f ca="1">SUM(E$3:E225)</f>
        <v>1095.8670111020951</v>
      </c>
      <c r="G226" s="2">
        <f ca="1">SUM(E$4:E226)</f>
        <v>1098.2712695354783</v>
      </c>
      <c r="H226" s="2">
        <f t="shared" ca="1" si="20"/>
        <v>72793.806476299127</v>
      </c>
      <c r="I226" s="2">
        <f t="shared" ca="1" si="21"/>
        <v>290.51380849441921</v>
      </c>
      <c r="J226" s="2">
        <f t="shared" ca="1" si="23"/>
        <v>170.6950450905133</v>
      </c>
      <c r="K226" s="2">
        <f t="shared" ca="1" si="23"/>
        <v>143.17954330102657</v>
      </c>
      <c r="L226" s="2">
        <f t="shared" ca="1" si="23"/>
        <v>127.80355346498254</v>
      </c>
      <c r="M226" s="2">
        <f t="shared" ca="1" si="23"/>
        <v>117.46522975088737</v>
      </c>
    </row>
    <row r="227" spans="4:13">
      <c r="D227" s="2">
        <f t="shared" ca="1" si="19"/>
        <v>606.24748891924798</v>
      </c>
      <c r="E227" s="2">
        <f t="shared" ca="1" si="18"/>
        <v>6.0893771081316572</v>
      </c>
      <c r="F227" s="2">
        <f ca="1">SUM(E$3:E226)</f>
        <v>1098.2712695354783</v>
      </c>
      <c r="G227" s="2">
        <f ca="1">SUM(E$4:E227)</f>
        <v>1104.3606466436099</v>
      </c>
      <c r="H227" s="2">
        <f t="shared" ca="1" si="20"/>
        <v>73400.053965218322</v>
      </c>
      <c r="I227" s="2">
        <f t="shared" ca="1" si="21"/>
        <v>291.31914453432546</v>
      </c>
      <c r="J227" s="2">
        <f t="shared" ca="1" si="23"/>
        <v>171.16797058652446</v>
      </c>
      <c r="K227" s="2">
        <f t="shared" ca="1" si="23"/>
        <v>143.57618470821762</v>
      </c>
      <c r="L227" s="2">
        <f t="shared" ca="1" si="23"/>
        <v>128.15757479247986</v>
      </c>
      <c r="M227" s="2">
        <f t="shared" ca="1" si="23"/>
        <v>117.79059807574959</v>
      </c>
    </row>
    <row r="228" spans="4:13">
      <c r="D228" s="2">
        <f t="shared" ca="1" si="19"/>
        <v>384.19834846966597</v>
      </c>
      <c r="E228" s="2">
        <f t="shared" ca="1" si="18"/>
        <v>3.8503536449834428</v>
      </c>
      <c r="F228" s="2">
        <f ca="1">SUM(E$3:E227)</f>
        <v>1104.3606466436099</v>
      </c>
      <c r="G228" s="2">
        <f ca="1">SUM(E$4:E228)</f>
        <v>1108.2110002885934</v>
      </c>
      <c r="H228" s="2">
        <f t="shared" ca="1" si="20"/>
        <v>73784.252313687961</v>
      </c>
      <c r="I228" s="2">
        <f t="shared" ca="1" si="21"/>
        <v>291.82721696369117</v>
      </c>
      <c r="J228" s="2">
        <f t="shared" ca="1" si="23"/>
        <v>171.46633138330071</v>
      </c>
      <c r="K228" s="2">
        <f t="shared" ca="1" si="23"/>
        <v>143.82641921797767</v>
      </c>
      <c r="L228" s="2">
        <f t="shared" ca="1" si="23"/>
        <v>128.38092103369127</v>
      </c>
      <c r="M228" s="2">
        <f t="shared" ca="1" si="23"/>
        <v>117.99586762976833</v>
      </c>
    </row>
    <row r="229" spans="4:13">
      <c r="D229" s="2">
        <f t="shared" ca="1" si="19"/>
        <v>637.64425823026716</v>
      </c>
      <c r="E229" s="2">
        <f t="shared" ca="1" si="18"/>
        <v>6.3756194051868533</v>
      </c>
      <c r="F229" s="2">
        <f ca="1">SUM(E$3:E228)</f>
        <v>1108.2110002885934</v>
      </c>
      <c r="G229" s="2">
        <f ca="1">SUM(E$4:E229)</f>
        <v>1114.5866196937802</v>
      </c>
      <c r="H229" s="2">
        <f t="shared" ca="1" si="20"/>
        <v>74421.896571918158</v>
      </c>
      <c r="I229" s="2">
        <f t="shared" ca="1" si="21"/>
        <v>292.6665707659995</v>
      </c>
      <c r="J229" s="2">
        <f t="shared" ca="1" si="23"/>
        <v>171.95923469674017</v>
      </c>
      <c r="K229" s="2">
        <f t="shared" ca="1" si="23"/>
        <v>144.239816205838</v>
      </c>
      <c r="L229" s="2">
        <f t="shared" ca="1" si="23"/>
        <v>128.74989763197664</v>
      </c>
      <c r="M229" s="2">
        <f t="shared" ca="1" si="23"/>
        <v>118.33498088117631</v>
      </c>
    </row>
    <row r="230" spans="4:13">
      <c r="D230" s="2">
        <f t="shared" ca="1" si="19"/>
        <v>763.23016713033974</v>
      </c>
      <c r="E230" s="2">
        <f t="shared" ca="1" si="18"/>
        <v>7.6074267634874104</v>
      </c>
      <c r="F230" s="2">
        <f ca="1">SUM(E$3:E229)</f>
        <v>1114.5866196937802</v>
      </c>
      <c r="G230" s="2">
        <f ca="1">SUM(E$4:E230)</f>
        <v>1122.1940464572676</v>
      </c>
      <c r="H230" s="2">
        <f t="shared" ca="1" si="20"/>
        <v>75185.126739048486</v>
      </c>
      <c r="I230" s="2">
        <f t="shared" ca="1" si="21"/>
        <v>293.6649536168552</v>
      </c>
      <c r="J230" s="2">
        <f t="shared" ca="1" si="23"/>
        <v>172.54552745114779</v>
      </c>
      <c r="K230" s="2">
        <f t="shared" ca="1" si="23"/>
        <v>144.73153891628317</v>
      </c>
      <c r="L230" s="2">
        <f t="shared" ca="1" si="23"/>
        <v>129.1887837821705</v>
      </c>
      <c r="M230" s="2">
        <f t="shared" ca="1" si="23"/>
        <v>118.73834557124064</v>
      </c>
    </row>
    <row r="231" spans="4:13">
      <c r="D231" s="2">
        <f t="shared" ca="1" si="19"/>
        <v>272.69502669509842</v>
      </c>
      <c r="E231" s="2">
        <f t="shared" ca="1" si="18"/>
        <v>2.7118133611359099</v>
      </c>
      <c r="F231" s="2">
        <f ca="1">SUM(E$3:E230)</f>
        <v>1122.1940464572676</v>
      </c>
      <c r="G231" s="2">
        <f ca="1">SUM(E$4:E231)</f>
        <v>1124.9058598184035</v>
      </c>
      <c r="H231" s="2">
        <f t="shared" ca="1" si="20"/>
        <v>75457.821765743414</v>
      </c>
      <c r="I231" s="2">
        <f t="shared" ca="1" si="21"/>
        <v>294.02002672449453</v>
      </c>
      <c r="J231" s="2">
        <f t="shared" ca="1" si="23"/>
        <v>172.75404169896501</v>
      </c>
      <c r="K231" s="2">
        <f t="shared" ca="1" si="23"/>
        <v>144.90641950194549</v>
      </c>
      <c r="L231" s="2">
        <f t="shared" ca="1" si="23"/>
        <v>129.34487313435238</v>
      </c>
      <c r="M231" s="2">
        <f t="shared" ca="1" si="23"/>
        <v>118.88180177236791</v>
      </c>
    </row>
    <row r="232" spans="4:13">
      <c r="D232" s="2">
        <f t="shared" ca="1" si="19"/>
        <v>44.51715822731105</v>
      </c>
      <c r="E232" s="2">
        <f t="shared" ca="1" si="18"/>
        <v>0.44239009554985387</v>
      </c>
      <c r="F232" s="2">
        <f ca="1">SUM(E$3:E231)</f>
        <v>1124.9058598184035</v>
      </c>
      <c r="G232" s="2">
        <f ca="1">SUM(E$4:E232)</f>
        <v>1125.3482499139534</v>
      </c>
      <c r="H232" s="2">
        <f t="shared" ca="1" si="20"/>
        <v>75502.338923970776</v>
      </c>
      <c r="I232" s="2">
        <f t="shared" ca="1" si="21"/>
        <v>294.07791069545783</v>
      </c>
      <c r="J232" s="2">
        <f t="shared" ca="1" si="23"/>
        <v>172.78803367690125</v>
      </c>
      <c r="K232" s="2">
        <f t="shared" ca="1" si="23"/>
        <v>144.93492852532654</v>
      </c>
      <c r="L232" s="2">
        <f t="shared" ca="1" si="23"/>
        <v>129.37031881292933</v>
      </c>
      <c r="M232" s="2">
        <f t="shared" ca="1" si="23"/>
        <v>118.90518799607526</v>
      </c>
    </row>
    <row r="233" spans="4:13">
      <c r="D233" s="2">
        <f t="shared" ca="1" si="19"/>
        <v>199.38879617265403</v>
      </c>
      <c r="E233" s="2">
        <f t="shared" ca="1" si="18"/>
        <v>1.980364164729508</v>
      </c>
      <c r="F233" s="2">
        <f ca="1">SUM(E$3:E232)</f>
        <v>1125.3482499139534</v>
      </c>
      <c r="G233" s="2">
        <f ca="1">SUM(E$4:E233)</f>
        <v>1127.3286140786829</v>
      </c>
      <c r="H233" s="2">
        <f t="shared" ca="1" si="20"/>
        <v>75701.727720143463</v>
      </c>
      <c r="I233" s="2">
        <f t="shared" ca="1" si="21"/>
        <v>294.33688939618878</v>
      </c>
      <c r="J233" s="2">
        <f t="shared" ca="1" si="23"/>
        <v>172.94011724449228</v>
      </c>
      <c r="K233" s="2">
        <f t="shared" ca="1" si="23"/>
        <v>145.06248080385558</v>
      </c>
      <c r="L233" s="2">
        <f t="shared" ca="1" si="23"/>
        <v>129.48416537945741</v>
      </c>
      <c r="M233" s="2">
        <f t="shared" ca="1" si="23"/>
        <v>119.00982035360357</v>
      </c>
    </row>
    <row r="234" spans="4:13">
      <c r="D234" s="2">
        <f t="shared" ca="1" si="19"/>
        <v>11.305880454103457</v>
      </c>
      <c r="E234" s="2">
        <f t="shared" ca="1" si="18"/>
        <v>0.11223984531397946</v>
      </c>
      <c r="F234" s="2">
        <f ca="1">SUM(E$3:E233)</f>
        <v>1127.3286140786829</v>
      </c>
      <c r="G234" s="2">
        <f ca="1">SUM(E$4:E234)</f>
        <v>1127.4408539239969</v>
      </c>
      <c r="H234" s="2">
        <f t="shared" ca="1" si="20"/>
        <v>75713.033600597613</v>
      </c>
      <c r="I234" s="2">
        <f t="shared" ca="1" si="21"/>
        <v>294.35156054477557</v>
      </c>
      <c r="J234" s="2">
        <f t="shared" ca="1" si="23"/>
        <v>172.94873278390151</v>
      </c>
      <c r="K234" s="2">
        <f t="shared" ca="1" si="23"/>
        <v>145.06970664537221</v>
      </c>
      <c r="L234" s="2">
        <f t="shared" ca="1" si="23"/>
        <v>129.49061479199736</v>
      </c>
      <c r="M234" s="2">
        <f t="shared" ca="1" si="23"/>
        <v>119.01574778094073</v>
      </c>
    </row>
    <row r="235" spans="4:13">
      <c r="D235" s="2">
        <f t="shared" ca="1" si="19"/>
        <v>462.26197187420667</v>
      </c>
      <c r="E235" s="2">
        <f t="shared" ca="1" si="18"/>
        <v>4.5843637839889197</v>
      </c>
      <c r="F235" s="2">
        <f ca="1">SUM(E$3:E234)</f>
        <v>1127.4408539239969</v>
      </c>
      <c r="G235" s="2">
        <f ca="1">SUM(E$4:E235)</f>
        <v>1132.0252177079858</v>
      </c>
      <c r="H235" s="2">
        <f t="shared" ca="1" si="20"/>
        <v>76175.295572471761</v>
      </c>
      <c r="I235" s="2">
        <f t="shared" ca="1" si="21"/>
        <v>294.95017049598391</v>
      </c>
      <c r="J235" s="2">
        <f t="shared" ca="1" si="23"/>
        <v>173.30026289122179</v>
      </c>
      <c r="K235" s="2">
        <f t="shared" ca="1" si="23"/>
        <v>145.36453451693524</v>
      </c>
      <c r="L235" s="2">
        <f t="shared" ca="1" si="23"/>
        <v>129.75376292763394</v>
      </c>
      <c r="M235" s="2">
        <f t="shared" ca="1" si="23"/>
        <v>119.25759795332851</v>
      </c>
    </row>
    <row r="236" spans="4:13">
      <c r="D236" s="2">
        <f t="shared" ca="1" si="19"/>
        <v>305.15160586613831</v>
      </c>
      <c r="E236" s="2">
        <f t="shared" ca="1" si="18"/>
        <v>3.0211814896067608</v>
      </c>
      <c r="F236" s="2">
        <f ca="1">SUM(E$3:E235)</f>
        <v>1132.0252177079858</v>
      </c>
      <c r="G236" s="2">
        <f ca="1">SUM(E$4:E236)</f>
        <v>1135.0463991975926</v>
      </c>
      <c r="H236" s="2">
        <f t="shared" ca="1" si="20"/>
        <v>76480.447178337912</v>
      </c>
      <c r="I236" s="2">
        <f t="shared" ca="1" si="21"/>
        <v>295.3440023996227</v>
      </c>
      <c r="J236" s="2">
        <f t="shared" ca="1" si="23"/>
        <v>173.53153852497053</v>
      </c>
      <c r="K236" s="2">
        <f t="shared" ca="1" si="23"/>
        <v>145.55850514814665</v>
      </c>
      <c r="L236" s="2">
        <f t="shared" ca="1" si="23"/>
        <v>129.92689111820073</v>
      </c>
      <c r="M236" s="2">
        <f t="shared" ca="1" si="23"/>
        <v>119.41671398044855</v>
      </c>
    </row>
    <row r="237" spans="4:13">
      <c r="D237" s="2">
        <f t="shared" ca="1" si="19"/>
        <v>751.11580855798957</v>
      </c>
      <c r="E237" s="2">
        <f t="shared" ca="1" si="18"/>
        <v>7.4194289295626277</v>
      </c>
      <c r="F237" s="2">
        <f ca="1">SUM(E$3:E236)</f>
        <v>1135.0463991975926</v>
      </c>
      <c r="G237" s="2">
        <f ca="1">SUM(E$4:E237)</f>
        <v>1142.4658281271552</v>
      </c>
      <c r="H237" s="2">
        <f t="shared" ca="1" si="20"/>
        <v>77231.562986895849</v>
      </c>
      <c r="I237" s="2">
        <f t="shared" ca="1" si="21"/>
        <v>296.30895507450623</v>
      </c>
      <c r="J237" s="2">
        <f t="shared" ca="1" si="23"/>
        <v>174.09820240373665</v>
      </c>
      <c r="K237" s="2">
        <f t="shared" ca="1" si="23"/>
        <v>146.03376568212116</v>
      </c>
      <c r="L237" s="2">
        <f t="shared" ca="1" si="23"/>
        <v>130.35108424787177</v>
      </c>
      <c r="M237" s="2">
        <f t="shared" ca="1" si="23"/>
        <v>119.80657499900553</v>
      </c>
    </row>
    <row r="238" spans="4:13">
      <c r="D238" s="2">
        <f t="shared" ca="1" si="19"/>
        <v>633.61636325198447</v>
      </c>
      <c r="E238" s="2">
        <f t="shared" ca="1" si="18"/>
        <v>6.2400984045580117</v>
      </c>
      <c r="F238" s="2">
        <f ca="1">SUM(E$3:E237)</f>
        <v>1142.4658281271552</v>
      </c>
      <c r="G238" s="2">
        <f ca="1">SUM(E$4:E238)</f>
        <v>1148.7059265317132</v>
      </c>
      <c r="H238" s="2">
        <f t="shared" ca="1" si="20"/>
        <v>77865.179350147824</v>
      </c>
      <c r="I238" s="2">
        <f t="shared" ca="1" si="21"/>
        <v>297.11810066143516</v>
      </c>
      <c r="J238" s="2">
        <f t="shared" ca="1" si="23"/>
        <v>174.57337006230955</v>
      </c>
      <c r="K238" s="2">
        <f t="shared" ca="1" si="23"/>
        <v>146.43228855542839</v>
      </c>
      <c r="L238" s="2">
        <f t="shared" ca="1" si="23"/>
        <v>130.70678535714978</v>
      </c>
      <c r="M238" s="2">
        <f t="shared" ca="1" si="23"/>
        <v>120.13348745006078</v>
      </c>
    </row>
    <row r="239" spans="4:13">
      <c r="D239" s="2">
        <f t="shared" ca="1" si="19"/>
        <v>811.76574970342051</v>
      </c>
      <c r="E239" s="2">
        <f t="shared" ca="1" si="18"/>
        <v>7.9699070510553156</v>
      </c>
      <c r="F239" s="2">
        <f ca="1">SUM(E$3:E238)</f>
        <v>1148.7059265317132</v>
      </c>
      <c r="G239" s="2">
        <f ca="1">SUM(E$4:E239)</f>
        <v>1156.6758335827685</v>
      </c>
      <c r="H239" s="2">
        <f t="shared" ca="1" si="20"/>
        <v>78676.94509985132</v>
      </c>
      <c r="I239" s="2">
        <f t="shared" ca="1" si="21"/>
        <v>298.14835492418206</v>
      </c>
      <c r="J239" s="2">
        <f t="shared" ca="1" si="23"/>
        <v>175.1783839318814</v>
      </c>
      <c r="K239" s="2">
        <f t="shared" ca="1" si="23"/>
        <v>146.93971356913971</v>
      </c>
      <c r="L239" s="2">
        <f t="shared" ca="1" si="23"/>
        <v>131.15968703494582</v>
      </c>
      <c r="M239" s="2">
        <f t="shared" ca="1" si="23"/>
        <v>120.54973360252916</v>
      </c>
    </row>
    <row r="240" spans="4:13">
      <c r="D240" s="2">
        <f t="shared" ca="1" si="19"/>
        <v>29.405587007613295</v>
      </c>
      <c r="E240" s="2">
        <f t="shared" ca="1" si="18"/>
        <v>0.28818788407306783</v>
      </c>
      <c r="F240" s="2">
        <f ca="1">SUM(E$3:E239)</f>
        <v>1156.6758335827685</v>
      </c>
      <c r="G240" s="2">
        <f ca="1">SUM(E$4:E240)</f>
        <v>1156.9640214668416</v>
      </c>
      <c r="H240" s="2">
        <f t="shared" ca="1" si="20"/>
        <v>78706.350686858947</v>
      </c>
      <c r="I240" s="2">
        <f t="shared" ca="1" si="21"/>
        <v>298.18554172318545</v>
      </c>
      <c r="J240" s="2">
        <f t="shared" ca="1" si="23"/>
        <v>175.20022179359512</v>
      </c>
      <c r="K240" s="2">
        <f t="shared" ca="1" si="23"/>
        <v>146.95802898341208</v>
      </c>
      <c r="L240" s="2">
        <f t="shared" ca="1" si="23"/>
        <v>131.17603444120323</v>
      </c>
      <c r="M240" s="2">
        <f t="shared" ca="1" si="23"/>
        <v>120.5647579352808</v>
      </c>
    </row>
    <row r="241" spans="4:13">
      <c r="D241" s="2">
        <f t="shared" ca="1" si="19"/>
        <v>689.48866147568469</v>
      </c>
      <c r="E241" s="2">
        <f t="shared" ca="1" si="18"/>
        <v>6.7470488458923228</v>
      </c>
      <c r="F241" s="2">
        <f ca="1">SUM(E$3:E240)</f>
        <v>1156.9640214668416</v>
      </c>
      <c r="G241" s="2">
        <f ca="1">SUM(E$4:E241)</f>
        <v>1163.7110703127339</v>
      </c>
      <c r="H241" s="2">
        <f t="shared" ca="1" si="20"/>
        <v>79395.839348334557</v>
      </c>
      <c r="I241" s="2">
        <f t="shared" ca="1" si="21"/>
        <v>299.05483688997629</v>
      </c>
      <c r="J241" s="2">
        <f t="shared" ca="1" si="23"/>
        <v>175.71071377729822</v>
      </c>
      <c r="K241" s="2">
        <f t="shared" ca="1" si="23"/>
        <v>147.38617867985158</v>
      </c>
      <c r="L241" s="2">
        <f t="shared" ca="1" si="23"/>
        <v>131.55817910007318</v>
      </c>
      <c r="M241" s="2">
        <f t="shared" ca="1" si="23"/>
        <v>120.9159738295275</v>
      </c>
    </row>
    <row r="242" spans="4:13">
      <c r="D242" s="2">
        <f t="shared" ca="1" si="19"/>
        <v>331.98814683315476</v>
      </c>
      <c r="E242" s="2">
        <f t="shared" ca="1" si="18"/>
        <v>3.2417277186752926</v>
      </c>
      <c r="F242" s="2">
        <f ca="1">SUM(E$3:E241)</f>
        <v>1163.7110703127339</v>
      </c>
      <c r="G242" s="2">
        <f ca="1">SUM(E$4:E242)</f>
        <v>1166.9527980314092</v>
      </c>
      <c r="H242" s="2">
        <f t="shared" ca="1" si="20"/>
        <v>79727.827495167759</v>
      </c>
      <c r="I242" s="2">
        <f t="shared" ca="1" si="21"/>
        <v>299.47160623202217</v>
      </c>
      <c r="J242" s="2">
        <f t="shared" ca="1" si="23"/>
        <v>175.95546107867267</v>
      </c>
      <c r="K242" s="2">
        <f t="shared" ca="1" si="23"/>
        <v>147.59144832757011</v>
      </c>
      <c r="L242" s="2">
        <f t="shared" ca="1" si="23"/>
        <v>131.7413923813001</v>
      </c>
      <c r="M242" s="2">
        <f t="shared" ca="1" si="23"/>
        <v>121.08435881430341</v>
      </c>
    </row>
    <row r="243" spans="4:13">
      <c r="D243" s="2">
        <f t="shared" ca="1" si="19"/>
        <v>167.46998412238148</v>
      </c>
      <c r="E243" s="2">
        <f t="shared" ca="1" si="18"/>
        <v>1.6335677614531505</v>
      </c>
      <c r="F243" s="2">
        <f ca="1">SUM(E$3:E242)</f>
        <v>1166.9527980314092</v>
      </c>
      <c r="G243" s="2">
        <f ca="1">SUM(E$4:E243)</f>
        <v>1168.5863657928624</v>
      </c>
      <c r="H243" s="2">
        <f t="shared" ca="1" si="20"/>
        <v>79895.297479290079</v>
      </c>
      <c r="I243" s="2">
        <f t="shared" ca="1" si="21"/>
        <v>299.68140453954402</v>
      </c>
      <c r="J243" s="2">
        <f t="shared" ca="1" si="23"/>
        <v>176.07866495246708</v>
      </c>
      <c r="K243" s="2">
        <f t="shared" ca="1" si="23"/>
        <v>147.69477947252744</v>
      </c>
      <c r="L243" s="2">
        <f t="shared" ca="1" si="23"/>
        <v>131.8336205293308</v>
      </c>
      <c r="M243" s="2">
        <f t="shared" ca="1" si="23"/>
        <v>121.16912251665781</v>
      </c>
    </row>
    <row r="244" spans="4:13">
      <c r="D244" s="2">
        <f t="shared" ca="1" si="19"/>
        <v>80.903823550482656</v>
      </c>
      <c r="E244" s="2">
        <f t="shared" ca="1" si="18"/>
        <v>0.78875861460574015</v>
      </c>
      <c r="F244" s="2">
        <f ca="1">SUM(E$3:E243)</f>
        <v>1168.5863657928624</v>
      </c>
      <c r="G244" s="2">
        <f ca="1">SUM(E$4:E244)</f>
        <v>1169.3751244074681</v>
      </c>
      <c r="H244" s="2">
        <f t="shared" ca="1" si="20"/>
        <v>79976.201302840636</v>
      </c>
      <c r="I244" s="2">
        <f t="shared" ca="1" si="21"/>
        <v>299.78265186015051</v>
      </c>
      <c r="J244" s="2">
        <f t="shared" ca="1" si="23"/>
        <v>176.13812236949161</v>
      </c>
      <c r="K244" s="2">
        <f t="shared" ca="1" si="23"/>
        <v>147.74464643864485</v>
      </c>
      <c r="L244" s="2">
        <f t="shared" ca="1" si="23"/>
        <v>131.87812925969774</v>
      </c>
      <c r="M244" s="2">
        <f t="shared" ca="1" si="23"/>
        <v>121.21002895290439</v>
      </c>
    </row>
    <row r="245" spans="4:13">
      <c r="D245" s="2">
        <f t="shared" ca="1" si="19"/>
        <v>15.65843264657088</v>
      </c>
      <c r="E245" s="2">
        <f t="shared" ca="1" si="18"/>
        <v>0.1526286059861377</v>
      </c>
      <c r="F245" s="2">
        <f ca="1">SUM(E$3:E244)</f>
        <v>1169.3751244074681</v>
      </c>
      <c r="G245" s="2">
        <f ca="1">SUM(E$4:E245)</f>
        <v>1169.5277530134542</v>
      </c>
      <c r="H245" s="2">
        <f t="shared" ca="1" si="20"/>
        <v>79991.85973548716</v>
      </c>
      <c r="I245" s="2">
        <f t="shared" ca="1" si="21"/>
        <v>299.80223975786066</v>
      </c>
      <c r="J245" s="2">
        <f t="shared" ca="1" si="23"/>
        <v>176.14962534957158</v>
      </c>
      <c r="K245" s="2">
        <f t="shared" ca="1" si="23"/>
        <v>147.75429399407585</v>
      </c>
      <c r="L245" s="2">
        <f t="shared" ca="1" si="23"/>
        <v>131.88674017971789</v>
      </c>
      <c r="M245" s="2">
        <f t="shared" ca="1" si="23"/>
        <v>121.21794295207656</v>
      </c>
    </row>
    <row r="246" spans="4:13">
      <c r="D246" s="2">
        <f t="shared" ca="1" si="19"/>
        <v>844.4501589908125</v>
      </c>
      <c r="E246" s="2">
        <f t="shared" ca="1" si="18"/>
        <v>8.2164889967853014</v>
      </c>
      <c r="F246" s="2">
        <f ca="1">SUM(E$3:E245)</f>
        <v>1169.5277530134542</v>
      </c>
      <c r="G246" s="2">
        <f ca="1">SUM(E$4:E246)</f>
        <v>1177.7442420102395</v>
      </c>
      <c r="H246" s="2">
        <f t="shared" ca="1" si="20"/>
        <v>80836.309894477861</v>
      </c>
      <c r="I246" s="2">
        <f t="shared" ca="1" si="21"/>
        <v>300.85483705702063</v>
      </c>
      <c r="J246" s="2">
        <f t="shared" ca="1" si="23"/>
        <v>176.76776299833728</v>
      </c>
      <c r="K246" s="2">
        <f t="shared" ca="1" si="23"/>
        <v>148.27272647562495</v>
      </c>
      <c r="L246" s="2">
        <f t="shared" ca="1" si="23"/>
        <v>132.34946683910675</v>
      </c>
      <c r="M246" s="2">
        <f t="shared" ca="1" si="23"/>
        <v>121.64321907459816</v>
      </c>
    </row>
    <row r="247" spans="4:13">
      <c r="D247" s="2">
        <f t="shared" ca="1" si="19"/>
        <v>32.85494757480496</v>
      </c>
      <c r="E247" s="2">
        <f t="shared" ca="1" si="18"/>
        <v>0.31909839100626414</v>
      </c>
      <c r="F247" s="2">
        <f ca="1">SUM(E$3:E246)</f>
        <v>1177.7442420102395</v>
      </c>
      <c r="G247" s="2">
        <f ca="1">SUM(E$4:E247)</f>
        <v>1178.0633404012458</v>
      </c>
      <c r="H247" s="2">
        <f t="shared" ca="1" si="20"/>
        <v>80869.164842052705</v>
      </c>
      <c r="I247" s="2">
        <f t="shared" ca="1" si="21"/>
        <v>300.89564180883463</v>
      </c>
      <c r="J247" s="2">
        <f t="shared" ca="1" si="23"/>
        <v>176.79172560686129</v>
      </c>
      <c r="K247" s="2">
        <f t="shared" ca="1" si="23"/>
        <v>148.29282393660105</v>
      </c>
      <c r="L247" s="2">
        <f t="shared" ca="1" si="23"/>
        <v>132.36740482029563</v>
      </c>
      <c r="M247" s="2">
        <f t="shared" ca="1" si="23"/>
        <v>121.65970525606826</v>
      </c>
    </row>
    <row r="248" spans="4:13">
      <c r="D248" s="2">
        <f t="shared" ca="1" si="19"/>
        <v>50.476625826242419</v>
      </c>
      <c r="E248" s="2">
        <f t="shared" ca="1" si="18"/>
        <v>0.49016192340877751</v>
      </c>
      <c r="F248" s="2">
        <f ca="1">SUM(E$3:E247)</f>
        <v>1178.0633404012458</v>
      </c>
      <c r="G248" s="2">
        <f ca="1">SUM(E$4:E248)</f>
        <v>1178.5535023246546</v>
      </c>
      <c r="H248" s="2">
        <f t="shared" ca="1" si="20"/>
        <v>80919.641467878915</v>
      </c>
      <c r="I248" s="2">
        <f t="shared" ca="1" si="21"/>
        <v>300.95831055783492</v>
      </c>
      <c r="J248" s="2">
        <f t="shared" ca="1" si="23"/>
        <v>176.82852786060539</v>
      </c>
      <c r="K248" s="2">
        <f t="shared" ca="1" si="23"/>
        <v>148.32369001994084</v>
      </c>
      <c r="L248" s="2">
        <f t="shared" ca="1" si="23"/>
        <v>132.39495433177217</v>
      </c>
      <c r="M248" s="2">
        <f t="shared" ca="1" si="23"/>
        <v>121.68502506459481</v>
      </c>
    </row>
    <row r="249" spans="4:13">
      <c r="D249" s="2">
        <f t="shared" ca="1" si="19"/>
        <v>131.48454552688827</v>
      </c>
      <c r="E249" s="2">
        <f t="shared" ca="1" si="18"/>
        <v>1.2763249522724891</v>
      </c>
      <c r="F249" s="2">
        <f ca="1">SUM(E$3:E248)</f>
        <v>1178.5535023246546</v>
      </c>
      <c r="G249" s="2">
        <f ca="1">SUM(E$4:E249)</f>
        <v>1179.8298272769271</v>
      </c>
      <c r="H249" s="2">
        <f t="shared" ca="1" si="20"/>
        <v>81051.12601340581</v>
      </c>
      <c r="I249" s="2">
        <f t="shared" ca="1" si="21"/>
        <v>301.12143153553188</v>
      </c>
      <c r="J249" s="2">
        <f t="shared" ca="1" si="23"/>
        <v>176.92432075338729</v>
      </c>
      <c r="K249" s="2">
        <f t="shared" ca="1" si="23"/>
        <v>148.40403160908318</v>
      </c>
      <c r="L249" s="2">
        <f t="shared" ca="1" si="23"/>
        <v>132.46666318918869</v>
      </c>
      <c r="M249" s="2">
        <f t="shared" ca="1" si="23"/>
        <v>121.75093021056091</v>
      </c>
    </row>
    <row r="250" spans="4:13">
      <c r="D250" s="2">
        <f t="shared" ca="1" si="19"/>
        <v>409.87527105296181</v>
      </c>
      <c r="E250" s="2">
        <f t="shared" ca="1" si="18"/>
        <v>3.9742520367231009</v>
      </c>
      <c r="F250" s="2">
        <f ca="1">SUM(E$3:E249)</f>
        <v>1179.8298272769271</v>
      </c>
      <c r="G250" s="2">
        <f ca="1">SUM(E$4:E250)</f>
        <v>1183.8040793136502</v>
      </c>
      <c r="H250" s="2">
        <f t="shared" ca="1" si="20"/>
        <v>81461.001284458689</v>
      </c>
      <c r="I250" s="2">
        <f t="shared" ca="1" si="21"/>
        <v>301.62879663848435</v>
      </c>
      <c r="J250" s="2">
        <f t="shared" ca="1" si="23"/>
        <v>177.2222713863448</v>
      </c>
      <c r="K250" s="2">
        <f t="shared" ca="1" si="23"/>
        <v>148.65392311729374</v>
      </c>
      <c r="L250" s="2">
        <f t="shared" ca="1" si="23"/>
        <v>132.68970378454833</v>
      </c>
      <c r="M250" s="2">
        <f t="shared" ca="1" si="23"/>
        <v>121.95591916509147</v>
      </c>
    </row>
    <row r="251" spans="4:13">
      <c r="D251" s="2">
        <f t="shared" ca="1" si="19"/>
        <v>376.58557964690641</v>
      </c>
      <c r="E251" s="2">
        <f t="shared" ca="1" si="18"/>
        <v>3.6455953028064414</v>
      </c>
      <c r="F251" s="2">
        <f ca="1">SUM(E$3:E250)</f>
        <v>1183.8040793136502</v>
      </c>
      <c r="G251" s="2">
        <f ca="1">SUM(E$4:E251)</f>
        <v>1187.4496746164566</v>
      </c>
      <c r="H251" s="2">
        <f t="shared" ca="1" si="20"/>
        <v>81837.586864105586</v>
      </c>
      <c r="I251" s="2">
        <f t="shared" ca="1" si="21"/>
        <v>302.09345509267587</v>
      </c>
      <c r="J251" s="2">
        <f t="shared" ca="1" si="23"/>
        <v>177.49514272452507</v>
      </c>
      <c r="K251" s="2">
        <f t="shared" ca="1" si="23"/>
        <v>148.88278063785401</v>
      </c>
      <c r="L251" s="2">
        <f t="shared" ca="1" si="23"/>
        <v>132.89397052131244</v>
      </c>
      <c r="M251" s="2">
        <f t="shared" ca="1" si="23"/>
        <v>122.14365372408065</v>
      </c>
    </row>
    <row r="252" spans="4:13">
      <c r="D252" s="2">
        <f t="shared" ca="1" si="19"/>
        <v>642.50673526714763</v>
      </c>
      <c r="E252" s="2">
        <f t="shared" ca="1" si="18"/>
        <v>6.2070058350502677</v>
      </c>
      <c r="F252" s="2">
        <f ca="1">SUM(E$3:E251)</f>
        <v>1187.4496746164566</v>
      </c>
      <c r="G252" s="2">
        <f ca="1">SUM(E$4:E252)</f>
        <v>1193.6566804515069</v>
      </c>
      <c r="H252" s="2">
        <f t="shared" ca="1" si="20"/>
        <v>82480.093599372776</v>
      </c>
      <c r="I252" s="2">
        <f t="shared" ca="1" si="21"/>
        <v>302.88294446964574</v>
      </c>
      <c r="J252" s="2">
        <f t="shared" ca="1" si="23"/>
        <v>177.95877197314985</v>
      </c>
      <c r="K252" s="2">
        <f t="shared" ca="1" si="23"/>
        <v>149.27162714191945</v>
      </c>
      <c r="L252" s="2">
        <f t="shared" ca="1" si="23"/>
        <v>133.24103544271202</v>
      </c>
      <c r="M252" s="2">
        <f t="shared" ca="1" si="23"/>
        <v>122.46262923062022</v>
      </c>
    </row>
    <row r="253" spans="4:13">
      <c r="D253" s="2">
        <f t="shared" ca="1" si="19"/>
        <v>45.683521918399677</v>
      </c>
      <c r="E253" s="2">
        <f t="shared" ca="1" si="18"/>
        <v>0.44071570207893274</v>
      </c>
      <c r="F253" s="2">
        <f ca="1">SUM(E$3:E252)</f>
        <v>1193.6566804515069</v>
      </c>
      <c r="G253" s="2">
        <f ca="1">SUM(E$4:E253)</f>
        <v>1194.0973961535858</v>
      </c>
      <c r="H253" s="2">
        <f t="shared" ca="1" si="20"/>
        <v>82525.777121291045</v>
      </c>
      <c r="I253" s="2">
        <f t="shared" ca="1" si="21"/>
        <v>302.93892231104837</v>
      </c>
      <c r="J253" s="2">
        <f t="shared" ca="1" si="23"/>
        <v>177.99164509802358</v>
      </c>
      <c r="K253" s="2">
        <f t="shared" ca="1" si="23"/>
        <v>149.29919788258849</v>
      </c>
      <c r="L253" s="2">
        <f t="shared" ca="1" si="23"/>
        <v>133.26564370765118</v>
      </c>
      <c r="M253" s="2">
        <f t="shared" ca="1" si="23"/>
        <v>122.48524584718689</v>
      </c>
    </row>
    <row r="254" spans="4:13">
      <c r="D254" s="2">
        <f t="shared" ca="1" si="19"/>
        <v>923.16742166160429</v>
      </c>
      <c r="E254" s="2">
        <f t="shared" ca="1" si="18"/>
        <v>8.8885903497396157</v>
      </c>
      <c r="F254" s="2">
        <f ca="1">SUM(E$3:E253)</f>
        <v>1194.0973961535858</v>
      </c>
      <c r="G254" s="2">
        <f ca="1">SUM(E$4:E254)</f>
        <v>1202.9859865033254</v>
      </c>
      <c r="H254" s="2">
        <f t="shared" ca="1" si="20"/>
        <v>83448.944542952697</v>
      </c>
      <c r="I254" s="2">
        <f t="shared" ca="1" si="21"/>
        <v>304.06571352672472</v>
      </c>
      <c r="J254" s="2">
        <f t="shared" ca="1" si="23"/>
        <v>178.65335666002647</v>
      </c>
      <c r="K254" s="2">
        <f t="shared" ca="1" si="23"/>
        <v>149.85417651766329</v>
      </c>
      <c r="L254" s="2">
        <f t="shared" ca="1" si="23"/>
        <v>133.76098995858047</v>
      </c>
      <c r="M254" s="2">
        <f t="shared" ca="1" si="23"/>
        <v>122.9405017219251</v>
      </c>
    </row>
    <row r="255" spans="4:13">
      <c r="D255" s="2">
        <f t="shared" ca="1" si="19"/>
        <v>670.93766474496738</v>
      </c>
      <c r="E255" s="2">
        <f t="shared" ca="1" si="18"/>
        <v>6.4394734150073418</v>
      </c>
      <c r="F255" s="2">
        <f ca="1">SUM(E$3:E254)</f>
        <v>1202.9859865033254</v>
      </c>
      <c r="G255" s="2">
        <f ca="1">SUM(E$4:E255)</f>
        <v>1209.4254599183328</v>
      </c>
      <c r="H255" s="2">
        <f t="shared" ca="1" si="20"/>
        <v>84119.882207697621</v>
      </c>
      <c r="I255" s="2">
        <f t="shared" ca="1" si="21"/>
        <v>304.8794330755336</v>
      </c>
      <c r="J255" s="2">
        <f t="shared" ca="1" si="23"/>
        <v>179.13121670218243</v>
      </c>
      <c r="K255" s="2">
        <f t="shared" ca="1" si="23"/>
        <v>150.2549587116373</v>
      </c>
      <c r="L255" s="2">
        <f t="shared" ca="1" si="23"/>
        <v>134.11870822991477</v>
      </c>
      <c r="M255" s="2">
        <f t="shared" ca="1" si="23"/>
        <v>123.26926845165144</v>
      </c>
    </row>
    <row r="256" spans="4:13">
      <c r="D256" s="2">
        <f t="shared" ca="1" si="19"/>
        <v>13.515582353753111</v>
      </c>
      <c r="E256" s="2">
        <f t="shared" ca="1" si="18"/>
        <v>0.12954251546830164</v>
      </c>
      <c r="F256" s="2">
        <f ca="1">SUM(E$3:E255)</f>
        <v>1209.4254599183328</v>
      </c>
      <c r="G256" s="2">
        <f ca="1">SUM(E$4:E256)</f>
        <v>1209.5550024338011</v>
      </c>
      <c r="H256" s="2">
        <f t="shared" ca="1" si="20"/>
        <v>84133.397790051342</v>
      </c>
      <c r="I256" s="2">
        <f t="shared" ca="1" si="21"/>
        <v>304.8957803415542</v>
      </c>
      <c r="J256" s="2">
        <f t="shared" ca="1" si="23"/>
        <v>179.14081670556334</v>
      </c>
      <c r="K256" s="2">
        <f t="shared" ca="1" si="23"/>
        <v>150.26301025543944</v>
      </c>
      <c r="L256" s="2">
        <f t="shared" ca="1" si="23"/>
        <v>134.1258946385351</v>
      </c>
      <c r="M256" s="2">
        <f t="shared" ca="1" si="23"/>
        <v>123.27587323648913</v>
      </c>
    </row>
    <row r="257" spans="4:13">
      <c r="D257" s="2">
        <f t="shared" ca="1" si="19"/>
        <v>369.57077957773032</v>
      </c>
      <c r="E257" s="2">
        <f t="shared" ca="1" si="18"/>
        <v>3.5395341840735455</v>
      </c>
      <c r="F257" s="2">
        <f ca="1">SUM(E$3:E256)</f>
        <v>1209.5550024338011</v>
      </c>
      <c r="G257" s="2">
        <f ca="1">SUM(E$4:E257)</f>
        <v>1213.0945366178746</v>
      </c>
      <c r="H257" s="2">
        <f t="shared" ca="1" si="20"/>
        <v>84502.968569629142</v>
      </c>
      <c r="I257" s="2">
        <f t="shared" ca="1" si="21"/>
        <v>305.34210359456483</v>
      </c>
      <c r="J257" s="2">
        <f t="shared" ca="1" si="23"/>
        <v>179.40292208922619</v>
      </c>
      <c r="K257" s="2">
        <f t="shared" ca="1" si="23"/>
        <v>150.4828386297886</v>
      </c>
      <c r="L257" s="2">
        <f t="shared" ca="1" si="23"/>
        <v>134.32210254881647</v>
      </c>
      <c r="M257" s="2">
        <f t="shared" ca="1" si="23"/>
        <v>123.45620128812152</v>
      </c>
    </row>
    <row r="258" spans="4:13">
      <c r="D258" s="2">
        <f t="shared" ca="1" si="19"/>
        <v>582.26881752481029</v>
      </c>
      <c r="E258" s="2">
        <f t="shared" ca="1" si="18"/>
        <v>5.5661824685714691</v>
      </c>
      <c r="F258" s="2">
        <f ca="1">SUM(E$3:E257)</f>
        <v>1213.0945366178746</v>
      </c>
      <c r="G258" s="2">
        <f ca="1">SUM(E$4:E258)</f>
        <v>1218.6607190864461</v>
      </c>
      <c r="H258" s="2">
        <f t="shared" ca="1" si="20"/>
        <v>85085.237387153917</v>
      </c>
      <c r="I258" s="2">
        <f t="shared" ca="1" si="21"/>
        <v>306.04266368495882</v>
      </c>
      <c r="J258" s="2">
        <f t="shared" ca="1" si="23"/>
        <v>179.81432960998791</v>
      </c>
      <c r="K258" s="2">
        <f t="shared" ca="1" si="23"/>
        <v>150.8278871159855</v>
      </c>
      <c r="L258" s="2">
        <f t="shared" ca="1" si="23"/>
        <v>134.63007576088421</v>
      </c>
      <c r="M258" s="2">
        <f t="shared" ca="1" si="23"/>
        <v>123.73924906970933</v>
      </c>
    </row>
    <row r="259" spans="4:13">
      <c r="D259" s="2">
        <f t="shared" ca="1" si="19"/>
        <v>320.78554268337916</v>
      </c>
      <c r="E259" s="2">
        <f t="shared" ca="1" si="18"/>
        <v>3.0611147001293375</v>
      </c>
      <c r="F259" s="2">
        <f ca="1">SUM(E$3:E258)</f>
        <v>1218.6607190864461</v>
      </c>
      <c r="G259" s="2">
        <f ca="1">SUM(E$4:E259)</f>
        <v>1221.7218337865754</v>
      </c>
      <c r="H259" s="2">
        <f t="shared" ca="1" si="20"/>
        <v>85406.022929837243</v>
      </c>
      <c r="I259" s="2">
        <f t="shared" ca="1" si="21"/>
        <v>306.42725317177246</v>
      </c>
      <c r="J259" s="2">
        <f t="shared" ca="1" si="23"/>
        <v>180.04018196527613</v>
      </c>
      <c r="K259" s="2">
        <f t="shared" ca="1" si="23"/>
        <v>151.01731007274066</v>
      </c>
      <c r="L259" s="2">
        <f t="shared" ca="1" si="23"/>
        <v>134.79914534208365</v>
      </c>
      <c r="M259" s="2">
        <f t="shared" ca="1" si="23"/>
        <v>123.8946352256753</v>
      </c>
    </row>
    <row r="260" spans="4:13">
      <c r="D260" s="2">
        <f t="shared" ca="1" si="19"/>
        <v>405.40658698957213</v>
      </c>
      <c r="E260" s="2">
        <f t="shared" ref="E260:E285" ca="1" si="24">(D260/2+F260^(3/2))^(2/3)-F260</f>
        <v>3.8631394009457836</v>
      </c>
      <c r="F260" s="2">
        <f ca="1">SUM(E$3:E259)</f>
        <v>1221.7218337865754</v>
      </c>
      <c r="G260" s="2">
        <f ca="1">SUM(E$4:E260)</f>
        <v>1225.5849731875212</v>
      </c>
      <c r="H260" s="2">
        <f t="shared" ca="1" si="20"/>
        <v>85811.429516826887</v>
      </c>
      <c r="I260" s="2">
        <f t="shared" ca="1" si="21"/>
        <v>306.9119188257464</v>
      </c>
      <c r="J260" s="2">
        <f t="shared" ca="1" si="23"/>
        <v>180.3248048164387</v>
      </c>
      <c r="K260" s="2">
        <f t="shared" ca="1" si="23"/>
        <v>151.25602403550874</v>
      </c>
      <c r="L260" s="2">
        <f t="shared" ca="1" si="23"/>
        <v>135.01220966107212</v>
      </c>
      <c r="M260" s="2">
        <f t="shared" ca="1" si="23"/>
        <v>124.09045547463757</v>
      </c>
    </row>
    <row r="261" spans="4:13">
      <c r="D261" s="2">
        <f t="shared" ref="D261:D285" ca="1" si="25">(RAND()*10000)^2/100000+10</f>
        <v>17.836543170609289</v>
      </c>
      <c r="E261" s="2">
        <f t="shared" ca="1" si="24"/>
        <v>0.16982541195875456</v>
      </c>
      <c r="F261" s="2">
        <f ca="1">SUM(E$3:E260)</f>
        <v>1225.5849731875212</v>
      </c>
      <c r="G261" s="2">
        <f ca="1">SUM(E$4:E261)</f>
        <v>1225.75479859948</v>
      </c>
      <c r="H261" s="2">
        <f t="shared" ref="H261:H285" ca="1" si="26">2*G261^(3/2)</f>
        <v>85829.26605999755</v>
      </c>
      <c r="I261" s="2">
        <f t="shared" ref="I261:I285" ca="1" si="27">($G261^(3/2)-($G261-INDIRECT("E$"&amp;I$2))^(3/2))*2</f>
        <v>306.93320739283809</v>
      </c>
      <c r="J261" s="2">
        <f t="shared" ca="1" si="23"/>
        <v>180.33730666199699</v>
      </c>
      <c r="K261" s="2">
        <f t="shared" ca="1" si="23"/>
        <v>151.26650936846272</v>
      </c>
      <c r="L261" s="2">
        <f t="shared" ca="1" si="23"/>
        <v>135.02156835315691</v>
      </c>
      <c r="M261" s="2">
        <f t="shared" ref="M261" ca="1" si="28">($G261^(3/2)-($G261-INDIRECT("E$"&amp;M$2))^(3/2))*2</f>
        <v>124.09905673407775</v>
      </c>
    </row>
    <row r="262" spans="4:13">
      <c r="D262" s="2">
        <f t="shared" ca="1" si="25"/>
        <v>169.32818620072945</v>
      </c>
      <c r="E262" s="2">
        <f t="shared" ca="1" si="24"/>
        <v>1.6116231703683752</v>
      </c>
      <c r="F262" s="2">
        <f ca="1">SUM(E$3:E261)</f>
        <v>1225.75479859948</v>
      </c>
      <c r="G262" s="2">
        <f ca="1">SUM(E$4:E262)</f>
        <v>1227.3664217698483</v>
      </c>
      <c r="H262" s="2">
        <f t="shared" ca="1" si="26"/>
        <v>85998.594246198103</v>
      </c>
      <c r="I262" s="2">
        <f t="shared" ca="1" si="27"/>
        <v>307.13515994367481</v>
      </c>
      <c r="J262" s="2">
        <f t="shared" ref="J262:M285" ca="1" si="29">($G262^(3/2)-($G262-INDIRECT("E$"&amp;J$2))^(3/2))*2</f>
        <v>180.45590459438972</v>
      </c>
      <c r="K262" s="2">
        <f t="shared" ca="1" si="29"/>
        <v>151.36597779164731</v>
      </c>
      <c r="L262" s="2">
        <f t="shared" ca="1" si="29"/>
        <v>135.11034897253558</v>
      </c>
      <c r="M262" s="2">
        <f t="shared" ca="1" si="29"/>
        <v>124.18065201913123</v>
      </c>
    </row>
    <row r="263" spans="4:13">
      <c r="D263" s="2">
        <f t="shared" ca="1" si="25"/>
        <v>251.08592897309737</v>
      </c>
      <c r="E263" s="2">
        <f t="shared" ca="1" si="24"/>
        <v>2.3878271874245911</v>
      </c>
      <c r="F263" s="2">
        <f ca="1">SUM(E$3:E262)</f>
        <v>1227.3664217698483</v>
      </c>
      <c r="G263" s="2">
        <f ca="1">SUM(E$4:E263)</f>
        <v>1229.7542489572729</v>
      </c>
      <c r="H263" s="2">
        <f t="shared" ca="1" si="26"/>
        <v>86249.680175171001</v>
      </c>
      <c r="I263" s="2">
        <f t="shared" ca="1" si="27"/>
        <v>307.43413475563284</v>
      </c>
      <c r="J263" s="2">
        <f t="shared" ca="1" si="29"/>
        <v>180.63147954338638</v>
      </c>
      <c r="K263" s="2">
        <f t="shared" ca="1" si="29"/>
        <v>151.51323301422235</v>
      </c>
      <c r="L263" s="2">
        <f t="shared" ca="1" si="29"/>
        <v>135.24178174369445</v>
      </c>
      <c r="M263" s="2">
        <f t="shared" ca="1" si="29"/>
        <v>124.30144746873702</v>
      </c>
    </row>
    <row r="264" spans="4:13">
      <c r="D264" s="2">
        <f t="shared" ca="1" si="25"/>
        <v>382.7473362077896</v>
      </c>
      <c r="E264" s="2">
        <f t="shared" ca="1" si="24"/>
        <v>3.6354741480265602</v>
      </c>
      <c r="F264" s="2">
        <f ca="1">SUM(E$3:E263)</f>
        <v>1229.7542489572729</v>
      </c>
      <c r="G264" s="2">
        <f ca="1">SUM(E$4:E264)</f>
        <v>1233.3897231052995</v>
      </c>
      <c r="H264" s="2">
        <f t="shared" ca="1" si="26"/>
        <v>86632.427511378759</v>
      </c>
      <c r="I264" s="2">
        <f t="shared" ca="1" si="27"/>
        <v>307.88876732779318</v>
      </c>
      <c r="J264" s="2">
        <f t="shared" ca="1" si="29"/>
        <v>180.89846570900409</v>
      </c>
      <c r="K264" s="2">
        <f t="shared" ca="1" si="29"/>
        <v>151.73715512237686</v>
      </c>
      <c r="L264" s="2">
        <f t="shared" ca="1" si="29"/>
        <v>135.44164362298034</v>
      </c>
      <c r="M264" s="2">
        <f t="shared" ca="1" si="29"/>
        <v>124.48513382444798</v>
      </c>
    </row>
    <row r="265" spans="4:13">
      <c r="D265" s="2">
        <f t="shared" ca="1" si="25"/>
        <v>53.605774775465193</v>
      </c>
      <c r="E265" s="2">
        <f t="shared" ca="1" si="24"/>
        <v>0.50873940959741049</v>
      </c>
      <c r="F265" s="2">
        <f ca="1">SUM(E$3:E264)</f>
        <v>1233.3897231052995</v>
      </c>
      <c r="G265" s="2">
        <f ca="1">SUM(E$4:E265)</f>
        <v>1233.8984625148969</v>
      </c>
      <c r="H265" s="2">
        <f t="shared" ca="1" si="26"/>
        <v>86686.03328615427</v>
      </c>
      <c r="I265" s="2">
        <f t="shared" ca="1" si="27"/>
        <v>307.95233397079573</v>
      </c>
      <c r="J265" s="2">
        <f t="shared" ca="1" si="29"/>
        <v>180.9357956811582</v>
      </c>
      <c r="K265" s="2">
        <f t="shared" ca="1" si="29"/>
        <v>151.76846388635749</v>
      </c>
      <c r="L265" s="2">
        <f t="shared" ca="1" si="29"/>
        <v>135.46958829004143</v>
      </c>
      <c r="M265" s="2">
        <f t="shared" ca="1" si="29"/>
        <v>124.51081683246593</v>
      </c>
    </row>
    <row r="266" spans="4:13">
      <c r="D266" s="2">
        <f t="shared" ca="1" si="25"/>
        <v>499.81576433494149</v>
      </c>
      <c r="E266" s="2">
        <f t="shared" ca="1" si="24"/>
        <v>4.7384085804476399</v>
      </c>
      <c r="F266" s="2">
        <f ca="1">SUM(E$3:E265)</f>
        <v>1233.8984625148969</v>
      </c>
      <c r="G266" s="2">
        <f ca="1">SUM(E$4:E266)</f>
        <v>1238.6368710953445</v>
      </c>
      <c r="H266" s="2">
        <f t="shared" ca="1" si="26"/>
        <v>87185.849050489283</v>
      </c>
      <c r="I266" s="2">
        <f t="shared" ca="1" si="27"/>
        <v>308.54376586157014</v>
      </c>
      <c r="J266" s="2">
        <f t="shared" ca="1" si="29"/>
        <v>181.28311852985644</v>
      </c>
      <c r="K266" s="2">
        <f t="shared" ca="1" si="29"/>
        <v>152.05976467665459</v>
      </c>
      <c r="L266" s="2">
        <f t="shared" ca="1" si="29"/>
        <v>135.72958910385205</v>
      </c>
      <c r="M266" s="2">
        <f t="shared" ca="1" si="29"/>
        <v>124.74977488693548</v>
      </c>
    </row>
    <row r="267" spans="4:13">
      <c r="D267" s="2">
        <f t="shared" ca="1" si="25"/>
        <v>361.75052106145642</v>
      </c>
      <c r="E267" s="2">
        <f t="shared" ca="1" si="24"/>
        <v>3.4238602459665799</v>
      </c>
      <c r="F267" s="2">
        <f ca="1">SUM(E$3:E266)</f>
        <v>1238.6368710953445</v>
      </c>
      <c r="G267" s="2">
        <f ca="1">SUM(E$4:E267)</f>
        <v>1242.0607313413111</v>
      </c>
      <c r="H267" s="2">
        <f t="shared" ca="1" si="26"/>
        <v>87547.599571550803</v>
      </c>
      <c r="I267" s="2">
        <f t="shared" ca="1" si="27"/>
        <v>308.97041577240452</v>
      </c>
      <c r="J267" s="2">
        <f t="shared" ca="1" si="29"/>
        <v>181.53367211672594</v>
      </c>
      <c r="K267" s="2">
        <f t="shared" ca="1" si="29"/>
        <v>152.26990481489338</v>
      </c>
      <c r="L267" s="2">
        <f t="shared" ca="1" si="29"/>
        <v>135.91714991525805</v>
      </c>
      <c r="M267" s="2">
        <f t="shared" ca="1" si="29"/>
        <v>124.92215576939634</v>
      </c>
    </row>
    <row r="268" spans="4:13">
      <c r="D268" s="2">
        <f t="shared" ca="1" si="25"/>
        <v>612.57481253111234</v>
      </c>
      <c r="E268" s="2">
        <f t="shared" ca="1" si="24"/>
        <v>5.7871038643368138</v>
      </c>
      <c r="F268" s="2">
        <f ca="1">SUM(E$3:E267)</f>
        <v>1242.0607313413111</v>
      </c>
      <c r="G268" s="2">
        <f ca="1">SUM(E$4:E268)</f>
        <v>1247.8478352056479</v>
      </c>
      <c r="H268" s="2">
        <f t="shared" ca="1" si="26"/>
        <v>88160.174384081954</v>
      </c>
      <c r="I268" s="2">
        <f t="shared" ca="1" si="27"/>
        <v>309.69021497663925</v>
      </c>
      <c r="J268" s="2">
        <f t="shared" ca="1" si="29"/>
        <v>181.95638036224409</v>
      </c>
      <c r="K268" s="2">
        <f t="shared" ca="1" si="29"/>
        <v>152.62443171870837</v>
      </c>
      <c r="L268" s="2">
        <f t="shared" ca="1" si="29"/>
        <v>136.2335833296529</v>
      </c>
      <c r="M268" s="2">
        <f t="shared" ca="1" si="29"/>
        <v>125.21297918290657</v>
      </c>
    </row>
    <row r="269" spans="4:13">
      <c r="D269" s="2">
        <f t="shared" ca="1" si="25"/>
        <v>19.715353162215642</v>
      </c>
      <c r="E269" s="2">
        <f t="shared" ca="1" si="24"/>
        <v>0.18603142196525368</v>
      </c>
      <c r="F269" s="2">
        <f ca="1">SUM(E$3:E268)</f>
        <v>1247.8478352056479</v>
      </c>
      <c r="G269" s="2">
        <f ca="1">SUM(E$4:E269)</f>
        <v>1248.0338666276132</v>
      </c>
      <c r="H269" s="2">
        <f t="shared" ca="1" si="26"/>
        <v>88179.88973724423</v>
      </c>
      <c r="I269" s="2">
        <f t="shared" ca="1" si="27"/>
        <v>309.71332578768488</v>
      </c>
      <c r="J269" s="2">
        <f t="shared" ca="1" si="29"/>
        <v>181.96995239163516</v>
      </c>
      <c r="K269" s="2">
        <f t="shared" ca="1" si="29"/>
        <v>152.63581462961156</v>
      </c>
      <c r="L269" s="2">
        <f t="shared" ca="1" si="29"/>
        <v>136.2437431611761</v>
      </c>
      <c r="M269" s="2">
        <f t="shared" ca="1" si="29"/>
        <v>125.222316746047</v>
      </c>
    </row>
    <row r="270" spans="4:13">
      <c r="D270" s="2">
        <f t="shared" ca="1" si="25"/>
        <v>96.751947066200259</v>
      </c>
      <c r="E270" s="2">
        <f t="shared" ca="1" si="24"/>
        <v>0.91273748397293275</v>
      </c>
      <c r="F270" s="2">
        <f ca="1">SUM(E$3:E269)</f>
        <v>1248.0338666276132</v>
      </c>
      <c r="G270" s="2">
        <f ca="1">SUM(E$4:E270)</f>
        <v>1248.9466041115861</v>
      </c>
      <c r="H270" s="2">
        <f t="shared" ca="1" si="26"/>
        <v>88276.641684310336</v>
      </c>
      <c r="I270" s="2">
        <f t="shared" ca="1" si="27"/>
        <v>309.82669081260974</v>
      </c>
      <c r="J270" s="2">
        <f t="shared" ca="1" si="29"/>
        <v>182.03652701887768</v>
      </c>
      <c r="K270" s="2">
        <f t="shared" ca="1" si="29"/>
        <v>152.69165101423278</v>
      </c>
      <c r="L270" s="2">
        <f t="shared" ca="1" si="29"/>
        <v>136.2935799977422</v>
      </c>
      <c r="M270" s="2">
        <f t="shared" ca="1" si="29"/>
        <v>125.26812012583832</v>
      </c>
    </row>
    <row r="271" spans="4:13">
      <c r="D271" s="2">
        <f t="shared" ca="1" si="25"/>
        <v>295.28141314612913</v>
      </c>
      <c r="E271" s="2">
        <f t="shared" ca="1" si="24"/>
        <v>2.7835632632231864</v>
      </c>
      <c r="F271" s="2">
        <f ca="1">SUM(E$3:E270)</f>
        <v>1248.9466041115861</v>
      </c>
      <c r="G271" s="2">
        <f ca="1">SUM(E$4:E271)</f>
        <v>1251.7301673748093</v>
      </c>
      <c r="H271" s="2">
        <f t="shared" ca="1" si="26"/>
        <v>88571.923097456456</v>
      </c>
      <c r="I271" s="2">
        <f t="shared" ca="1" si="27"/>
        <v>310.17216274948441</v>
      </c>
      <c r="J271" s="2">
        <f t="shared" ca="1" si="29"/>
        <v>182.23940858403512</v>
      </c>
      <c r="K271" s="2">
        <f t="shared" ca="1" si="29"/>
        <v>152.86180854290433</v>
      </c>
      <c r="L271" s="2">
        <f t="shared" ca="1" si="29"/>
        <v>136.44545432500308</v>
      </c>
      <c r="M271" s="2">
        <f t="shared" ca="1" si="29"/>
        <v>125.40770277487172</v>
      </c>
    </row>
    <row r="272" spans="4:13">
      <c r="D272" s="2">
        <f t="shared" ca="1" si="25"/>
        <v>750.45715428701897</v>
      </c>
      <c r="E272" s="2">
        <f t="shared" ca="1" si="24"/>
        <v>7.0605392245702205</v>
      </c>
      <c r="F272" s="2">
        <f ca="1">SUM(E$3:E271)</f>
        <v>1251.7301673748093</v>
      </c>
      <c r="G272" s="2">
        <f ca="1">SUM(E$4:E272)</f>
        <v>1258.7907065993795</v>
      </c>
      <c r="H272" s="2">
        <f t="shared" ca="1" si="26"/>
        <v>89322.38025174354</v>
      </c>
      <c r="I272" s="2">
        <f t="shared" ca="1" si="27"/>
        <v>311.0467351655243</v>
      </c>
      <c r="J272" s="2">
        <f t="shared" ca="1" si="29"/>
        <v>182.75300974740821</v>
      </c>
      <c r="K272" s="2">
        <f t="shared" ca="1" si="29"/>
        <v>153.29256785627513</v>
      </c>
      <c r="L272" s="2">
        <f t="shared" ca="1" si="29"/>
        <v>136.82992916644434</v>
      </c>
      <c r="M272" s="2">
        <f t="shared" ca="1" si="29"/>
        <v>125.76106085901847</v>
      </c>
    </row>
    <row r="273" spans="4:13">
      <c r="D273" s="2">
        <f t="shared" ca="1" si="25"/>
        <v>153.70582765142498</v>
      </c>
      <c r="E273" s="2">
        <f t="shared" ca="1" si="24"/>
        <v>1.4436696845439201</v>
      </c>
      <c r="F273" s="2">
        <f ca="1">SUM(E$3:E272)</f>
        <v>1258.7907065993795</v>
      </c>
      <c r="G273" s="2">
        <f ca="1">SUM(E$4:E273)</f>
        <v>1260.2343762839234</v>
      </c>
      <c r="H273" s="2">
        <f t="shared" ca="1" si="26"/>
        <v>89476.086079394896</v>
      </c>
      <c r="I273" s="2">
        <f t="shared" ca="1" si="27"/>
        <v>311.22525650920579</v>
      </c>
      <c r="J273" s="2">
        <f t="shared" ca="1" si="29"/>
        <v>182.85784822932328</v>
      </c>
      <c r="K273" s="2">
        <f t="shared" ca="1" si="29"/>
        <v>153.38049631939793</v>
      </c>
      <c r="L273" s="2">
        <f t="shared" ca="1" si="29"/>
        <v>136.90840985016257</v>
      </c>
      <c r="M273" s="2">
        <f t="shared" ca="1" si="29"/>
        <v>125.83318985943333</v>
      </c>
    </row>
    <row r="274" spans="4:13">
      <c r="D274" s="2">
        <f t="shared" ca="1" si="25"/>
        <v>60.625229798120948</v>
      </c>
      <c r="E274" s="2">
        <f t="shared" ca="1" si="24"/>
        <v>0.56919024817784702</v>
      </c>
      <c r="F274" s="2">
        <f ca="1">SUM(E$3:E273)</f>
        <v>1260.2343762839234</v>
      </c>
      <c r="G274" s="2">
        <f ca="1">SUM(E$4:E274)</f>
        <v>1260.8035665321013</v>
      </c>
      <c r="H274" s="2">
        <f t="shared" ca="1" si="26"/>
        <v>89536.71130919295</v>
      </c>
      <c r="I274" s="2">
        <f t="shared" ca="1" si="27"/>
        <v>311.29561331265722</v>
      </c>
      <c r="J274" s="2">
        <f t="shared" ca="1" si="29"/>
        <v>182.89916598855052</v>
      </c>
      <c r="K274" s="2">
        <f t="shared" ca="1" si="29"/>
        <v>153.41514969425043</v>
      </c>
      <c r="L274" s="2">
        <f t="shared" ca="1" si="29"/>
        <v>136.93933977359848</v>
      </c>
      <c r="M274" s="2">
        <f t="shared" ca="1" si="29"/>
        <v>125.8616165293206</v>
      </c>
    </row>
    <row r="275" spans="4:13">
      <c r="D275" s="2">
        <f t="shared" ca="1" si="25"/>
        <v>675.2387456830827</v>
      </c>
      <c r="E275" s="2">
        <f t="shared" ca="1" si="24"/>
        <v>6.3309370596125518</v>
      </c>
      <c r="F275" s="2">
        <f ca="1">SUM(E$3:E274)</f>
        <v>1260.8035665321013</v>
      </c>
      <c r="G275" s="2">
        <f ca="1">SUM(E$4:E275)</f>
        <v>1267.1345035917138</v>
      </c>
      <c r="H275" s="2">
        <f t="shared" ca="1" si="26"/>
        <v>90211.950054876084</v>
      </c>
      <c r="I275" s="2">
        <f t="shared" ca="1" si="27"/>
        <v>312.07710213396058</v>
      </c>
      <c r="J275" s="2">
        <f t="shared" ca="1" si="29"/>
        <v>183.35810366674559</v>
      </c>
      <c r="K275" s="2">
        <f t="shared" ca="1" si="29"/>
        <v>153.80006267463614</v>
      </c>
      <c r="L275" s="2">
        <f t="shared" ca="1" si="29"/>
        <v>137.28289447790303</v>
      </c>
      <c r="M275" s="2">
        <f t="shared" ca="1" si="29"/>
        <v>126.17736631671141</v>
      </c>
    </row>
    <row r="276" spans="4:13">
      <c r="D276" s="2">
        <f t="shared" ca="1" si="25"/>
        <v>465.84192563761604</v>
      </c>
      <c r="E276" s="2">
        <f t="shared" ca="1" si="24"/>
        <v>4.3584581637182964</v>
      </c>
      <c r="F276" s="2">
        <f ca="1">SUM(E$3:E275)</f>
        <v>1267.1345035917138</v>
      </c>
      <c r="G276" s="2">
        <f ca="1">SUM(E$4:E276)</f>
        <v>1271.4929617554321</v>
      </c>
      <c r="H276" s="2">
        <f t="shared" ca="1" si="26"/>
        <v>90677.791980513633</v>
      </c>
      <c r="I276" s="2">
        <f t="shared" ca="1" si="27"/>
        <v>312.61397337852395</v>
      </c>
      <c r="J276" s="2">
        <f t="shared" ca="1" si="29"/>
        <v>183.6733873715857</v>
      </c>
      <c r="K276" s="2">
        <f t="shared" ca="1" si="29"/>
        <v>154.06449251847516</v>
      </c>
      <c r="L276" s="2">
        <f t="shared" ca="1" si="29"/>
        <v>137.51891179397353</v>
      </c>
      <c r="M276" s="2">
        <f t="shared" ca="1" si="29"/>
        <v>126.39428205929289</v>
      </c>
    </row>
    <row r="277" spans="4:13">
      <c r="D277" s="2">
        <f t="shared" ca="1" si="25"/>
        <v>22.150601665194245</v>
      </c>
      <c r="E277" s="2">
        <f t="shared" ca="1" si="24"/>
        <v>0.20705685460598033</v>
      </c>
      <c r="F277" s="2">
        <f ca="1">SUM(E$3:E276)</f>
        <v>1271.4929617554321</v>
      </c>
      <c r="G277" s="2">
        <f ca="1">SUM(E$4:E277)</f>
        <v>1271.7000186100381</v>
      </c>
      <c r="H277" s="2">
        <f t="shared" ca="1" si="26"/>
        <v>90699.942582178628</v>
      </c>
      <c r="I277" s="2">
        <f t="shared" ca="1" si="27"/>
        <v>312.63945552994846</v>
      </c>
      <c r="J277" s="2">
        <f t="shared" ca="1" si="29"/>
        <v>183.68835205941286</v>
      </c>
      <c r="K277" s="2">
        <f t="shared" ca="1" si="29"/>
        <v>154.07704346983519</v>
      </c>
      <c r="L277" s="2">
        <f t="shared" ca="1" si="29"/>
        <v>137.53011416780646</v>
      </c>
      <c r="M277" s="2">
        <f t="shared" ca="1" si="29"/>
        <v>126.40457779257849</v>
      </c>
    </row>
    <row r="278" spans="4:13">
      <c r="D278" s="2">
        <f t="shared" ca="1" si="25"/>
        <v>595.7840937136715</v>
      </c>
      <c r="E278" s="2">
        <f t="shared" ca="1" si="24"/>
        <v>5.5628964188420014</v>
      </c>
      <c r="F278" s="2">
        <f ca="1">SUM(E$3:E277)</f>
        <v>1271.7000186100381</v>
      </c>
      <c r="G278" s="2">
        <f ca="1">SUM(E$4:E278)</f>
        <v>1277.2629150288801</v>
      </c>
      <c r="H278" s="2">
        <f t="shared" ca="1" si="26"/>
        <v>91295.726675892351</v>
      </c>
      <c r="I278" s="2">
        <f t="shared" ca="1" si="27"/>
        <v>313.32329638804367</v>
      </c>
      <c r="J278" s="2">
        <f t="shared" ca="1" si="29"/>
        <v>184.08994571828225</v>
      </c>
      <c r="K278" s="2">
        <f t="shared" ca="1" si="29"/>
        <v>154.41386192983191</v>
      </c>
      <c r="L278" s="2">
        <f t="shared" ca="1" si="29"/>
        <v>137.83074210642371</v>
      </c>
      <c r="M278" s="2">
        <f t="shared" ca="1" si="29"/>
        <v>126.68087505354197</v>
      </c>
    </row>
    <row r="279" spans="4:13">
      <c r="D279" s="2">
        <f t="shared" ca="1" si="25"/>
        <v>541.38430150763918</v>
      </c>
      <c r="E279" s="2">
        <f t="shared" ca="1" si="24"/>
        <v>5.044474608149585</v>
      </c>
      <c r="F279" s="2">
        <f ca="1">SUM(E$3:E278)</f>
        <v>1277.2629150288801</v>
      </c>
      <c r="G279" s="2">
        <f ca="1">SUM(E$4:E279)</f>
        <v>1282.3073896370297</v>
      </c>
      <c r="H279" s="2">
        <f t="shared" ca="1" si="26"/>
        <v>91837.110977399963</v>
      </c>
      <c r="I279" s="2">
        <f t="shared" ca="1" si="27"/>
        <v>313.94212040222192</v>
      </c>
      <c r="J279" s="2">
        <f t="shared" ca="1" si="29"/>
        <v>184.45335782176699</v>
      </c>
      <c r="K279" s="2">
        <f t="shared" ca="1" si="29"/>
        <v>154.71865741153306</v>
      </c>
      <c r="L279" s="2">
        <f t="shared" ca="1" si="29"/>
        <v>138.10278791037854</v>
      </c>
      <c r="M279" s="2">
        <f t="shared" ca="1" si="29"/>
        <v>126.93090343508811</v>
      </c>
    </row>
    <row r="280" spans="4:13">
      <c r="D280" s="2">
        <f t="shared" ca="1" si="25"/>
        <v>10.482028518672323</v>
      </c>
      <c r="E280" s="2">
        <f t="shared" ca="1" si="24"/>
        <v>9.757077364520228E-2</v>
      </c>
      <c r="F280" s="2">
        <f ca="1">SUM(E$3:E279)</f>
        <v>1282.3073896370297</v>
      </c>
      <c r="G280" s="2">
        <f ca="1">SUM(E$4:E280)</f>
        <v>1282.4049604106749</v>
      </c>
      <c r="H280" s="2">
        <f t="shared" ca="1" si="26"/>
        <v>91847.593005918621</v>
      </c>
      <c r="I280" s="2">
        <f t="shared" ca="1" si="27"/>
        <v>313.95407773884654</v>
      </c>
      <c r="J280" s="2">
        <f t="shared" ca="1" si="29"/>
        <v>184.46037991973571</v>
      </c>
      <c r="K280" s="2">
        <f t="shared" ca="1" si="29"/>
        <v>154.72454687971913</v>
      </c>
      <c r="L280" s="2">
        <f t="shared" ca="1" si="29"/>
        <v>138.10804456721235</v>
      </c>
      <c r="M280" s="2">
        <f t="shared" ca="1" si="29"/>
        <v>126.93573465604277</v>
      </c>
    </row>
    <row r="281" spans="4:13">
      <c r="D281" s="2">
        <f t="shared" ca="1" si="25"/>
        <v>10.365625847386116</v>
      </c>
      <c r="E281" s="2">
        <f t="shared" ca="1" si="24"/>
        <v>9.6483602519583656E-2</v>
      </c>
      <c r="F281" s="2">
        <f ca="1">SUM(E$3:E280)</f>
        <v>1282.4049604106749</v>
      </c>
      <c r="G281" s="2">
        <f ca="1">SUM(E$4:E281)</f>
        <v>1282.5014440131945</v>
      </c>
      <c r="H281" s="2">
        <f t="shared" ca="1" si="26"/>
        <v>91857.958631766014</v>
      </c>
      <c r="I281" s="2">
        <f t="shared" ca="1" si="27"/>
        <v>313.96590139453474</v>
      </c>
      <c r="J281" s="2">
        <f t="shared" ca="1" si="29"/>
        <v>184.46732351220271</v>
      </c>
      <c r="K281" s="2">
        <f t="shared" ca="1" si="29"/>
        <v>154.73037050482526</v>
      </c>
      <c r="L281" s="2">
        <f t="shared" ca="1" si="29"/>
        <v>138.11324245546712</v>
      </c>
      <c r="M281" s="2">
        <f t="shared" ca="1" si="29"/>
        <v>126.94051186514844</v>
      </c>
    </row>
    <row r="282" spans="4:13">
      <c r="D282" s="2">
        <f t="shared" ca="1" si="25"/>
        <v>504.25745800083644</v>
      </c>
      <c r="E282" s="2">
        <f t="shared" ca="1" si="24"/>
        <v>4.6892737171997396</v>
      </c>
      <c r="F282" s="2">
        <f ca="1">SUM(E$3:E281)</f>
        <v>1282.5014440131945</v>
      </c>
      <c r="G282" s="2">
        <f ca="1">SUM(E$4:E282)</f>
        <v>1287.1907177303942</v>
      </c>
      <c r="H282" s="2">
        <f t="shared" ca="1" si="26"/>
        <v>92362.216089766793</v>
      </c>
      <c r="I282" s="2">
        <f t="shared" ca="1" si="27"/>
        <v>314.54001623697695</v>
      </c>
      <c r="J282" s="2">
        <f t="shared" ca="1" si="29"/>
        <v>184.80447991174879</v>
      </c>
      <c r="K282" s="2">
        <f t="shared" ca="1" si="29"/>
        <v>155.0131452614587</v>
      </c>
      <c r="L282" s="2">
        <f t="shared" ca="1" si="29"/>
        <v>138.36563364857284</v>
      </c>
      <c r="M282" s="2">
        <f t="shared" ca="1" si="29"/>
        <v>127.17247635639796</v>
      </c>
    </row>
    <row r="283" spans="4:13">
      <c r="D283" s="2">
        <f t="shared" ca="1" si="25"/>
        <v>331.78132641638371</v>
      </c>
      <c r="E283" s="2">
        <f t="shared" ca="1" si="24"/>
        <v>3.0807010809812709</v>
      </c>
      <c r="F283" s="2">
        <f ca="1">SUM(E$3:E282)</f>
        <v>1287.1907177303942</v>
      </c>
      <c r="G283" s="2">
        <f ca="1">SUM(E$4:E283)</f>
        <v>1290.2714188113755</v>
      </c>
      <c r="H283" s="2">
        <f t="shared" ca="1" si="26"/>
        <v>92693.997416183251</v>
      </c>
      <c r="I283" s="2">
        <f t="shared" ca="1" si="27"/>
        <v>314.91662143087888</v>
      </c>
      <c r="J283" s="2">
        <f t="shared" ca="1" si="29"/>
        <v>185.0256463613332</v>
      </c>
      <c r="K283" s="2">
        <f t="shared" ca="1" si="29"/>
        <v>155.19863869792607</v>
      </c>
      <c r="L283" s="2">
        <f t="shared" ca="1" si="29"/>
        <v>138.53119621329824</v>
      </c>
      <c r="M283" s="2">
        <f t="shared" ca="1" si="29"/>
        <v>127.32463950444071</v>
      </c>
    </row>
    <row r="284" spans="4:13">
      <c r="D284" s="2">
        <f t="shared" ca="1" si="25"/>
        <v>389.3903099689133</v>
      </c>
      <c r="E284" s="2">
        <f t="shared" ca="1" si="24"/>
        <v>3.6109355887831498</v>
      </c>
      <c r="F284" s="2">
        <f ca="1">SUM(E$3:E283)</f>
        <v>1290.2714188113755</v>
      </c>
      <c r="G284" s="2">
        <f ca="1">SUM(E$4:E284)</f>
        <v>1293.8823544001586</v>
      </c>
      <c r="H284" s="2">
        <f t="shared" ca="1" si="26"/>
        <v>93083.387726152228</v>
      </c>
      <c r="I284" s="2">
        <f t="shared" ca="1" si="27"/>
        <v>315.35747346181597</v>
      </c>
      <c r="J284" s="2">
        <f t="shared" ca="1" si="29"/>
        <v>185.28454278496793</v>
      </c>
      <c r="K284" s="2">
        <f t="shared" ca="1" si="29"/>
        <v>155.4157764873089</v>
      </c>
      <c r="L284" s="2">
        <f t="shared" ca="1" si="29"/>
        <v>138.72500302847766</v>
      </c>
      <c r="M284" s="2">
        <f t="shared" ca="1" si="29"/>
        <v>127.50276103017677</v>
      </c>
    </row>
    <row r="285" spans="4:13">
      <c r="D285" s="2">
        <f t="shared" ca="1" si="25"/>
        <v>486.95616293961069</v>
      </c>
      <c r="E285" s="2">
        <f t="shared" ca="1" si="24"/>
        <v>4.5086162195314046</v>
      </c>
      <c r="F285" s="2">
        <f ca="1">SUM(E$3:E284)</f>
        <v>1293.8823544001586</v>
      </c>
      <c r="G285" s="2">
        <f ca="1">SUM(E$4:E285)</f>
        <v>1298.3909706196901</v>
      </c>
      <c r="H285" s="2">
        <f t="shared" ca="1" si="26"/>
        <v>93570.343889091848</v>
      </c>
      <c r="I285" s="2">
        <f t="shared" ca="1" si="27"/>
        <v>315.90705791920482</v>
      </c>
      <c r="J285" s="2">
        <f t="shared" ca="1" si="29"/>
        <v>185.6072940590384</v>
      </c>
      <c r="K285" s="2">
        <f t="shared" ca="1" si="29"/>
        <v>155.6864697207784</v>
      </c>
      <c r="L285" s="2">
        <f t="shared" ca="1" si="29"/>
        <v>138.96661089638656</v>
      </c>
      <c r="M285" s="2">
        <f t="shared" ca="1" si="29"/>
        <v>127.72481495926331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5"/>
  <sheetViews>
    <sheetView workbookViewId="0">
      <selection activeCell="B7" sqref="A1:XFD1048576"/>
    </sheetView>
  </sheetViews>
  <sheetFormatPr defaultRowHeight="15"/>
  <cols>
    <col min="1" max="1" width="21.85546875" customWidth="1"/>
    <col min="3" max="3" width="17.7109375" customWidth="1"/>
    <col min="4" max="4" width="33.28515625" style="2" customWidth="1"/>
    <col min="5" max="5" width="11.28515625" style="2" customWidth="1"/>
    <col min="6" max="7" width="9.140625" style="2"/>
    <col min="8" max="8" width="12.42578125" style="2" customWidth="1"/>
    <col min="9" max="9" width="32.140625" style="2" customWidth="1"/>
    <col min="10" max="16384" width="9.140625" style="2"/>
  </cols>
  <sheetData>
    <row r="1" spans="1:13">
      <c r="I1" s="2" t="s">
        <v>12</v>
      </c>
      <c r="J1" s="2">
        <f ca="1">INDIRECT("$D$" &amp; J$2)</f>
        <v>1000</v>
      </c>
      <c r="K1" s="2">
        <f t="shared" ref="K1:M1" ca="1" si="0">INDIRECT("$D$" &amp; K$2)</f>
        <v>1000</v>
      </c>
      <c r="L1" s="2">
        <f t="shared" ca="1" si="0"/>
        <v>1000</v>
      </c>
      <c r="M1" s="2">
        <f t="shared" ca="1" si="0"/>
        <v>1000</v>
      </c>
    </row>
    <row r="2" spans="1:13">
      <c r="A2" t="s">
        <v>13</v>
      </c>
      <c r="D2" s="2" t="s">
        <v>11</v>
      </c>
      <c r="E2" s="2" t="s">
        <v>2</v>
      </c>
      <c r="F2" s="2" t="s">
        <v>8</v>
      </c>
      <c r="G2" s="2" t="s">
        <v>9</v>
      </c>
      <c r="H2" s="2" t="s">
        <v>5</v>
      </c>
      <c r="I2" s="2">
        <v>4</v>
      </c>
      <c r="J2" s="2">
        <v>5</v>
      </c>
      <c r="K2" s="2">
        <v>6</v>
      </c>
      <c r="L2" s="2">
        <v>7</v>
      </c>
      <c r="M2" s="2">
        <v>8</v>
      </c>
    </row>
    <row r="3" spans="1:13">
      <c r="A3" t="s">
        <v>1</v>
      </c>
      <c r="B3">
        <v>1</v>
      </c>
    </row>
    <row r="4" spans="1:13">
      <c r="D4" s="2">
        <v>1000</v>
      </c>
      <c r="E4" s="2">
        <f>(2*D4/$B$3+F4^2)^(1/2)-F4</f>
        <v>44.721359549995796</v>
      </c>
      <c r="F4" s="2">
        <v>0</v>
      </c>
      <c r="G4" s="2">
        <f>E4</f>
        <v>44.721359549995796</v>
      </c>
      <c r="H4" s="2">
        <f>D4</f>
        <v>1000</v>
      </c>
      <c r="I4" s="2">
        <f ca="1">($G4^(2)-($G4-INDIRECT("E$"&amp;I$2))^(2))*0.5*$B$3</f>
        <v>1000.0000000000001</v>
      </c>
      <c r="J4" s="2">
        <f t="shared" ref="J4:M23" ca="1" si="1">($G4^(2)-($G4-INDIRECT("E$"&amp;J$2))^(2))*0.5*$B$3</f>
        <v>656.85424949238018</v>
      </c>
      <c r="K4" s="2">
        <f t="shared" ca="1" si="1"/>
        <v>534.65397595792069</v>
      </c>
      <c r="L4" s="2">
        <f t="shared" ca="1" si="1"/>
        <v>464.10161513775483</v>
      </c>
      <c r="M4" s="2">
        <f t="shared" ca="1" si="1"/>
        <v>416.40786499873809</v>
      </c>
    </row>
    <row r="5" spans="1:13">
      <c r="D5" s="2">
        <v>1000</v>
      </c>
      <c r="E5" s="2">
        <f t="shared" ref="E5:E68" si="2">(2*D5/$B$3+F5^2)^(1/2)-F5</f>
        <v>18.524193653371789</v>
      </c>
      <c r="F5" s="2">
        <f>SUM(E$3:E4)</f>
        <v>44.721359549995796</v>
      </c>
      <c r="G5" s="2">
        <f>SUM(E$4:E5)</f>
        <v>63.245553203367585</v>
      </c>
      <c r="H5" s="2">
        <f>SUM(D$4:D5)</f>
        <v>2000</v>
      </c>
      <c r="I5" s="2">
        <f t="shared" ref="I5:I20" ca="1" si="3">($G5^(2)-($G5-INDIRECT("E$"&amp;I$2))^(2))*0.5*$B$3</f>
        <v>1828.4271247461902</v>
      </c>
      <c r="J5" s="2">
        <f t="shared" ca="1" si="1"/>
        <v>999.99999999999989</v>
      </c>
      <c r="K5" s="2">
        <f t="shared" ca="1" si="1"/>
        <v>797.95897113271258</v>
      </c>
      <c r="L5" s="2">
        <f t="shared" ca="1" si="1"/>
        <v>686.07799420153356</v>
      </c>
      <c r="M5" s="2">
        <f t="shared" ca="1" si="1"/>
        <v>611.97298084353702</v>
      </c>
    </row>
    <row r="6" spans="1:13">
      <c r="D6" s="2">
        <v>1000</v>
      </c>
      <c r="E6" s="2">
        <f t="shared" si="2"/>
        <v>14.214113720780752</v>
      </c>
      <c r="F6" s="2">
        <f>SUM(E$3:E5)</f>
        <v>63.245553203367585</v>
      </c>
      <c r="G6" s="2">
        <f>SUM(E$4:E6)</f>
        <v>77.459666924148337</v>
      </c>
      <c r="H6" s="2">
        <f>SUM(D$4:D6)</f>
        <v>3000</v>
      </c>
      <c r="I6" s="2">
        <f t="shared" ca="1" si="3"/>
        <v>2464.1016151377548</v>
      </c>
      <c r="J6" s="2">
        <f t="shared" ca="1" si="1"/>
        <v>1263.3049951747914</v>
      </c>
      <c r="K6" s="2">
        <f t="shared" ca="1" si="1"/>
        <v>1000</v>
      </c>
      <c r="L6" s="2">
        <f t="shared" ca="1" si="1"/>
        <v>856.40646055101888</v>
      </c>
      <c r="M6" s="2">
        <f t="shared" ca="1" si="1"/>
        <v>762.03537213848313</v>
      </c>
    </row>
    <row r="7" spans="1:13">
      <c r="D7" s="2">
        <v>1000</v>
      </c>
      <c r="E7" s="2">
        <f t="shared" si="2"/>
        <v>11.983052175843255</v>
      </c>
      <c r="F7" s="2">
        <f>SUM(E$3:E6)</f>
        <v>77.459666924148337</v>
      </c>
      <c r="G7" s="2">
        <f>SUM(E$4:E7)</f>
        <v>89.442719099991592</v>
      </c>
      <c r="H7" s="2">
        <f>SUM(D$4:D7)</f>
        <v>4000</v>
      </c>
      <c r="I7" s="2">
        <f t="shared" ca="1" si="3"/>
        <v>3000.0000000000005</v>
      </c>
      <c r="J7" s="2">
        <f t="shared" ca="1" si="1"/>
        <v>1485.2813742385697</v>
      </c>
      <c r="K7" s="2">
        <f t="shared" ca="1" si="1"/>
        <v>1170.3284663494846</v>
      </c>
      <c r="L7" s="2">
        <f t="shared" ca="1" si="1"/>
        <v>1000.0000000000005</v>
      </c>
      <c r="M7" s="2">
        <f t="shared" ca="1" si="1"/>
        <v>888.5438199983173</v>
      </c>
    </row>
    <row r="8" spans="1:13">
      <c r="D8" s="2">
        <v>1000</v>
      </c>
      <c r="E8" s="2">
        <f t="shared" si="2"/>
        <v>10.557280900008408</v>
      </c>
      <c r="F8" s="2">
        <f>SUM(E$3:E7)</f>
        <v>89.442719099991592</v>
      </c>
      <c r="G8" s="2">
        <f>SUM(E$4:E8)</f>
        <v>100</v>
      </c>
      <c r="H8" s="2">
        <f>SUM(D$4:D8)</f>
        <v>5000</v>
      </c>
      <c r="I8" s="2">
        <f t="shared" ca="1" si="3"/>
        <v>3472.1359549995796</v>
      </c>
      <c r="J8" s="2">
        <f t="shared" ca="1" si="1"/>
        <v>1680.8464900833683</v>
      </c>
      <c r="K8" s="2">
        <f t="shared" ca="1" si="1"/>
        <v>1320.3908576444305</v>
      </c>
      <c r="L8" s="2">
        <f t="shared" ca="1" si="1"/>
        <v>1126.5084478598346</v>
      </c>
      <c r="M8" s="2">
        <f t="shared" ca="1" si="1"/>
        <v>999.99999999999955</v>
      </c>
    </row>
    <row r="9" spans="1:13">
      <c r="D9" s="2">
        <v>1000</v>
      </c>
      <c r="E9" s="2">
        <f t="shared" si="2"/>
        <v>9.5445115010332273</v>
      </c>
      <c r="F9" s="2">
        <f>SUM(E$3:E8)</f>
        <v>100</v>
      </c>
      <c r="G9" s="2">
        <f>SUM(E$4:E9)</f>
        <v>109.54451150103323</v>
      </c>
      <c r="H9" s="2">
        <f>SUM(D$4:D9)</f>
        <v>6000</v>
      </c>
      <c r="I9" s="2">
        <f t="shared" ca="1" si="3"/>
        <v>3898.9794855663567</v>
      </c>
      <c r="J9" s="2">
        <f t="shared" ca="1" si="1"/>
        <v>1857.650869455344</v>
      </c>
      <c r="K9" s="2">
        <f t="shared" ca="1" si="1"/>
        <v>1456.0576295294186</v>
      </c>
      <c r="L9" s="2">
        <f t="shared" ca="1" si="1"/>
        <v>1240.8808271696525</v>
      </c>
      <c r="M9" s="2">
        <f t="shared" ca="1" si="1"/>
        <v>1100.7640889697686</v>
      </c>
    </row>
    <row r="10" spans="1:13">
      <c r="D10" s="2">
        <v>1000</v>
      </c>
      <c r="E10" s="2">
        <f t="shared" si="2"/>
        <v>8.7770841609591059</v>
      </c>
      <c r="F10" s="2">
        <f>SUM(E$3:E9)</f>
        <v>109.54451150103323</v>
      </c>
      <c r="G10" s="2">
        <f>SUM(E$4:E10)</f>
        <v>118.32159566199233</v>
      </c>
      <c r="H10" s="2">
        <f>SUM(D$4:D10)</f>
        <v>7000</v>
      </c>
      <c r="I10" s="2">
        <f t="shared" ca="1" si="3"/>
        <v>4291.5026221291828</v>
      </c>
      <c r="J10" s="2">
        <f t="shared" ca="1" si="1"/>
        <v>2020.2392761648925</v>
      </c>
      <c r="K10" s="2">
        <f t="shared" ca="1" si="1"/>
        <v>1580.8161019301551</v>
      </c>
      <c r="L10" s="2">
        <f t="shared" ca="1" si="1"/>
        <v>1346.0570846221926</v>
      </c>
      <c r="M10" s="2">
        <f t="shared" ca="1" si="1"/>
        <v>1193.4262319400286</v>
      </c>
    </row>
    <row r="11" spans="1:13">
      <c r="D11" s="2">
        <v>1000</v>
      </c>
      <c r="E11" s="2">
        <f t="shared" si="2"/>
        <v>8.1695107447428512</v>
      </c>
      <c r="F11" s="2">
        <f>SUM(E$3:E10)</f>
        <v>118.32159566199233</v>
      </c>
      <c r="G11" s="2">
        <f>SUM(E$4:E11)</f>
        <v>126.49110640673518</v>
      </c>
      <c r="H11" s="2">
        <f>SUM(D$4:D11)</f>
        <v>8000</v>
      </c>
      <c r="I11" s="2">
        <f t="shared" ca="1" si="3"/>
        <v>4656.8542494923813</v>
      </c>
      <c r="J11" s="2">
        <f t="shared" ca="1" si="1"/>
        <v>2171.5728752538098</v>
      </c>
      <c r="K11" s="2">
        <f t="shared" ca="1" si="1"/>
        <v>1696.9384566990684</v>
      </c>
      <c r="L11" s="2">
        <f t="shared" ca="1" si="1"/>
        <v>1443.9527581275579</v>
      </c>
      <c r="M11" s="2">
        <f t="shared" ca="1" si="1"/>
        <v>1279.6740516879154</v>
      </c>
    </row>
    <row r="12" spans="1:13">
      <c r="D12" s="2">
        <v>1000</v>
      </c>
      <c r="E12" s="2">
        <f t="shared" si="2"/>
        <v>7.672972243252218</v>
      </c>
      <c r="F12" s="2">
        <f>SUM(E$3:E11)</f>
        <v>126.49110640673518</v>
      </c>
      <c r="G12" s="2">
        <f>SUM(E$4:E12)</f>
        <v>134.1640786499874</v>
      </c>
      <c r="H12" s="2">
        <f>SUM(D$4:D12)</f>
        <v>9000</v>
      </c>
      <c r="I12" s="2">
        <f t="shared" ca="1" si="3"/>
        <v>5000.0000000000018</v>
      </c>
      <c r="J12" s="2">
        <f t="shared" ca="1" si="1"/>
        <v>2313.7084989847608</v>
      </c>
      <c r="K12" s="2">
        <f t="shared" ca="1" si="1"/>
        <v>1806.0029567410502</v>
      </c>
      <c r="L12" s="2">
        <f t="shared" ca="1" si="1"/>
        <v>1535.8983848622474</v>
      </c>
      <c r="M12" s="2">
        <f t="shared" ca="1" si="1"/>
        <v>1360.6797749978978</v>
      </c>
    </row>
    <row r="13" spans="1:13">
      <c r="D13" s="2">
        <f t="shared" ref="D13:D76" ca="1" si="4">(RAND()*10000)^2/100000+10</f>
        <v>877.98300449554836</v>
      </c>
      <c r="E13" s="2">
        <f t="shared" ca="1" si="2"/>
        <v>6.3918390802565455</v>
      </c>
      <c r="F13" s="2">
        <f>SUM(E$3:E12)</f>
        <v>134.1640786499874</v>
      </c>
      <c r="G13" s="2">
        <f ca="1">SUM(E$4:E13)</f>
        <v>140.55591773024395</v>
      </c>
      <c r="H13" s="2">
        <f ca="1">SUM(D$4:D13)</f>
        <v>9877.9830044955488</v>
      </c>
      <c r="I13" s="2">
        <f t="shared" ca="1" si="3"/>
        <v>5285.8517336938685</v>
      </c>
      <c r="J13" s="2">
        <f t="shared" ca="1" si="1"/>
        <v>2432.1121639086214</v>
      </c>
      <c r="K13" s="2">
        <f t="shared" ca="1" si="1"/>
        <v>1896.8572843127458</v>
      </c>
      <c r="L13" s="2">
        <f t="shared" ca="1" si="1"/>
        <v>1612.4921260605552</v>
      </c>
      <c r="M13" s="2">
        <f t="shared" ca="1" si="1"/>
        <v>1428.1602156358167</v>
      </c>
    </row>
    <row r="14" spans="1:13">
      <c r="D14" s="2">
        <f t="shared" ca="1" si="4"/>
        <v>123.14539679312911</v>
      </c>
      <c r="E14" s="2">
        <f t="shared" ca="1" si="2"/>
        <v>0.87341728402159902</v>
      </c>
      <c r="F14" s="2">
        <f ca="1">SUM(E$3:E13)</f>
        <v>140.55591773024395</v>
      </c>
      <c r="G14" s="2">
        <f ca="1">SUM(E$4:E14)</f>
        <v>141.42933501426555</v>
      </c>
      <c r="H14" s="2">
        <f ca="1">SUM(D$4:D14)</f>
        <v>10001.128401288677</v>
      </c>
      <c r="I14" s="2">
        <f t="shared" ca="1" si="3"/>
        <v>5324.9121420897791</v>
      </c>
      <c r="J14" s="2">
        <f t="shared" ca="1" si="1"/>
        <v>2448.2915148180391</v>
      </c>
      <c r="K14" s="2">
        <f t="shared" ca="1" si="1"/>
        <v>1909.2721369135243</v>
      </c>
      <c r="L14" s="2">
        <f t="shared" ca="1" si="1"/>
        <v>1622.9583309462687</v>
      </c>
      <c r="M14" s="2">
        <f t="shared" ca="1" si="1"/>
        <v>1437.3811272461553</v>
      </c>
    </row>
    <row r="15" spans="1:13">
      <c r="D15" s="2">
        <f t="shared" ca="1" si="4"/>
        <v>674.29519516972925</v>
      </c>
      <c r="E15" s="2">
        <f t="shared" ca="1" si="2"/>
        <v>4.6899559534804496</v>
      </c>
      <c r="F15" s="2">
        <f ca="1">SUM(E$3:E14)</f>
        <v>141.42933501426555</v>
      </c>
      <c r="G15" s="2">
        <f ca="1">SUM(E$4:E15)</f>
        <v>146.119290967746</v>
      </c>
      <c r="H15" s="2">
        <f ca="1">SUM(D$4:D15)</f>
        <v>10675.423596458406</v>
      </c>
      <c r="I15" s="2">
        <f t="shared" ca="1" si="3"/>
        <v>5534.6533485590207</v>
      </c>
      <c r="J15" s="2">
        <f t="shared" ca="1" si="1"/>
        <v>2535.1691671260951</v>
      </c>
      <c r="K15" s="2">
        <f t="shared" ca="1" si="1"/>
        <v>1975.9357041817475</v>
      </c>
      <c r="L15" s="2">
        <f t="shared" ca="1" si="1"/>
        <v>1679.1583178392302</v>
      </c>
      <c r="M15" s="2">
        <f t="shared" ca="1" si="1"/>
        <v>1486.8943096557141</v>
      </c>
    </row>
    <row r="16" spans="1:13">
      <c r="D16" s="2">
        <f t="shared" ca="1" si="4"/>
        <v>244.83576233995095</v>
      </c>
      <c r="E16" s="2">
        <f t="shared" ca="1" si="2"/>
        <v>1.6660896272124432</v>
      </c>
      <c r="F16" s="2">
        <f ca="1">SUM(E$3:E15)</f>
        <v>146.119290967746</v>
      </c>
      <c r="G16" s="2">
        <f ca="1">SUM(E$4:E16)</f>
        <v>147.78538059495844</v>
      </c>
      <c r="H16" s="2">
        <f ca="1">SUM(D$4:D16)</f>
        <v>10920.259358798357</v>
      </c>
      <c r="I16" s="2">
        <f t="shared" ca="1" si="3"/>
        <v>5609.1631418201077</v>
      </c>
      <c r="J16" s="2">
        <f t="shared" ca="1" si="1"/>
        <v>2566.0321340244518</v>
      </c>
      <c r="K16" s="2">
        <f t="shared" ca="1" si="1"/>
        <v>1999.6176916119603</v>
      </c>
      <c r="L16" s="2">
        <f t="shared" ca="1" si="1"/>
        <v>1699.1231567717496</v>
      </c>
      <c r="M16" s="2">
        <f t="shared" ca="1" si="1"/>
        <v>1504.483685854786</v>
      </c>
    </row>
    <row r="17" spans="4:13">
      <c r="D17" s="2">
        <f t="shared" ca="1" si="4"/>
        <v>518.08009600466676</v>
      </c>
      <c r="E17" s="2">
        <f t="shared" ca="1" si="2"/>
        <v>3.4650042296959782</v>
      </c>
      <c r="F17" s="2">
        <f ca="1">SUM(E$3:E16)</f>
        <v>147.78538059495844</v>
      </c>
      <c r="G17" s="2">
        <f ca="1">SUM(E$4:E17)</f>
        <v>151.25038482465442</v>
      </c>
      <c r="H17" s="2">
        <f ca="1">SUM(D$4:D17)</f>
        <v>11438.339454803025</v>
      </c>
      <c r="I17" s="2">
        <f t="shared" ca="1" si="3"/>
        <v>5764.1228418185983</v>
      </c>
      <c r="J17" s="2">
        <f t="shared" ca="1" si="1"/>
        <v>2630.2185433850937</v>
      </c>
      <c r="K17" s="2">
        <f t="shared" ca="1" si="1"/>
        <v>2048.8696557758449</v>
      </c>
      <c r="L17" s="2">
        <f t="shared" ca="1" si="1"/>
        <v>1740.6444832457146</v>
      </c>
      <c r="M17" s="2">
        <f t="shared" ca="1" si="1"/>
        <v>1541.0647088274054</v>
      </c>
    </row>
    <row r="18" spans="4:13">
      <c r="D18" s="2">
        <f t="shared" ca="1" si="4"/>
        <v>21.983899196904755</v>
      </c>
      <c r="E18" s="2">
        <f t="shared" ca="1" si="2"/>
        <v>0.14527795337849625</v>
      </c>
      <c r="F18" s="2">
        <f ca="1">SUM(E$3:E17)</f>
        <v>151.25038482465442</v>
      </c>
      <c r="G18" s="2">
        <f ca="1">SUM(E$4:E18)</f>
        <v>151.39566277803291</v>
      </c>
      <c r="H18" s="2">
        <f ca="1">SUM(D$4:D18)</f>
        <v>11460.323353999929</v>
      </c>
      <c r="I18" s="2">
        <f t="shared" ca="1" si="3"/>
        <v>5770.619869406326</v>
      </c>
      <c r="J18" s="2">
        <f t="shared" ca="1" si="1"/>
        <v>2632.9097003270435</v>
      </c>
      <c r="K18" s="2">
        <f t="shared" ca="1" si="1"/>
        <v>2050.934653126289</v>
      </c>
      <c r="L18" s="2">
        <f t="shared" ca="1" si="1"/>
        <v>1742.3853565410482</v>
      </c>
      <c r="M18" s="2">
        <f t="shared" ca="1" si="1"/>
        <v>1542.5984489898001</v>
      </c>
    </row>
    <row r="19" spans="4:13">
      <c r="D19" s="2">
        <f t="shared" ca="1" si="4"/>
        <v>80.896213624137133</v>
      </c>
      <c r="E19" s="2">
        <f t="shared" ca="1" si="2"/>
        <v>0.53339677032386135</v>
      </c>
      <c r="F19" s="2">
        <f ca="1">SUM(E$3:E18)</f>
        <v>151.39566277803291</v>
      </c>
      <c r="G19" s="2">
        <f ca="1">SUM(E$4:E19)</f>
        <v>151.92905954835678</v>
      </c>
      <c r="H19" s="2">
        <f ca="1">SUM(D$4:D19)</f>
        <v>11541.219567624066</v>
      </c>
      <c r="I19" s="2">
        <f t="shared" ca="1" si="3"/>
        <v>5794.4740981547857</v>
      </c>
      <c r="J19" s="2">
        <f t="shared" ca="1" si="1"/>
        <v>2642.7904453946048</v>
      </c>
      <c r="K19" s="2">
        <f t="shared" ca="1" si="1"/>
        <v>2058.5164154779686</v>
      </c>
      <c r="L19" s="2">
        <f t="shared" ca="1" si="1"/>
        <v>1748.7770778702652</v>
      </c>
      <c r="M19" s="2">
        <f t="shared" ca="1" si="1"/>
        <v>1548.2296685252659</v>
      </c>
    </row>
    <row r="20" spans="4:13">
      <c r="D20" s="2">
        <f t="shared" ca="1" si="4"/>
        <v>405.69868499155791</v>
      </c>
      <c r="E20" s="2">
        <f t="shared" ca="1" si="2"/>
        <v>2.6472533369985172</v>
      </c>
      <c r="F20" s="2">
        <f ca="1">SUM(E$3:E19)</f>
        <v>151.92905954835678</v>
      </c>
      <c r="G20" s="2">
        <f ca="1">SUM(E$4:E20)</f>
        <v>154.57631288535529</v>
      </c>
      <c r="H20" s="2">
        <f ca="1">SUM(D$4:D20)</f>
        <v>11946.918252615624</v>
      </c>
      <c r="I20" s="2">
        <f t="shared" ca="1" si="3"/>
        <v>5912.8628664586231</v>
      </c>
      <c r="J20" s="2">
        <f t="shared" ca="1" si="1"/>
        <v>2691.8286788587011</v>
      </c>
      <c r="K20" s="2">
        <f t="shared" ca="1" si="1"/>
        <v>2096.1447754577839</v>
      </c>
      <c r="L20" s="2">
        <f t="shared" ca="1" si="1"/>
        <v>1780.4992527301947</v>
      </c>
      <c r="M20" s="2">
        <f t="shared" ca="1" si="1"/>
        <v>1576.1774656174439</v>
      </c>
    </row>
    <row r="21" spans="4:13">
      <c r="D21" s="2">
        <f t="shared" ca="1" si="4"/>
        <v>742.00400219667176</v>
      </c>
      <c r="E21" s="2">
        <f t="shared" ca="1" si="2"/>
        <v>4.7279385005527956</v>
      </c>
      <c r="F21" s="2">
        <f ca="1">SUM(E$3:E20)</f>
        <v>154.57631288535529</v>
      </c>
      <c r="G21" s="2">
        <f ca="1">SUM(E$4:E21)</f>
        <v>159.30425138590809</v>
      </c>
      <c r="H21" s="2">
        <f ca="1">SUM(D$4:D21)</f>
        <v>12688.922254812296</v>
      </c>
      <c r="I21" s="2">
        <f t="shared" ref="I21:M36" ca="1" si="5">($G21^(2)-($G21-INDIRECT("E$"&amp;I$2))^(2))*0.5*$B$3</f>
        <v>6124.3027040721117</v>
      </c>
      <c r="J21" s="2">
        <f t="shared" ca="1" si="1"/>
        <v>2779.4099272241729</v>
      </c>
      <c r="K21" s="2">
        <f t="shared" ca="1" si="1"/>
        <v>2163.3482309694973</v>
      </c>
      <c r="L21" s="2">
        <f t="shared" ca="1" si="1"/>
        <v>1837.1543864664964</v>
      </c>
      <c r="M21" s="2">
        <f t="shared" ca="1" si="1"/>
        <v>1626.0916404457439</v>
      </c>
    </row>
    <row r="22" spans="4:13">
      <c r="D22" s="2">
        <f t="shared" ca="1" si="4"/>
        <v>938.25414679866196</v>
      </c>
      <c r="E22" s="2">
        <f t="shared" ca="1" si="2"/>
        <v>5.7846725406289181</v>
      </c>
      <c r="F22" s="2">
        <f ca="1">SUM(E$3:E21)</f>
        <v>159.30425138590809</v>
      </c>
      <c r="G22" s="2">
        <f ca="1">SUM(E$4:E22)</f>
        <v>165.08892392653701</v>
      </c>
      <c r="H22" s="2">
        <f ca="1">SUM(D$4:D22)</f>
        <v>13627.176401610957</v>
      </c>
      <c r="I22" s="2">
        <f t="shared" ca="1" si="5"/>
        <v>6383.0011246405647</v>
      </c>
      <c r="J22" s="2">
        <f t="shared" ca="1" si="1"/>
        <v>2886.5663215881232</v>
      </c>
      <c r="K22" s="2">
        <f t="shared" ca="1" si="1"/>
        <v>2245.5722242994743</v>
      </c>
      <c r="L22" s="2">
        <f t="shared" ca="1" si="1"/>
        <v>1906.4724193410202</v>
      </c>
      <c r="M22" s="2">
        <f t="shared" ca="1" si="1"/>
        <v>1687.1620533717287</v>
      </c>
    </row>
    <row r="23" spans="4:13">
      <c r="D23" s="2">
        <f t="shared" ca="1" si="4"/>
        <v>736.23006532927889</v>
      </c>
      <c r="E23" s="2">
        <f t="shared" ca="1" si="2"/>
        <v>4.4009369321010183</v>
      </c>
      <c r="F23" s="2">
        <f ca="1">SUM(E$3:E22)</f>
        <v>165.08892392653701</v>
      </c>
      <c r="G23" s="2">
        <f ca="1">SUM(E$4:E23)</f>
        <v>169.48986085863802</v>
      </c>
      <c r="H23" s="2">
        <f ca="1">SUM(D$4:D23)</f>
        <v>14363.406466940236</v>
      </c>
      <c r="I23" s="2">
        <f t="shared" ca="1" si="5"/>
        <v>6579.8170075379112</v>
      </c>
      <c r="J23" s="2">
        <f t="shared" ca="1" si="1"/>
        <v>2968.0901295746389</v>
      </c>
      <c r="K23" s="2">
        <f t="shared" ca="1" si="1"/>
        <v>2308.1276423303425</v>
      </c>
      <c r="L23" s="2">
        <f t="shared" ca="1" si="1"/>
        <v>1959.2090762209828</v>
      </c>
      <c r="M23" s="2">
        <f t="shared" ca="1" si="1"/>
        <v>1733.6239807871407</v>
      </c>
    </row>
    <row r="24" spans="4:13">
      <c r="D24" s="2">
        <f t="shared" ca="1" si="4"/>
        <v>35.997053081629886</v>
      </c>
      <c r="E24" s="2">
        <f t="shared" ca="1" si="2"/>
        <v>0.21225179775686343</v>
      </c>
      <c r="F24" s="2">
        <f ca="1">SUM(E$3:E23)</f>
        <v>169.48986085863802</v>
      </c>
      <c r="G24" s="2">
        <f ca="1">SUM(E$4:E24)</f>
        <v>169.70211265639489</v>
      </c>
      <c r="H24" s="2">
        <f ca="1">SUM(D$4:D24)</f>
        <v>14399.403520021866</v>
      </c>
      <c r="I24" s="2">
        <f t="shared" ca="1" si="5"/>
        <v>6589.3091965005278</v>
      </c>
      <c r="J24" s="2">
        <f t="shared" ca="1" si="5"/>
        <v>2972.0219229795639</v>
      </c>
      <c r="K24" s="2">
        <f t="shared" ca="1" si="5"/>
        <v>2311.144613521099</v>
      </c>
      <c r="L24" s="2">
        <f t="shared" ca="1" si="5"/>
        <v>1961.7525005879197</v>
      </c>
      <c r="M24" s="2">
        <f t="shared" ca="1" si="5"/>
        <v>1735.8647826375927</v>
      </c>
    </row>
    <row r="25" spans="4:13">
      <c r="D25" s="2">
        <f t="shared" ca="1" si="4"/>
        <v>773.87006147019099</v>
      </c>
      <c r="E25" s="2">
        <f t="shared" ca="1" si="2"/>
        <v>4.5004911214594756</v>
      </c>
      <c r="F25" s="2">
        <f ca="1">SUM(E$3:E24)</f>
        <v>169.70211265639489</v>
      </c>
      <c r="G25" s="2">
        <f ca="1">SUM(E$4:E25)</f>
        <v>174.20260377785436</v>
      </c>
      <c r="H25" s="2">
        <f ca="1">SUM(D$4:D25)</f>
        <v>15173.273581492056</v>
      </c>
      <c r="I25" s="2">
        <f t="shared" ca="1" si="5"/>
        <v>6790.5772780948828</v>
      </c>
      <c r="J25" s="2">
        <f t="shared" ca="1" si="5"/>
        <v>3055.3898920487591</v>
      </c>
      <c r="K25" s="2">
        <f t="shared" ca="1" si="5"/>
        <v>2375.1151061208875</v>
      </c>
      <c r="L25" s="2">
        <f t="shared" ca="1" si="5"/>
        <v>2015.6821205132874</v>
      </c>
      <c r="M25" s="2">
        <f t="shared" ca="1" si="5"/>
        <v>1783.3777315948337</v>
      </c>
    </row>
    <row r="26" spans="4:13">
      <c r="D26" s="2">
        <f t="shared" ca="1" si="4"/>
        <v>690.05868172833482</v>
      </c>
      <c r="E26" s="2">
        <f t="shared" ca="1" si="2"/>
        <v>3.9172000802253422</v>
      </c>
      <c r="F26" s="2">
        <f ca="1">SUM(E$3:E25)</f>
        <v>174.20260377785436</v>
      </c>
      <c r="G26" s="2">
        <f ca="1">SUM(E$4:E26)</f>
        <v>178.11980385807971</v>
      </c>
      <c r="H26" s="2">
        <f ca="1">SUM(D$4:D26)</f>
        <v>15863.332263220391</v>
      </c>
      <c r="I26" s="2">
        <f t="shared" ca="1" si="5"/>
        <v>6965.759791311908</v>
      </c>
      <c r="J26" s="2">
        <f t="shared" ca="1" si="5"/>
        <v>3127.9528649138574</v>
      </c>
      <c r="K26" s="2">
        <f t="shared" ca="1" si="5"/>
        <v>2430.7946335282613</v>
      </c>
      <c r="L26" s="2">
        <f t="shared" ca="1" si="5"/>
        <v>2062.622133457844</v>
      </c>
      <c r="M26" s="2">
        <f t="shared" ca="1" si="5"/>
        <v>1824.7327131833081</v>
      </c>
    </row>
    <row r="27" spans="4:13">
      <c r="D27" s="2">
        <f t="shared" ca="1" si="4"/>
        <v>404.00726209293106</v>
      </c>
      <c r="E27" s="2">
        <f t="shared" ca="1" si="2"/>
        <v>2.2539166519398464</v>
      </c>
      <c r="F27" s="2">
        <f ca="1">SUM(E$3:E26)</f>
        <v>178.11980385807971</v>
      </c>
      <c r="G27" s="2">
        <f ca="1">SUM(E$4:E27)</f>
        <v>180.37372051001955</v>
      </c>
      <c r="H27" s="2">
        <f ca="1">SUM(D$4:D27)</f>
        <v>16267.339525313322</v>
      </c>
      <c r="I27" s="2">
        <f t="shared" ca="1" si="5"/>
        <v>7066.5580082990327</v>
      </c>
      <c r="J27" s="2">
        <f t="shared" ca="1" si="5"/>
        <v>3169.7048534529495</v>
      </c>
      <c r="K27" s="2">
        <f t="shared" ca="1" si="5"/>
        <v>2462.8320611360959</v>
      </c>
      <c r="L27" s="2">
        <f t="shared" ca="1" si="5"/>
        <v>2089.6309342980421</v>
      </c>
      <c r="M27" s="2">
        <f t="shared" ca="1" si="5"/>
        <v>1848.5279444030421</v>
      </c>
    </row>
    <row r="28" spans="4:13">
      <c r="D28" s="2">
        <f t="shared" ca="1" si="4"/>
        <v>666.80576692075124</v>
      </c>
      <c r="E28" s="2">
        <f t="shared" ca="1" si="2"/>
        <v>3.6596747867801867</v>
      </c>
      <c r="F28" s="2">
        <f ca="1">SUM(E$3:E27)</f>
        <v>180.37372051001955</v>
      </c>
      <c r="G28" s="2">
        <f ca="1">SUM(E$4:E28)</f>
        <v>184.03339529679974</v>
      </c>
      <c r="H28" s="2">
        <f ca="1">SUM(D$4:D28)</f>
        <v>16934.145292234072</v>
      </c>
      <c r="I28" s="2">
        <f t="shared" ca="1" si="5"/>
        <v>7230.2236402746876</v>
      </c>
      <c r="J28" s="2">
        <f t="shared" ca="1" si="5"/>
        <v>3237.4973779116281</v>
      </c>
      <c r="K28" s="2">
        <f t="shared" ca="1" si="5"/>
        <v>2514.851094736463</v>
      </c>
      <c r="L28" s="2">
        <f t="shared" ca="1" si="5"/>
        <v>2133.4850082146477</v>
      </c>
      <c r="M28" s="2">
        <f t="shared" ca="1" si="5"/>
        <v>1887.1641591297594</v>
      </c>
    </row>
    <row r="29" spans="4:13">
      <c r="D29" s="2">
        <f t="shared" ca="1" si="4"/>
        <v>338.24135570147985</v>
      </c>
      <c r="E29" s="2">
        <f t="shared" ca="1" si="2"/>
        <v>1.8288474957349479</v>
      </c>
      <c r="F29" s="2">
        <f ca="1">SUM(E$3:E28)</f>
        <v>184.03339529679974</v>
      </c>
      <c r="G29" s="2">
        <f ca="1">SUM(E$4:E29)</f>
        <v>185.86224279253469</v>
      </c>
      <c r="H29" s="2">
        <f ca="1">SUM(D$4:D29)</f>
        <v>17272.386647935553</v>
      </c>
      <c r="I29" s="2">
        <f t="shared" ca="1" si="5"/>
        <v>7312.0121866935569</v>
      </c>
      <c r="J29" s="2">
        <f t="shared" ca="1" si="5"/>
        <v>3271.3753030851076</v>
      </c>
      <c r="K29" s="2">
        <f t="shared" ca="1" si="5"/>
        <v>2540.8465410188055</v>
      </c>
      <c r="L29" s="2">
        <f t="shared" ca="1" si="5"/>
        <v>2155.4001831777005</v>
      </c>
      <c r="M29" s="2">
        <f t="shared" ca="1" si="5"/>
        <v>1906.4718158655105</v>
      </c>
    </row>
    <row r="30" spans="4:13">
      <c r="D30" s="2">
        <f t="shared" ca="1" si="4"/>
        <v>46.623760605279891</v>
      </c>
      <c r="E30" s="2">
        <f t="shared" ca="1" si="2"/>
        <v>0.25068211350634328</v>
      </c>
      <c r="F30" s="2">
        <f ca="1">SUM(E$3:E29)</f>
        <v>185.86224279253469</v>
      </c>
      <c r="G30" s="2">
        <f ca="1">SUM(E$4:E30)</f>
        <v>186.11292490604103</v>
      </c>
      <c r="H30" s="2">
        <f ca="1">SUM(D$4:D30)</f>
        <v>17319.010408540831</v>
      </c>
      <c r="I30" s="2">
        <f t="shared" ca="1" si="5"/>
        <v>7323.2230316244277</v>
      </c>
      <c r="J30" s="2">
        <f t="shared" ca="1" si="5"/>
        <v>3276.0189871011353</v>
      </c>
      <c r="K30" s="2">
        <f t="shared" ca="1" si="5"/>
        <v>2544.4097650879521</v>
      </c>
      <c r="L30" s="2">
        <f t="shared" ca="1" si="5"/>
        <v>2158.4041200233969</v>
      </c>
      <c r="M30" s="2">
        <f t="shared" ca="1" si="5"/>
        <v>1909.1183373544063</v>
      </c>
    </row>
    <row r="31" spans="4:13">
      <c r="D31" s="2">
        <f t="shared" ca="1" si="4"/>
        <v>41.53670503462758</v>
      </c>
      <c r="E31" s="2">
        <f t="shared" ca="1" si="2"/>
        <v>0.22304646597004307</v>
      </c>
      <c r="F31" s="2">
        <f ca="1">SUM(E$3:E30)</f>
        <v>186.11292490604103</v>
      </c>
      <c r="G31" s="2">
        <f ca="1">SUM(E$4:E31)</f>
        <v>186.33597137201107</v>
      </c>
      <c r="H31" s="2">
        <f ca="1">SUM(D$4:D31)</f>
        <v>17360.54711357546</v>
      </c>
      <c r="I31" s="2">
        <f t="shared" ca="1" si="5"/>
        <v>7333.1979728254337</v>
      </c>
      <c r="J31" s="2">
        <f t="shared" ca="1" si="5"/>
        <v>3280.1507430304664</v>
      </c>
      <c r="K31" s="2">
        <f t="shared" ca="1" si="5"/>
        <v>2547.5801729202685</v>
      </c>
      <c r="L31" s="2">
        <f t="shared" ca="1" si="5"/>
        <v>2161.0768974627554</v>
      </c>
      <c r="M31" s="2">
        <f t="shared" ca="1" si="5"/>
        <v>1911.4731015494071</v>
      </c>
    </row>
    <row r="32" spans="4:13">
      <c r="D32" s="2">
        <f t="shared" ca="1" si="4"/>
        <v>228.0865282917118</v>
      </c>
      <c r="E32" s="2">
        <f t="shared" ca="1" si="2"/>
        <v>1.2200663440122241</v>
      </c>
      <c r="F32" s="2">
        <f ca="1">SUM(E$3:E31)</f>
        <v>186.33597137201107</v>
      </c>
      <c r="G32" s="2">
        <f ca="1">SUM(E$4:E32)</f>
        <v>187.5560377160233</v>
      </c>
      <c r="H32" s="2">
        <f ca="1">SUM(D$4:D32)</f>
        <v>17588.633641867171</v>
      </c>
      <c r="I32" s="2">
        <f t="shared" ca="1" si="5"/>
        <v>7387.7609984708488</v>
      </c>
      <c r="J32" s="2">
        <f t="shared" ca="1" si="5"/>
        <v>3302.7514882569085</v>
      </c>
      <c r="K32" s="2">
        <f t="shared" ca="1" si="5"/>
        <v>2564.9223346809558</v>
      </c>
      <c r="L32" s="2">
        <f t="shared" ca="1" si="5"/>
        <v>2175.6970161210429</v>
      </c>
      <c r="M32" s="2">
        <f t="shared" ca="1" si="5"/>
        <v>1924.353684659789</v>
      </c>
    </row>
    <row r="33" spans="4:13">
      <c r="D33" s="2">
        <f t="shared" ca="1" si="4"/>
        <v>468.32818653072684</v>
      </c>
      <c r="E33" s="2">
        <f t="shared" ca="1" si="2"/>
        <v>2.4805999536529271</v>
      </c>
      <c r="F33" s="2">
        <f ca="1">SUM(E$3:E32)</f>
        <v>187.5560377160233</v>
      </c>
      <c r="G33" s="2">
        <f ca="1">SUM(E$4:E33)</f>
        <v>190.03663766967622</v>
      </c>
      <c r="H33" s="2">
        <f ca="1">SUM(D$4:D33)</f>
        <v>18056.961828397896</v>
      </c>
      <c r="I33" s="2">
        <f t="shared" ca="1" si="5"/>
        <v>7498.6968008978638</v>
      </c>
      <c r="J33" s="2">
        <f t="shared" ca="1" si="5"/>
        <v>3348.7026021749207</v>
      </c>
      <c r="K33" s="2">
        <f t="shared" ca="1" si="5"/>
        <v>2600.181864517941</v>
      </c>
      <c r="L33" s="2">
        <f t="shared" ca="1" si="5"/>
        <v>2205.4221747930605</v>
      </c>
      <c r="M33" s="2">
        <f t="shared" ca="1" si="5"/>
        <v>1950.5420751710517</v>
      </c>
    </row>
    <row r="34" spans="4:13">
      <c r="D34" s="2">
        <f t="shared" ca="1" si="4"/>
        <v>599.50844704074461</v>
      </c>
      <c r="E34" s="2">
        <f t="shared" ca="1" si="2"/>
        <v>3.1289403997026284</v>
      </c>
      <c r="F34" s="2">
        <f ca="1">SUM(E$3:E33)</f>
        <v>190.03663766967622</v>
      </c>
      <c r="G34" s="2">
        <f ca="1">SUM(E$4:E34)</f>
        <v>193.16557806937885</v>
      </c>
      <c r="H34" s="2">
        <f ca="1">SUM(D$4:D34)</f>
        <v>18656.470275438642</v>
      </c>
      <c r="I34" s="2">
        <f t="shared" ca="1" si="5"/>
        <v>7638.6272695234729</v>
      </c>
      <c r="J34" s="2">
        <f t="shared" ca="1" si="5"/>
        <v>3406.6637000688697</v>
      </c>
      <c r="K34" s="2">
        <f t="shared" ca="1" si="5"/>
        <v>2644.6569791848597</v>
      </c>
      <c r="L34" s="2">
        <f t="shared" ca="1" si="5"/>
        <v>2242.9164308578002</v>
      </c>
      <c r="M34" s="2">
        <f t="shared" ca="1" si="5"/>
        <v>1983.5751778900958</v>
      </c>
    </row>
    <row r="35" spans="4:13">
      <c r="D35" s="2">
        <f t="shared" ca="1" si="4"/>
        <v>10.008160455873583</v>
      </c>
      <c r="E35" s="2">
        <f t="shared" ca="1" si="2"/>
        <v>5.1804357226444608E-2</v>
      </c>
      <c r="F35" s="2">
        <f ca="1">SUM(E$3:E34)</f>
        <v>193.16557806937885</v>
      </c>
      <c r="G35" s="2">
        <f ca="1">SUM(E$4:E35)</f>
        <v>193.2173824266053</v>
      </c>
      <c r="H35" s="2">
        <f ca="1">SUM(D$4:D35)</f>
        <v>18666.478435894514</v>
      </c>
      <c r="I35" s="2">
        <f t="shared" ca="1" si="5"/>
        <v>7640.9440308092526</v>
      </c>
      <c r="J35" s="2">
        <f t="shared" ca="1" si="5"/>
        <v>3407.6233340142207</v>
      </c>
      <c r="K35" s="2">
        <f t="shared" ca="1" si="5"/>
        <v>2645.3933322097073</v>
      </c>
      <c r="L35" s="2">
        <f t="shared" ca="1" si="5"/>
        <v>2243.5372051733793</v>
      </c>
      <c r="M35" s="2">
        <f t="shared" ca="1" si="5"/>
        <v>1984.1220910411794</v>
      </c>
    </row>
    <row r="36" spans="4:13">
      <c r="D36" s="2">
        <f t="shared" ca="1" si="4"/>
        <v>938.51172463577211</v>
      </c>
      <c r="E36" s="2">
        <f t="shared" ca="1" si="2"/>
        <v>4.7977188183770068</v>
      </c>
      <c r="F36" s="2">
        <f ca="1">SUM(E$3:E35)</f>
        <v>193.2173824266053</v>
      </c>
      <c r="G36" s="2">
        <f ca="1">SUM(E$4:E36)</f>
        <v>198.0151012449823</v>
      </c>
      <c r="H36" s="2">
        <f ca="1">SUM(D$4:D36)</f>
        <v>19604.990160530288</v>
      </c>
      <c r="I36" s="2">
        <f t="shared" ca="1" si="5"/>
        <v>7855.5045391056701</v>
      </c>
      <c r="J36" s="2">
        <f t="shared" ca="1" si="5"/>
        <v>3496.4972065002603</v>
      </c>
      <c r="K36" s="2">
        <f t="shared" ca="1" si="5"/>
        <v>2713.5886530944445</v>
      </c>
      <c r="L36" s="2">
        <f t="shared" ca="1" si="5"/>
        <v>2301.0285200990147</v>
      </c>
      <c r="M36" s="2">
        <f t="shared" ca="1" si="5"/>
        <v>2034.7729562860404</v>
      </c>
    </row>
    <row r="37" spans="4:13">
      <c r="D37" s="2">
        <f t="shared" ca="1" si="4"/>
        <v>58.40378300316145</v>
      </c>
      <c r="E37" s="2">
        <f t="shared" ca="1" si="2"/>
        <v>0.29472676933198727</v>
      </c>
      <c r="F37" s="2">
        <f ca="1">SUM(E$3:E36)</f>
        <v>198.0151012449823</v>
      </c>
      <c r="G37" s="2">
        <f ca="1">SUM(E$4:E37)</f>
        <v>198.30982801431429</v>
      </c>
      <c r="H37" s="2">
        <f ca="1">SUM(D$4:D37)</f>
        <v>19663.393943533451</v>
      </c>
      <c r="I37" s="2">
        <f t="shared" ref="I37:M52" ca="1" si="6">($G37^(2)-($G37-INDIRECT("E$"&amp;I$2))^(2))*0.5*$B$3</f>
        <v>7868.6851209259767</v>
      </c>
      <c r="J37" s="2">
        <f t="shared" ca="1" si="6"/>
        <v>3501.9567822502013</v>
      </c>
      <c r="K37" s="2">
        <f t="shared" ca="1" si="6"/>
        <v>2717.7779329102923</v>
      </c>
      <c r="L37" s="2">
        <f t="shared" ca="1" si="6"/>
        <v>2304.5602463535397</v>
      </c>
      <c r="M37" s="2">
        <f t="shared" ca="1" si="6"/>
        <v>2037.884469578632</v>
      </c>
    </row>
    <row r="38" spans="4:13">
      <c r="D38" s="2">
        <f t="shared" ca="1" si="4"/>
        <v>637.78406380034164</v>
      </c>
      <c r="E38" s="2">
        <f t="shared" ca="1" si="2"/>
        <v>3.1904350492052913</v>
      </c>
      <c r="F38" s="2">
        <f ca="1">SUM(E$3:E37)</f>
        <v>198.30982801431429</v>
      </c>
      <c r="G38" s="2">
        <f ca="1">SUM(E$4:E38)</f>
        <v>201.50026306351958</v>
      </c>
      <c r="H38" s="2">
        <f ca="1">SUM(D$4:D38)</f>
        <v>20301.17800733379</v>
      </c>
      <c r="I38" s="2">
        <f t="shared" ca="1" si="6"/>
        <v>8011.3657138823946</v>
      </c>
      <c r="J38" s="2">
        <f t="shared" ca="1" si="6"/>
        <v>3561.0570189401842</v>
      </c>
      <c r="K38" s="2">
        <f t="shared" ca="1" si="6"/>
        <v>2763.1271395184594</v>
      </c>
      <c r="L38" s="2">
        <f t="shared" ca="1" si="6"/>
        <v>2342.7913960118058</v>
      </c>
      <c r="M38" s="2">
        <f t="shared" ca="1" si="6"/>
        <v>2071.5667885863259</v>
      </c>
    </row>
    <row r="39" spans="4:13">
      <c r="D39" s="2">
        <f t="shared" ca="1" si="4"/>
        <v>87.986683061667236</v>
      </c>
      <c r="E39" s="2">
        <f t="shared" ca="1" si="2"/>
        <v>0.43618580292684328</v>
      </c>
      <c r="F39" s="2">
        <f ca="1">SUM(E$3:E38)</f>
        <v>201.50026306351958</v>
      </c>
      <c r="G39" s="2">
        <f ca="1">SUM(E$4:E39)</f>
        <v>201.93644886644643</v>
      </c>
      <c r="H39" s="2">
        <f ca="1">SUM(D$4:D39)</f>
        <v>20389.164690395457</v>
      </c>
      <c r="I39" s="2">
        <f t="shared" ca="1" si="6"/>
        <v>8030.8725360056869</v>
      </c>
      <c r="J39" s="2">
        <f t="shared" ca="1" si="6"/>
        <v>3569.1370092224497</v>
      </c>
      <c r="K39" s="2">
        <f t="shared" ca="1" si="6"/>
        <v>2769.3271341246509</v>
      </c>
      <c r="L39" s="2">
        <f t="shared" ca="1" si="6"/>
        <v>2348.0182332466393</v>
      </c>
      <c r="M39" s="2">
        <f t="shared" ca="1" si="6"/>
        <v>2076.1717246324151</v>
      </c>
    </row>
    <row r="40" spans="4:13">
      <c r="D40" s="2">
        <f t="shared" ca="1" si="4"/>
        <v>704.21763417532702</v>
      </c>
      <c r="E40" s="2">
        <f t="shared" ca="1" si="2"/>
        <v>3.4577201090665426</v>
      </c>
      <c r="F40" s="2">
        <f ca="1">SUM(E$3:E39)</f>
        <v>201.93644886644643</v>
      </c>
      <c r="G40" s="2">
        <f ca="1">SUM(E$4:E40)</f>
        <v>205.39416897551297</v>
      </c>
      <c r="H40" s="2">
        <f ca="1">SUM(D$4:D40)</f>
        <v>21093.382324570783</v>
      </c>
      <c r="I40" s="2">
        <f t="shared" ca="1" si="6"/>
        <v>8185.5064802265042</v>
      </c>
      <c r="J40" s="2">
        <f t="shared" ca="1" si="6"/>
        <v>3633.1884861219587</v>
      </c>
      <c r="K40" s="2">
        <f t="shared" ca="1" si="6"/>
        <v>2818.475560969553</v>
      </c>
      <c r="L40" s="2">
        <f t="shared" ca="1" si="6"/>
        <v>2389.4522737230473</v>
      </c>
      <c r="M40" s="2">
        <f t="shared" ca="1" si="6"/>
        <v>2112.6758470974419</v>
      </c>
    </row>
    <row r="41" spans="4:13">
      <c r="D41" s="2">
        <f t="shared" ca="1" si="4"/>
        <v>317.94450565364815</v>
      </c>
      <c r="E41" s="2">
        <f t="shared" ca="1" si="2"/>
        <v>1.5421827378795001</v>
      </c>
      <c r="F41" s="2">
        <f ca="1">SUM(E$3:E40)</f>
        <v>205.39416897551297</v>
      </c>
      <c r="G41" s="2">
        <f ca="1">SUM(E$4:E41)</f>
        <v>206.93635171339247</v>
      </c>
      <c r="H41" s="2">
        <f ca="1">SUM(D$4:D41)</f>
        <v>21411.326830224432</v>
      </c>
      <c r="I41" s="2">
        <f t="shared" ca="1" si="6"/>
        <v>8254.4749889390114</v>
      </c>
      <c r="J41" s="2">
        <f t="shared" ca="1" si="6"/>
        <v>3661.7561778073286</v>
      </c>
      <c r="K41" s="2">
        <f t="shared" ca="1" si="6"/>
        <v>2840.3963217839992</v>
      </c>
      <c r="L41" s="2">
        <f t="shared" ca="1" si="6"/>
        <v>2407.932329935742</v>
      </c>
      <c r="M41" s="2">
        <f t="shared" ca="1" si="6"/>
        <v>2128.9571034603796</v>
      </c>
    </row>
    <row r="42" spans="4:13">
      <c r="D42" s="2">
        <f t="shared" ca="1" si="4"/>
        <v>471.29387694292649</v>
      </c>
      <c r="E42" s="2">
        <f t="shared" ca="1" si="2"/>
        <v>2.2650856964272634</v>
      </c>
      <c r="F42" s="2">
        <f ca="1">SUM(E$3:E41)</f>
        <v>206.93635171339247</v>
      </c>
      <c r="G42" s="2">
        <f ca="1">SUM(E$4:E42)</f>
        <v>209.20143740981973</v>
      </c>
      <c r="H42" s="2">
        <f ca="1">SUM(D$4:D42)</f>
        <v>21882.62070716736</v>
      </c>
      <c r="I42" s="2">
        <f t="shared" ca="1" si="6"/>
        <v>8355.772700780486</v>
      </c>
      <c r="J42" s="2">
        <f t="shared" ca="1" si="6"/>
        <v>3703.7150638894236</v>
      </c>
      <c r="K42" s="2">
        <f t="shared" ca="1" si="6"/>
        <v>2872.5925074603292</v>
      </c>
      <c r="L42" s="2">
        <f t="shared" ca="1" si="6"/>
        <v>2435.0749700187844</v>
      </c>
      <c r="M42" s="2">
        <f t="shared" ca="1" si="6"/>
        <v>2152.8702494201498</v>
      </c>
    </row>
    <row r="43" spans="4:13">
      <c r="D43" s="2">
        <f t="shared" ca="1" si="4"/>
        <v>323.57101551970101</v>
      </c>
      <c r="E43" s="2">
        <f t="shared" ca="1" si="2"/>
        <v>1.5410202141107163</v>
      </c>
      <c r="F43" s="2">
        <f ca="1">SUM(E$3:E42)</f>
        <v>209.20143740981973</v>
      </c>
      <c r="G43" s="2">
        <f ca="1">SUM(E$4:E43)</f>
        <v>210.74245762393045</v>
      </c>
      <c r="H43" s="2">
        <f ca="1">SUM(D$4:D43)</f>
        <v>22206.191722687061</v>
      </c>
      <c r="I43" s="2">
        <f t="shared" ca="1" si="6"/>
        <v>8424.6892198495498</v>
      </c>
      <c r="J43" s="2">
        <f t="shared" ca="1" si="6"/>
        <v>3732.2612207593738</v>
      </c>
      <c r="K43" s="2">
        <f t="shared" ca="1" si="6"/>
        <v>2894.4967440297223</v>
      </c>
      <c r="L43" s="2">
        <f t="shared" ca="1" si="6"/>
        <v>2453.541095648503</v>
      </c>
      <c r="M43" s="2">
        <f t="shared" ca="1" si="6"/>
        <v>2169.1392326931127</v>
      </c>
    </row>
    <row r="44" spans="4:13">
      <c r="D44" s="2">
        <f t="shared" ca="1" si="4"/>
        <v>25.175678200186098</v>
      </c>
      <c r="E44" s="2">
        <f t="shared" ca="1" si="2"/>
        <v>0.11942798315240566</v>
      </c>
      <c r="F44" s="2">
        <f ca="1">SUM(E$3:E43)</f>
        <v>210.74245762393045</v>
      </c>
      <c r="G44" s="2">
        <f ca="1">SUM(E$4:E44)</f>
        <v>210.86188560708285</v>
      </c>
      <c r="H44" s="2">
        <f ca="1">SUM(D$4:D44)</f>
        <v>22231.367400887248</v>
      </c>
      <c r="I44" s="2">
        <f t="shared" ca="1" si="6"/>
        <v>8430.0302016244332</v>
      </c>
      <c r="J44" s="2">
        <f t="shared" ca="1" si="6"/>
        <v>3734.4735278469198</v>
      </c>
      <c r="K44" s="2">
        <f t="shared" ca="1" si="6"/>
        <v>2896.1943069636909</v>
      </c>
      <c r="L44" s="2">
        <f t="shared" ca="1" si="6"/>
        <v>2454.9722074018755</v>
      </c>
      <c r="M44" s="2">
        <f t="shared" ca="1" si="6"/>
        <v>2170.4000674585732</v>
      </c>
    </row>
    <row r="45" spans="4:13">
      <c r="D45" s="2">
        <f t="shared" ca="1" si="4"/>
        <v>815.51200370544041</v>
      </c>
      <c r="E45" s="2">
        <f t="shared" ca="1" si="2"/>
        <v>3.8326853750110956</v>
      </c>
      <c r="F45" s="2">
        <f ca="1">SUM(E$3:E44)</f>
        <v>210.86188560708285</v>
      </c>
      <c r="G45" s="2">
        <f ca="1">SUM(E$4:E45)</f>
        <v>214.69457098209395</v>
      </c>
      <c r="H45" s="2">
        <f ca="1">SUM(D$4:D45)</f>
        <v>23046.879404592688</v>
      </c>
      <c r="I45" s="2">
        <f t="shared" ca="1" si="6"/>
        <v>8601.4331023223185</v>
      </c>
      <c r="J45" s="2">
        <f t="shared" ca="1" si="6"/>
        <v>3805.4709339460715</v>
      </c>
      <c r="K45" s="2">
        <f t="shared" ca="1" si="6"/>
        <v>2950.6725327400709</v>
      </c>
      <c r="L45" s="2">
        <f t="shared" ca="1" si="6"/>
        <v>2500.8994762242219</v>
      </c>
      <c r="M45" s="2">
        <f t="shared" ca="1" si="6"/>
        <v>2210.8628035639194</v>
      </c>
    </row>
    <row r="46" spans="4:13">
      <c r="D46" s="2">
        <f t="shared" ca="1" si="4"/>
        <v>141.99080132843974</v>
      </c>
      <c r="E46" s="2">
        <f t="shared" ca="1" si="2"/>
        <v>0.66034633311912216</v>
      </c>
      <c r="F46" s="2">
        <f ca="1">SUM(E$3:E45)</f>
        <v>214.69457098209395</v>
      </c>
      <c r="G46" s="2">
        <f ca="1">SUM(E$4:E46)</f>
        <v>215.35491731521307</v>
      </c>
      <c r="H46" s="2">
        <f ca="1">SUM(D$4:D46)</f>
        <v>23188.870205921128</v>
      </c>
      <c r="I46" s="2">
        <f t="shared" ca="1" si="6"/>
        <v>8630.9646881132558</v>
      </c>
      <c r="J46" s="2">
        <f t="shared" ca="1" si="6"/>
        <v>3817.7033172990632</v>
      </c>
      <c r="K46" s="2">
        <f t="shared" ca="1" si="6"/>
        <v>2960.0587706141268</v>
      </c>
      <c r="L46" s="2">
        <f t="shared" ca="1" si="6"/>
        <v>2508.8124407881151</v>
      </c>
      <c r="M46" s="2">
        <f t="shared" ca="1" si="6"/>
        <v>2217.8342652939464</v>
      </c>
    </row>
    <row r="47" spans="4:13">
      <c r="D47" s="2">
        <f t="shared" ca="1" si="4"/>
        <v>207.71073384768496</v>
      </c>
      <c r="E47" s="2">
        <f t="shared" ca="1" si="2"/>
        <v>0.96235402375705803</v>
      </c>
      <c r="F47" s="2">
        <f ca="1">SUM(E$3:E46)</f>
        <v>215.35491731521307</v>
      </c>
      <c r="G47" s="2">
        <f ca="1">SUM(E$4:E47)</f>
        <v>216.31727133897013</v>
      </c>
      <c r="H47" s="2">
        <f ca="1">SUM(D$4:D47)</f>
        <v>23396.580939768814</v>
      </c>
      <c r="I47" s="2">
        <f t="shared" ca="1" si="6"/>
        <v>8674.0024684240852</v>
      </c>
      <c r="J47" s="2">
        <f t="shared" ca="1" si="6"/>
        <v>3835.5301495982421</v>
      </c>
      <c r="K47" s="2">
        <f t="shared" ca="1" si="6"/>
        <v>2973.7377801474613</v>
      </c>
      <c r="L47" s="2">
        <f t="shared" ca="1" si="6"/>
        <v>2520.3443792664293</v>
      </c>
      <c r="M47" s="2">
        <f t="shared" ca="1" si="6"/>
        <v>2227.9941070480054</v>
      </c>
    </row>
    <row r="48" spans="4:13">
      <c r="D48" s="2">
        <f t="shared" ca="1" si="4"/>
        <v>45.110702049749015</v>
      </c>
      <c r="E48" s="2">
        <f t="shared" ca="1" si="2"/>
        <v>0.20843910585699632</v>
      </c>
      <c r="F48" s="2">
        <f ca="1">SUM(E$3:E47)</f>
        <v>216.31727133897013</v>
      </c>
      <c r="G48" s="2">
        <f ca="1">SUM(E$4:E48)</f>
        <v>216.52571044482713</v>
      </c>
      <c r="H48" s="2">
        <f ca="1">SUM(D$4:D48)</f>
        <v>23441.691641818561</v>
      </c>
      <c r="I48" s="2">
        <f t="shared" ca="1" si="6"/>
        <v>8683.3241486213974</v>
      </c>
      <c r="J48" s="2">
        <f t="shared" ca="1" si="6"/>
        <v>3839.3913159600743</v>
      </c>
      <c r="K48" s="2">
        <f t="shared" ca="1" si="6"/>
        <v>2976.7005573019742</v>
      </c>
      <c r="L48" s="2">
        <f t="shared" ca="1" si="6"/>
        <v>2522.8421159474019</v>
      </c>
      <c r="M48" s="2">
        <f t="shared" ca="1" si="6"/>
        <v>2230.1946572390843</v>
      </c>
    </row>
    <row r="49" spans="4:13">
      <c r="D49" s="2">
        <f t="shared" ca="1" si="4"/>
        <v>801.50771380562367</v>
      </c>
      <c r="E49" s="2">
        <f t="shared" ca="1" si="2"/>
        <v>3.6705627099389631</v>
      </c>
      <c r="F49" s="2">
        <f ca="1">SUM(E$3:E48)</f>
        <v>216.52571044482713</v>
      </c>
      <c r="G49" s="2">
        <f ca="1">SUM(E$4:E49)</f>
        <v>220.19627315476609</v>
      </c>
      <c r="H49" s="2">
        <f ca="1">SUM(D$4:D49)</f>
        <v>24243.199355624183</v>
      </c>
      <c r="I49" s="2">
        <f t="shared" ca="1" si="6"/>
        <v>8847.476703323382</v>
      </c>
      <c r="J49" s="2">
        <f t="shared" ca="1" si="6"/>
        <v>3907.3855304158278</v>
      </c>
      <c r="K49" s="2">
        <f t="shared" ca="1" si="6"/>
        <v>3028.8743530803004</v>
      </c>
      <c r="L49" s="2">
        <f t="shared" ca="1" si="6"/>
        <v>2566.8266604153032</v>
      </c>
      <c r="M49" s="2">
        <f t="shared" ca="1" si="6"/>
        <v>2268.9458188290046</v>
      </c>
    </row>
    <row r="50" spans="4:13">
      <c r="D50" s="2">
        <f t="shared" ca="1" si="4"/>
        <v>69.365330495139546</v>
      </c>
      <c r="E50" s="2">
        <f t="shared" ca="1" si="2"/>
        <v>0.31479090379457375</v>
      </c>
      <c r="F50" s="2">
        <f ca="1">SUM(E$3:E49)</f>
        <v>220.19627315476609</v>
      </c>
      <c r="G50" s="2">
        <f ca="1">SUM(E$4:E50)</f>
        <v>220.51106405856066</v>
      </c>
      <c r="H50" s="2">
        <f ca="1">SUM(D$4:D50)</f>
        <v>24312.564686119324</v>
      </c>
      <c r="I50" s="2">
        <f t="shared" ca="1" si="6"/>
        <v>8861.5545805150505</v>
      </c>
      <c r="J50" s="2">
        <f t="shared" ca="1" si="6"/>
        <v>3913.2167780780401</v>
      </c>
      <c r="K50" s="2">
        <f t="shared" ca="1" si="6"/>
        <v>3033.3488267851062</v>
      </c>
      <c r="L50" s="2">
        <f t="shared" ca="1" si="6"/>
        <v>2570.598816239959</v>
      </c>
      <c r="M50" s="2">
        <f t="shared" ca="1" si="6"/>
        <v>2272.269154825135</v>
      </c>
    </row>
    <row r="51" spans="4:13">
      <c r="D51" s="2">
        <f t="shared" ca="1" si="4"/>
        <v>10.740218211945749</v>
      </c>
      <c r="E51" s="2">
        <f t="shared" ca="1" si="2"/>
        <v>4.8700650831733583E-2</v>
      </c>
      <c r="F51" s="2">
        <f ca="1">SUM(E$3:E50)</f>
        <v>220.51106405856066</v>
      </c>
      <c r="G51" s="2">
        <f ca="1">SUM(E$4:E51)</f>
        <v>220.5597647093924</v>
      </c>
      <c r="H51" s="2">
        <f ca="1">SUM(D$4:D51)</f>
        <v>24323.304904331268</v>
      </c>
      <c r="I51" s="2">
        <f t="shared" ca="1" si="6"/>
        <v>8863.7325398312132</v>
      </c>
      <c r="J51" s="2">
        <f t="shared" ca="1" si="6"/>
        <v>3914.1189183650895</v>
      </c>
      <c r="K51" s="2">
        <f t="shared" ca="1" si="6"/>
        <v>3034.0410633743049</v>
      </c>
      <c r="L51" s="2">
        <f t="shared" ca="1" si="6"/>
        <v>2571.1823986798699</v>
      </c>
      <c r="M51" s="2">
        <f t="shared" ca="1" si="6"/>
        <v>2272.7833012759766</v>
      </c>
    </row>
    <row r="52" spans="4:13">
      <c r="D52" s="2">
        <f t="shared" ca="1" si="4"/>
        <v>218.47810771160945</v>
      </c>
      <c r="E52" s="2">
        <f t="shared" ca="1" si="2"/>
        <v>0.98834750121920933</v>
      </c>
      <c r="F52" s="2">
        <f ca="1">SUM(E$3:E51)</f>
        <v>220.5597647093924</v>
      </c>
      <c r="G52" s="2">
        <f ca="1">SUM(E$4:E52)</f>
        <v>221.54811221061161</v>
      </c>
      <c r="H52" s="2">
        <f ca="1">SUM(D$4:D52)</f>
        <v>24541.783012042877</v>
      </c>
      <c r="I52" s="2">
        <f t="shared" ca="1" si="6"/>
        <v>8907.9327837935798</v>
      </c>
      <c r="J52" s="2">
        <f t="shared" ca="1" si="6"/>
        <v>3932.4272588745043</v>
      </c>
      <c r="K52" s="2">
        <f t="shared" ca="1" si="6"/>
        <v>3048.0895471522854</v>
      </c>
      <c r="L52" s="2">
        <f t="shared" ca="1" si="6"/>
        <v>2583.0258183548467</v>
      </c>
      <c r="M52" s="2">
        <f t="shared" ca="1" si="6"/>
        <v>2283.2175634731684</v>
      </c>
    </row>
    <row r="53" spans="4:13">
      <c r="D53" s="2">
        <f t="shared" ca="1" si="4"/>
        <v>469.1270011889365</v>
      </c>
      <c r="E53" s="2">
        <f t="shared" ca="1" si="2"/>
        <v>2.1074712798607038</v>
      </c>
      <c r="F53" s="2">
        <f ca="1">SUM(E$3:E52)</f>
        <v>221.54811221061161</v>
      </c>
      <c r="G53" s="2">
        <f ca="1">SUM(E$4:E53)</f>
        <v>223.65558349047231</v>
      </c>
      <c r="H53" s="2">
        <f ca="1">SUM(D$4:D53)</f>
        <v>25010.910013231813</v>
      </c>
      <c r="I53" s="2">
        <f t="shared" ref="I53:M68" ca="1" si="7">($G53^(2)-($G53-INDIRECT("E$"&amp;I$2))^(2))*0.5*$B$3</f>
        <v>9002.1817646415202</v>
      </c>
      <c r="J53" s="2">
        <f t="shared" ca="1" si="7"/>
        <v>3971.4664649815604</v>
      </c>
      <c r="K53" s="2">
        <f t="shared" ca="1" si="7"/>
        <v>3078.0453835875051</v>
      </c>
      <c r="L53" s="2">
        <f t="shared" ca="1" si="7"/>
        <v>2608.2797566605077</v>
      </c>
      <c r="M53" s="2">
        <f t="shared" ca="1" si="7"/>
        <v>2305.4667297633605</v>
      </c>
    </row>
    <row r="54" spans="4:13">
      <c r="D54" s="2">
        <f t="shared" ca="1" si="4"/>
        <v>849.60883545618947</v>
      </c>
      <c r="E54" s="2">
        <f t="shared" ca="1" si="2"/>
        <v>3.7670136659580749</v>
      </c>
      <c r="F54" s="2">
        <f ca="1">SUM(E$3:E53)</f>
        <v>223.65558349047231</v>
      </c>
      <c r="G54" s="2">
        <f ca="1">SUM(E$4:E54)</f>
        <v>227.42259715643038</v>
      </c>
      <c r="H54" s="2">
        <f ca="1">SUM(D$4:D54)</f>
        <v>25860.518848688003</v>
      </c>
      <c r="I54" s="2">
        <f t="shared" ca="1" si="7"/>
        <v>9170.6477372265799</v>
      </c>
      <c r="J54" s="2">
        <f t="shared" ca="1" si="7"/>
        <v>4041.2473556246659</v>
      </c>
      <c r="K54" s="2">
        <f t="shared" ca="1" si="7"/>
        <v>3131.5901442231661</v>
      </c>
      <c r="L54" s="2">
        <f t="shared" ca="1" si="7"/>
        <v>2653.420077966799</v>
      </c>
      <c r="M54" s="2">
        <f t="shared" ca="1" si="7"/>
        <v>2345.2361511890485</v>
      </c>
    </row>
    <row r="55" spans="4:13">
      <c r="D55" s="2">
        <f t="shared" ca="1" si="4"/>
        <v>34.591555157849442</v>
      </c>
      <c r="E55" s="2">
        <f t="shared" ca="1" si="2"/>
        <v>0.15205171222484637</v>
      </c>
      <c r="F55" s="2">
        <f ca="1">SUM(E$3:E54)</f>
        <v>227.42259715643038</v>
      </c>
      <c r="G55" s="2">
        <f ca="1">SUM(E$4:E55)</f>
        <v>227.57464886865523</v>
      </c>
      <c r="H55" s="2">
        <f ca="1">SUM(D$4:D55)</f>
        <v>25895.110403845854</v>
      </c>
      <c r="I55" s="2">
        <f t="shared" ca="1" si="7"/>
        <v>9177.4476965191716</v>
      </c>
      <c r="J55" s="2">
        <f t="shared" ca="1" si="7"/>
        <v>4044.0639909872443</v>
      </c>
      <c r="K55" s="2">
        <f t="shared" ca="1" si="7"/>
        <v>3133.7514245521706</v>
      </c>
      <c r="L55" s="2">
        <f t="shared" ca="1" si="7"/>
        <v>2655.242121567815</v>
      </c>
      <c r="M55" s="2">
        <f t="shared" ca="1" si="7"/>
        <v>2346.8414038263327</v>
      </c>
    </row>
    <row r="56" spans="4:13">
      <c r="D56" s="2">
        <f t="shared" ca="1" si="4"/>
        <v>22.994904032013181</v>
      </c>
      <c r="E56" s="2">
        <f t="shared" ca="1" si="2"/>
        <v>0.1010209244865905</v>
      </c>
      <c r="F56" s="2">
        <f ca="1">SUM(E$3:E55)</f>
        <v>227.57464886865523</v>
      </c>
      <c r="G56" s="2">
        <f ca="1">SUM(E$4:E56)</f>
        <v>227.67566979314182</v>
      </c>
      <c r="H56" s="2">
        <f ca="1">SUM(D$4:D56)</f>
        <v>25918.105307877868</v>
      </c>
      <c r="I56" s="2">
        <f t="shared" ca="1" si="7"/>
        <v>9181.9654896052089</v>
      </c>
      <c r="J56" s="2">
        <f t="shared" ca="1" si="7"/>
        <v>4045.9353221554775</v>
      </c>
      <c r="K56" s="2">
        <f t="shared" ca="1" si="7"/>
        <v>3135.1873474610002</v>
      </c>
      <c r="L56" s="2">
        <f t="shared" ca="1" si="7"/>
        <v>2656.452660576786</v>
      </c>
      <c r="M56" s="2">
        <f t="shared" ca="1" si="7"/>
        <v>2347.9079101029165</v>
      </c>
    </row>
    <row r="57" spans="4:13">
      <c r="D57" s="2">
        <f t="shared" ca="1" si="4"/>
        <v>143.92911923543878</v>
      </c>
      <c r="E57" s="2">
        <f t="shared" ca="1" si="2"/>
        <v>0.631292111716931</v>
      </c>
      <c r="F57" s="2">
        <f ca="1">SUM(E$3:E56)</f>
        <v>227.67566979314182</v>
      </c>
      <c r="G57" s="2">
        <f ca="1">SUM(E$4:E57)</f>
        <v>228.30696190485875</v>
      </c>
      <c r="H57" s="2">
        <f ca="1">SUM(D$4:D57)</f>
        <v>26062.034427113307</v>
      </c>
      <c r="I57" s="2">
        <f t="shared" ca="1" si="7"/>
        <v>9210.1977311143855</v>
      </c>
      <c r="J57" s="2">
        <f t="shared" ca="1" si="7"/>
        <v>4057.6294994847703</v>
      </c>
      <c r="K57" s="2">
        <f t="shared" ca="1" si="7"/>
        <v>3144.1606053279756</v>
      </c>
      <c r="L57" s="2">
        <f t="shared" ca="1" si="7"/>
        <v>2664.0174668896907</v>
      </c>
      <c r="M57" s="2">
        <f t="shared" ca="1" si="7"/>
        <v>2354.5726382562716</v>
      </c>
    </row>
    <row r="58" spans="4:13">
      <c r="D58" s="2">
        <f t="shared" ca="1" si="4"/>
        <v>20.798870689036107</v>
      </c>
      <c r="E58" s="2">
        <f t="shared" ca="1" si="2"/>
        <v>9.1082297811027502E-2</v>
      </c>
      <c r="F58" s="2">
        <f ca="1">SUM(E$3:E57)</f>
        <v>228.30696190485875</v>
      </c>
      <c r="G58" s="2">
        <f ca="1">SUM(E$4:E58)</f>
        <v>228.39804420266978</v>
      </c>
      <c r="H58" s="2">
        <f ca="1">SUM(D$4:D58)</f>
        <v>26082.833297802343</v>
      </c>
      <c r="I58" s="2">
        <f t="shared" ca="1" si="7"/>
        <v>9214.2710553034267</v>
      </c>
      <c r="J58" s="2">
        <f t="shared" ca="1" si="7"/>
        <v>4059.3167256078159</v>
      </c>
      <c r="K58" s="2">
        <f t="shared" ca="1" si="7"/>
        <v>3145.4552594670131</v>
      </c>
      <c r="L58" s="2">
        <f t="shared" ca="1" si="7"/>
        <v>2665.1089108166561</v>
      </c>
      <c r="M58" s="2">
        <f t="shared" ca="1" si="7"/>
        <v>2355.5342196592828</v>
      </c>
    </row>
    <row r="59" spans="4:13">
      <c r="D59" s="2">
        <f t="shared" ca="1" si="4"/>
        <v>57.698354811350981</v>
      </c>
      <c r="E59" s="2">
        <f t="shared" ca="1" si="2"/>
        <v>0.25248237714677657</v>
      </c>
      <c r="F59" s="2">
        <f ca="1">SUM(E$3:E58)</f>
        <v>228.39804420266978</v>
      </c>
      <c r="G59" s="2">
        <f ca="1">SUM(E$4:E59)</f>
        <v>228.65052657981656</v>
      </c>
      <c r="H59" s="2">
        <f ca="1">SUM(D$4:D59)</f>
        <v>26140.531652613692</v>
      </c>
      <c r="I59" s="2">
        <f t="shared" ca="1" si="7"/>
        <v>9225.5624104718481</v>
      </c>
      <c r="J59" s="2">
        <f t="shared" ca="1" si="7"/>
        <v>4063.9937580561455</v>
      </c>
      <c r="K59" s="2">
        <f t="shared" ca="1" si="7"/>
        <v>3149.0440726882698</v>
      </c>
      <c r="L59" s="2">
        <f t="shared" ca="1" si="7"/>
        <v>2668.1344203154877</v>
      </c>
      <c r="M59" s="2">
        <f t="shared" ca="1" si="7"/>
        <v>2358.1997470371207</v>
      </c>
    </row>
    <row r="60" spans="4:13">
      <c r="D60" s="2">
        <f t="shared" ca="1" si="4"/>
        <v>124.45847999426198</v>
      </c>
      <c r="E60" s="2">
        <f t="shared" ca="1" si="2"/>
        <v>0.54367113298749814</v>
      </c>
      <c r="F60" s="2">
        <f ca="1">SUM(E$3:E59)</f>
        <v>228.65052657981656</v>
      </c>
      <c r="G60" s="2">
        <f ca="1">SUM(E$4:E60)</f>
        <v>229.19419771280405</v>
      </c>
      <c r="H60" s="2">
        <f ca="1">SUM(D$4:D60)</f>
        <v>26264.990132607953</v>
      </c>
      <c r="I60" s="2">
        <f t="shared" ca="1" si="7"/>
        <v>9249.8761226871284</v>
      </c>
      <c r="J60" s="2">
        <f t="shared" ca="1" si="7"/>
        <v>4074.0648274073501</v>
      </c>
      <c r="K60" s="2">
        <f t="shared" ca="1" si="7"/>
        <v>3156.7718759992567</v>
      </c>
      <c r="L60" s="2">
        <f t="shared" ca="1" si="7"/>
        <v>2674.6492598685727</v>
      </c>
      <c r="M60" s="2">
        <f t="shared" ca="1" si="7"/>
        <v>2363.9394359052931</v>
      </c>
    </row>
    <row r="61" spans="4:13">
      <c r="D61" s="2">
        <f t="shared" ca="1" si="4"/>
        <v>596.80080288354623</v>
      </c>
      <c r="E61" s="2">
        <f t="shared" ca="1" si="2"/>
        <v>2.5892828697926973</v>
      </c>
      <c r="F61" s="2">
        <f ca="1">SUM(E$3:E60)</f>
        <v>229.19419771280405</v>
      </c>
      <c r="G61" s="2">
        <f ca="1">SUM(E$4:E61)</f>
        <v>231.78348058259675</v>
      </c>
      <c r="H61" s="2">
        <f ca="1">SUM(D$4:D61)</f>
        <v>26861.790935491499</v>
      </c>
      <c r="I61" s="2">
        <f t="shared" ca="1" si="7"/>
        <v>9365.6723728837824</v>
      </c>
      <c r="J61" s="2">
        <f t="shared" ca="1" si="7"/>
        <v>4122.0292047107505</v>
      </c>
      <c r="K61" s="2">
        <f t="shared" ca="1" si="7"/>
        <v>3193.576237165762</v>
      </c>
      <c r="L61" s="2">
        <f t="shared" ca="1" si="7"/>
        <v>2705.6767715953174</v>
      </c>
      <c r="M61" s="2">
        <f t="shared" ca="1" si="7"/>
        <v>2391.2752224912765</v>
      </c>
    </row>
    <row r="62" spans="4:13">
      <c r="D62" s="2">
        <f t="shared" ca="1" si="4"/>
        <v>141.68569630089888</v>
      </c>
      <c r="E62" s="2">
        <f t="shared" ca="1" si="2"/>
        <v>0.61048074941550112</v>
      </c>
      <c r="F62" s="2">
        <f ca="1">SUM(E$3:E61)</f>
        <v>231.78348058259675</v>
      </c>
      <c r="G62" s="2">
        <f ca="1">SUM(E$4:E62)</f>
        <v>232.39396133201225</v>
      </c>
      <c r="H62" s="2">
        <f ca="1">SUM(D$4:D62)</f>
        <v>27003.476631792397</v>
      </c>
      <c r="I62" s="2">
        <f t="shared" ca="1" si="7"/>
        <v>9392.9739019767439</v>
      </c>
      <c r="J62" s="2">
        <f t="shared" ca="1" si="7"/>
        <v>4133.33786833458</v>
      </c>
      <c r="K62" s="2">
        <f t="shared" ca="1" si="7"/>
        <v>3202.2536799623012</v>
      </c>
      <c r="L62" s="2">
        <f t="shared" ca="1" si="7"/>
        <v>2712.9921942679139</v>
      </c>
      <c r="M62" s="2">
        <f t="shared" ca="1" si="7"/>
        <v>2397.7202392469044</v>
      </c>
    </row>
    <row r="63" spans="4:13">
      <c r="D63" s="2">
        <f t="shared" ca="1" si="4"/>
        <v>397.19002089661973</v>
      </c>
      <c r="E63" s="2">
        <f t="shared" ca="1" si="2"/>
        <v>1.7028846642079714</v>
      </c>
      <c r="F63" s="2">
        <f ca="1">SUM(E$3:E62)</f>
        <v>232.39396133201225</v>
      </c>
      <c r="G63" s="2">
        <f ca="1">SUM(E$4:E63)</f>
        <v>234.09684599622022</v>
      </c>
      <c r="H63" s="2">
        <f ca="1">SUM(D$4:D63)</f>
        <v>27400.666652689015</v>
      </c>
      <c r="I63" s="2">
        <f t="shared" ca="1" si="7"/>
        <v>9469.1292193169575</v>
      </c>
      <c r="J63" s="2">
        <f t="shared" ca="1" si="7"/>
        <v>4164.8824336237267</v>
      </c>
      <c r="K63" s="2">
        <f t="shared" ca="1" si="7"/>
        <v>3226.4586762327272</v>
      </c>
      <c r="L63" s="2">
        <f t="shared" ca="1" si="7"/>
        <v>2733.3979500485621</v>
      </c>
      <c r="M63" s="2">
        <f t="shared" ca="1" si="7"/>
        <v>2415.698070987266</v>
      </c>
    </row>
    <row r="64" spans="4:13">
      <c r="D64" s="2">
        <f t="shared" ca="1" si="4"/>
        <v>143.38132380288724</v>
      </c>
      <c r="E64" s="2">
        <f t="shared" ca="1" si="2"/>
        <v>0.61168804756744066</v>
      </c>
      <c r="F64" s="2">
        <f ca="1">SUM(E$3:E63)</f>
        <v>234.09684599622022</v>
      </c>
      <c r="G64" s="2">
        <f ca="1">SUM(E$4:E64)</f>
        <v>234.70853404378767</v>
      </c>
      <c r="H64" s="2">
        <f ca="1">SUM(D$4:D64)</f>
        <v>27544.047976491904</v>
      </c>
      <c r="I64" s="2">
        <f t="shared" ca="1" si="7"/>
        <v>9496.4847404246539</v>
      </c>
      <c r="J64" s="2">
        <f t="shared" ca="1" si="7"/>
        <v>4176.2134614723182</v>
      </c>
      <c r="K64" s="2">
        <f t="shared" ca="1" si="7"/>
        <v>3235.1532797024956</v>
      </c>
      <c r="L64" s="2">
        <f t="shared" ca="1" si="7"/>
        <v>2740.7278398379021</v>
      </c>
      <c r="M64" s="2">
        <f t="shared" ca="1" si="7"/>
        <v>2422.1558335286136</v>
      </c>
    </row>
    <row r="65" spans="4:13">
      <c r="D65" s="2">
        <f t="shared" ca="1" si="4"/>
        <v>748.2334447287127</v>
      </c>
      <c r="E65" s="2">
        <f t="shared" ca="1" si="2"/>
        <v>3.1665652046230832</v>
      </c>
      <c r="F65" s="2">
        <f ca="1">SUM(E$3:E64)</f>
        <v>234.70853404378767</v>
      </c>
      <c r="G65" s="2">
        <f ca="1">SUM(E$4:E65)</f>
        <v>237.87509924841075</v>
      </c>
      <c r="H65" s="2">
        <f ca="1">SUM(D$4:D65)</f>
        <v>28292.281421220618</v>
      </c>
      <c r="I65" s="2">
        <f t="shared" ca="1" si="7"/>
        <v>9638.0978414791134</v>
      </c>
      <c r="J65" s="2">
        <f t="shared" ca="1" si="7"/>
        <v>4234.8715285387843</v>
      </c>
      <c r="K65" s="2">
        <f t="shared" ca="1" si="7"/>
        <v>3280.163197625272</v>
      </c>
      <c r="L65" s="2">
        <f t="shared" ca="1" si="7"/>
        <v>2778.6729559031082</v>
      </c>
      <c r="M65" s="2">
        <f t="shared" ca="1" si="7"/>
        <v>2455.5861518820093</v>
      </c>
    </row>
    <row r="66" spans="4:13">
      <c r="D66" s="2">
        <f t="shared" ca="1" si="4"/>
        <v>384.06509148654123</v>
      </c>
      <c r="E66" s="2">
        <f t="shared" ca="1" si="2"/>
        <v>1.6091236670338276</v>
      </c>
      <c r="F66" s="2">
        <f ca="1">SUM(E$3:E65)</f>
        <v>237.87509924841075</v>
      </c>
      <c r="G66" s="2">
        <f ca="1">SUM(E$4:E66)</f>
        <v>239.48422291544458</v>
      </c>
      <c r="H66" s="2">
        <f ca="1">SUM(D$4:D66)</f>
        <v>28676.346512707158</v>
      </c>
      <c r="I66" s="2">
        <f t="shared" ca="1" si="7"/>
        <v>9710.0600395529436</v>
      </c>
      <c r="J66" s="2">
        <f t="shared" ca="1" si="7"/>
        <v>4264.6792469591419</v>
      </c>
      <c r="K66" s="2">
        <f t="shared" ca="1" si="7"/>
        <v>3303.0354644192921</v>
      </c>
      <c r="L66" s="2">
        <f t="shared" ca="1" si="7"/>
        <v>2797.9551687625608</v>
      </c>
      <c r="M66" s="2">
        <f t="shared" ca="1" si="7"/>
        <v>2472.574122437738</v>
      </c>
    </row>
    <row r="67" spans="4:13">
      <c r="D67" s="2">
        <f t="shared" ca="1" si="4"/>
        <v>590.04727128877653</v>
      </c>
      <c r="E67" s="2">
        <f t="shared" ca="1" si="2"/>
        <v>2.4512799938884768</v>
      </c>
      <c r="F67" s="2">
        <f ca="1">SUM(E$3:E66)</f>
        <v>239.48422291544458</v>
      </c>
      <c r="G67" s="2">
        <f ca="1">SUM(E$4:E67)</f>
        <v>241.93550290933305</v>
      </c>
      <c r="H67" s="2">
        <f ca="1">SUM(D$4:D67)</f>
        <v>29266.393783995933</v>
      </c>
      <c r="I67" s="2">
        <f t="shared" ca="1" si="7"/>
        <v>9819.68461351734</v>
      </c>
      <c r="J67" s="2">
        <f t="shared" ca="1" si="7"/>
        <v>4310.0872322645664</v>
      </c>
      <c r="K67" s="2">
        <f t="shared" ca="1" si="7"/>
        <v>3337.8782370138979</v>
      </c>
      <c r="L67" s="2">
        <f t="shared" ca="1" si="7"/>
        <v>2827.3289848269233</v>
      </c>
      <c r="M67" s="2">
        <f t="shared" ca="1" si="7"/>
        <v>2498.4529738977908</v>
      </c>
    </row>
    <row r="68" spans="4:13">
      <c r="D68" s="2">
        <f t="shared" ca="1" si="4"/>
        <v>13.347086524730315</v>
      </c>
      <c r="E68" s="2">
        <f t="shared" ca="1" si="2"/>
        <v>5.5161664822293233E-2</v>
      </c>
      <c r="F68" s="2">
        <f ca="1">SUM(E$3:E67)</f>
        <v>241.93550290933305</v>
      </c>
      <c r="G68" s="2">
        <f ca="1">SUM(E$4:E68)</f>
        <v>241.99066457415535</v>
      </c>
      <c r="H68" s="2">
        <f ca="1">SUM(D$4:D68)</f>
        <v>29279.740870520662</v>
      </c>
      <c r="I68" s="2">
        <f t="shared" ca="1" si="7"/>
        <v>9822.1515181632276</v>
      </c>
      <c r="J68" s="2">
        <f t="shared" ca="1" si="7"/>
        <v>4311.1090576259776</v>
      </c>
      <c r="K68" s="2">
        <f t="shared" ca="1" si="7"/>
        <v>3338.6623111907065</v>
      </c>
      <c r="L68" s="2">
        <f t="shared" ca="1" si="7"/>
        <v>2827.9899899345946</v>
      </c>
      <c r="M68" s="2">
        <f t="shared" ca="1" si="7"/>
        <v>2499.0353310882274</v>
      </c>
    </row>
    <row r="69" spans="4:13">
      <c r="D69" s="2">
        <f t="shared" ca="1" si="4"/>
        <v>83.906961314349189</v>
      </c>
      <c r="E69" s="2">
        <f t="shared" ref="E69:E132" ca="1" si="8">(2*D69/$B$3+F69^2)^(1/2)-F69</f>
        <v>0.34648830106939954</v>
      </c>
      <c r="F69" s="2">
        <f ca="1">SUM(E$3:E68)</f>
        <v>241.99066457415535</v>
      </c>
      <c r="G69" s="2">
        <f ca="1">SUM(E$4:E69)</f>
        <v>242.33715287522475</v>
      </c>
      <c r="H69" s="2">
        <f ca="1">SUM(D$4:D69)</f>
        <v>29363.647831835009</v>
      </c>
      <c r="I69" s="2">
        <f t="shared" ref="I69:M84" ca="1" si="9">($G69^(2)-($G69-INDIRECT("E$"&amp;I$2))^(2))*0.5*$B$3</f>
        <v>9837.6469460552253</v>
      </c>
      <c r="J69" s="2">
        <f t="shared" ca="1" si="9"/>
        <v>4317.5274740136156</v>
      </c>
      <c r="K69" s="2">
        <f t="shared" ca="1" si="9"/>
        <v>3343.5873353050265</v>
      </c>
      <c r="L69" s="2">
        <f t="shared" ca="1" si="9"/>
        <v>2832.1419773246307</v>
      </c>
      <c r="M69" s="2">
        <f t="shared" ca="1" si="9"/>
        <v>2502.6933054111869</v>
      </c>
    </row>
    <row r="70" spans="4:13">
      <c r="D70" s="2">
        <f t="shared" ca="1" si="4"/>
        <v>176.49971469250656</v>
      </c>
      <c r="E70" s="2">
        <f t="shared" ca="1" si="8"/>
        <v>0.72723179076257338</v>
      </c>
      <c r="F70" s="2">
        <f ca="1">SUM(E$3:E69)</f>
        <v>242.33715287522475</v>
      </c>
      <c r="G70" s="2">
        <f ca="1">SUM(E$4:E70)</f>
        <v>243.06438466598732</v>
      </c>
      <c r="H70" s="2">
        <f ca="1">SUM(D$4:D70)</f>
        <v>29540.147546527514</v>
      </c>
      <c r="I70" s="2">
        <f t="shared" ca="1" si="9"/>
        <v>9870.1697404461047</v>
      </c>
      <c r="J70" s="2">
        <f t="shared" ca="1" si="9"/>
        <v>4330.9988565365893</v>
      </c>
      <c r="K70" s="2">
        <f t="shared" ca="1" si="9"/>
        <v>3353.9242906802938</v>
      </c>
      <c r="L70" s="2">
        <f t="shared" ca="1" si="9"/>
        <v>2840.8564338172691</v>
      </c>
      <c r="M70" s="2">
        <f t="shared" ca="1" si="9"/>
        <v>2510.3708957056842</v>
      </c>
    </row>
    <row r="71" spans="4:13">
      <c r="D71" s="2">
        <f t="shared" ca="1" si="4"/>
        <v>836.12900540669364</v>
      </c>
      <c r="E71" s="2">
        <f t="shared" ca="1" si="8"/>
        <v>3.4159453887016866</v>
      </c>
      <c r="F71" s="2">
        <f ca="1">SUM(E$3:E70)</f>
        <v>243.06438466598732</v>
      </c>
      <c r="G71" s="2">
        <f ca="1">SUM(E$4:E71)</f>
        <v>246.48033005468901</v>
      </c>
      <c r="H71" s="2">
        <f ca="1">SUM(D$4:D71)</f>
        <v>30376.276551934207</v>
      </c>
      <c r="I71" s="2">
        <f t="shared" ca="1" si="9"/>
        <v>10022.935462377383</v>
      </c>
      <c r="J71" s="2">
        <f t="shared" ca="1" si="9"/>
        <v>4394.2764904262403</v>
      </c>
      <c r="K71" s="2">
        <f t="shared" ca="1" si="9"/>
        <v>3402.478926899279</v>
      </c>
      <c r="L71" s="2">
        <f t="shared" ca="1" si="9"/>
        <v>2881.7898856399152</v>
      </c>
      <c r="M71" s="2">
        <f t="shared" ca="1" si="9"/>
        <v>2546.4339907132962</v>
      </c>
    </row>
    <row r="72" spans="4:13">
      <c r="D72" s="2">
        <f t="shared" ca="1" si="4"/>
        <v>231.7252535893137</v>
      </c>
      <c r="E72" s="2">
        <f t="shared" ca="1" si="8"/>
        <v>0.93835074982715128</v>
      </c>
      <c r="F72" s="2">
        <f ca="1">SUM(E$3:E71)</f>
        <v>246.48033005468901</v>
      </c>
      <c r="G72" s="2">
        <f ca="1">SUM(E$4:E72)</f>
        <v>247.41868080451616</v>
      </c>
      <c r="H72" s="2">
        <f ca="1">SUM(D$4:D72)</f>
        <v>30608.00180552352</v>
      </c>
      <c r="I72" s="2">
        <f t="shared" ca="1" si="9"/>
        <v>10064.899783644407</v>
      </c>
      <c r="J72" s="2">
        <f t="shared" ca="1" si="9"/>
        <v>4411.6586814308284</v>
      </c>
      <c r="K72" s="2">
        <f t="shared" ca="1" si="9"/>
        <v>3415.8167511673018</v>
      </c>
      <c r="L72" s="2">
        <f t="shared" ca="1" si="9"/>
        <v>2893.034191634335</v>
      </c>
      <c r="M72" s="2">
        <f t="shared" ca="1" si="9"/>
        <v>2556.3404231619534</v>
      </c>
    </row>
    <row r="73" spans="4:13">
      <c r="D73" s="2">
        <f t="shared" ca="1" si="4"/>
        <v>516.32991746395328</v>
      </c>
      <c r="E73" s="2">
        <f t="shared" ca="1" si="8"/>
        <v>2.0781397082409967</v>
      </c>
      <c r="F73" s="2">
        <f ca="1">SUM(E$3:E72)</f>
        <v>247.41868080451616</v>
      </c>
      <c r="G73" s="2">
        <f ca="1">SUM(E$4:E73)</f>
        <v>249.49682051275715</v>
      </c>
      <c r="H73" s="2">
        <f ca="1">SUM(D$4:D73)</f>
        <v>31124.331722987474</v>
      </c>
      <c r="I73" s="2">
        <f t="shared" ca="1" si="9"/>
        <v>10157.837016731777</v>
      </c>
      <c r="J73" s="2">
        <f t="shared" ca="1" si="9"/>
        <v>4450.1545438250469</v>
      </c>
      <c r="K73" s="2">
        <f t="shared" ca="1" si="9"/>
        <v>3445.3556653079104</v>
      </c>
      <c r="L73" s="2">
        <f t="shared" ca="1" si="9"/>
        <v>2917.9366481868783</v>
      </c>
      <c r="M73" s="2">
        <f t="shared" ca="1" si="9"/>
        <v>2578.2799278113162</v>
      </c>
    </row>
    <row r="74" spans="4:13">
      <c r="D74" s="2">
        <f t="shared" ca="1" si="4"/>
        <v>10.000271073623461</v>
      </c>
      <c r="E74" s="2">
        <f t="shared" ca="1" si="8"/>
        <v>4.0078538509817463E-2</v>
      </c>
      <c r="F74" s="2">
        <f ca="1">SUM(E$3:E73)</f>
        <v>249.49682051275715</v>
      </c>
      <c r="G74" s="2">
        <f ca="1">SUM(E$4:E74)</f>
        <v>249.53689905126697</v>
      </c>
      <c r="H74" s="2">
        <f ca="1">SUM(D$4:D74)</f>
        <v>31134.331994061096</v>
      </c>
      <c r="I74" s="2">
        <f t="shared" ca="1" si="9"/>
        <v>10159.62938346271</v>
      </c>
      <c r="J74" s="2">
        <f t="shared" ca="1" si="9"/>
        <v>4450.8969664337419</v>
      </c>
      <c r="K74" s="2">
        <f t="shared" ca="1" si="9"/>
        <v>3445.9253462120469</v>
      </c>
      <c r="L74" s="2">
        <f t="shared" ca="1" si="9"/>
        <v>2918.4169114049728</v>
      </c>
      <c r="M74" s="2">
        <f t="shared" ca="1" si="9"/>
        <v>2578.7030482004229</v>
      </c>
    </row>
    <row r="75" spans="4:13">
      <c r="D75" s="2">
        <f t="shared" ca="1" si="4"/>
        <v>10.162359418031674</v>
      </c>
      <c r="E75" s="2">
        <f t="shared" ca="1" si="8"/>
        <v>4.0721553943257049E-2</v>
      </c>
      <c r="F75" s="2">
        <f ca="1">SUM(E$3:E74)</f>
        <v>249.53689905126697</v>
      </c>
      <c r="G75" s="2">
        <f ca="1">SUM(E$4:E75)</f>
        <v>249.57762060521023</v>
      </c>
      <c r="H75" s="2">
        <f ca="1">SUM(D$4:D75)</f>
        <v>31144.494353479127</v>
      </c>
      <c r="I75" s="2">
        <f t="shared" ca="1" si="9"/>
        <v>10161.450506718047</v>
      </c>
      <c r="J75" s="2">
        <f t="shared" ca="1" si="9"/>
        <v>4451.6513003848559</v>
      </c>
      <c r="K75" s="2">
        <f t="shared" ca="1" si="9"/>
        <v>3446.5041670106839</v>
      </c>
      <c r="L75" s="2">
        <f t="shared" ca="1" si="9"/>
        <v>2918.9048799105549</v>
      </c>
      <c r="M75" s="2">
        <f t="shared" ca="1" si="9"/>
        <v>2579.1329570840899</v>
      </c>
    </row>
    <row r="76" spans="4:13">
      <c r="D76" s="2">
        <f t="shared" ca="1" si="4"/>
        <v>444.59351378088462</v>
      </c>
      <c r="E76" s="2">
        <f t="shared" ca="1" si="8"/>
        <v>1.7750713129787528</v>
      </c>
      <c r="F76" s="2">
        <f ca="1">SUM(E$3:E75)</f>
        <v>249.57762060521023</v>
      </c>
      <c r="G76" s="2">
        <f ca="1">SUM(E$4:E76)</f>
        <v>251.35269191818898</v>
      </c>
      <c r="H76" s="2">
        <f ca="1">SUM(D$4:D76)</f>
        <v>31589.087867260012</v>
      </c>
      <c r="I76" s="2">
        <f t="shared" ca="1" si="9"/>
        <v>10240.834109132655</v>
      </c>
      <c r="J76" s="2">
        <f t="shared" ca="1" si="9"/>
        <v>4484.5330651350196</v>
      </c>
      <c r="K76" s="2">
        <f t="shared" ca="1" si="9"/>
        <v>3471.7352325158608</v>
      </c>
      <c r="L76" s="2">
        <f t="shared" ca="1" si="9"/>
        <v>2940.1756520698218</v>
      </c>
      <c r="M76" s="2">
        <f t="shared" ca="1" si="9"/>
        <v>2597.8728835527545</v>
      </c>
    </row>
    <row r="77" spans="4:13">
      <c r="D77" s="2">
        <f t="shared" ref="D77:D140" ca="1" si="10">(RAND()*10000)^2/100000+10</f>
        <v>399.01962232383067</v>
      </c>
      <c r="E77" s="2">
        <f t="shared" ca="1" si="8"/>
        <v>1.5825072518112506</v>
      </c>
      <c r="F77" s="2">
        <f ca="1">SUM(E$3:E76)</f>
        <v>251.35269191818898</v>
      </c>
      <c r="G77" s="2">
        <f ca="1">SUM(E$4:E77)</f>
        <v>252.93519917000023</v>
      </c>
      <c r="H77" s="2">
        <f ca="1">SUM(D$4:D77)</f>
        <v>31988.107489583843</v>
      </c>
      <c r="I77" s="2">
        <f t="shared" ca="1" si="9"/>
        <v>10311.605984931382</v>
      </c>
      <c r="J77" s="2">
        <f t="shared" ca="1" si="9"/>
        <v>4513.8477359254357</v>
      </c>
      <c r="K77" s="2">
        <f t="shared" ca="1" si="9"/>
        <v>3494.2291705570678</v>
      </c>
      <c r="L77" s="2">
        <f t="shared" ca="1" si="9"/>
        <v>2959.1389190369264</v>
      </c>
      <c r="M77" s="2">
        <f t="shared" ca="1" si="9"/>
        <v>2614.5798571364248</v>
      </c>
    </row>
    <row r="78" spans="4:13">
      <c r="D78" s="2">
        <f t="shared" ca="1" si="10"/>
        <v>11.64876556438319</v>
      </c>
      <c r="E78" s="2">
        <f t="shared" ca="1" si="8"/>
        <v>4.6050155510954482E-2</v>
      </c>
      <c r="F78" s="2">
        <f ca="1">SUM(E$3:E77)</f>
        <v>252.93519917000023</v>
      </c>
      <c r="G78" s="2">
        <f ca="1">SUM(E$4:E78)</f>
        <v>252.98124932551119</v>
      </c>
      <c r="H78" s="2">
        <f ca="1">SUM(D$4:D78)</f>
        <v>31999.756255148226</v>
      </c>
      <c r="I78" s="2">
        <f t="shared" ca="1" si="9"/>
        <v>10313.665410493319</v>
      </c>
      <c r="J78" s="2">
        <f t="shared" ca="1" si="9"/>
        <v>4514.7007779238884</v>
      </c>
      <c r="K78" s="2">
        <f t="shared" ca="1" si="9"/>
        <v>3494.8837327043584</v>
      </c>
      <c r="L78" s="2">
        <f t="shared" ca="1" si="9"/>
        <v>2959.6907404531194</v>
      </c>
      <c r="M78" s="2">
        <f t="shared" ca="1" si="9"/>
        <v>2615.0660215636417</v>
      </c>
    </row>
    <row r="79" spans="4:13">
      <c r="D79" s="2">
        <f t="shared" ca="1" si="10"/>
        <v>627.56808126821818</v>
      </c>
      <c r="E79" s="2">
        <f t="shared" ca="1" si="8"/>
        <v>2.4686453169272227</v>
      </c>
      <c r="F79" s="2">
        <f ca="1">SUM(E$3:E78)</f>
        <v>252.98124932551119</v>
      </c>
      <c r="G79" s="2">
        <f ca="1">SUM(E$4:E79)</f>
        <v>255.44989464243841</v>
      </c>
      <c r="H79" s="2">
        <f ca="1">SUM(D$4:D79)</f>
        <v>32627.324336416445</v>
      </c>
      <c r="I79" s="2">
        <f t="shared" ca="1" si="9"/>
        <v>10424.066585313034</v>
      </c>
      <c r="J79" s="2">
        <f t="shared" ca="1" si="9"/>
        <v>4560.4304418361389</v>
      </c>
      <c r="K79" s="2">
        <f t="shared" ca="1" si="9"/>
        <v>3529.9733379754362</v>
      </c>
      <c r="L79" s="2">
        <f t="shared" ca="1" si="9"/>
        <v>2989.2726460895101</v>
      </c>
      <c r="M79" s="2">
        <f t="shared" ca="1" si="9"/>
        <v>2641.1282036169323</v>
      </c>
    </row>
    <row r="80" spans="4:13">
      <c r="D80" s="2">
        <f t="shared" ca="1" si="10"/>
        <v>685.83962434252112</v>
      </c>
      <c r="E80" s="2">
        <f t="shared" ca="1" si="8"/>
        <v>2.6708676404859091</v>
      </c>
      <c r="F80" s="2">
        <f ca="1">SUM(E$3:E79)</f>
        <v>255.44989464243841</v>
      </c>
      <c r="G80" s="2">
        <f ca="1">SUM(E$4:E80)</f>
        <v>258.12076228292432</v>
      </c>
      <c r="H80" s="2">
        <f ca="1">SUM(D$4:D80)</f>
        <v>33313.163960758968</v>
      </c>
      <c r="I80" s="2">
        <f t="shared" ca="1" si="9"/>
        <v>10543.511417373647</v>
      </c>
      <c r="J80" s="2">
        <f t="shared" ca="1" si="9"/>
        <v>4609.9061112310228</v>
      </c>
      <c r="K80" s="2">
        <f t="shared" ca="1" si="9"/>
        <v>3567.9373543504553</v>
      </c>
      <c r="L80" s="2">
        <f t="shared" ca="1" si="9"/>
        <v>3021.2777923802241</v>
      </c>
      <c r="M80" s="2">
        <f t="shared" ca="1" si="9"/>
        <v>2669.3253035442831</v>
      </c>
    </row>
    <row r="81" spans="4:13">
      <c r="D81" s="2">
        <f t="shared" ca="1" si="10"/>
        <v>780.25387211222471</v>
      </c>
      <c r="E81" s="2">
        <f t="shared" ca="1" si="8"/>
        <v>3.005329224114405</v>
      </c>
      <c r="F81" s="2">
        <f ca="1">SUM(E$3:E80)</f>
        <v>258.12076228292432</v>
      </c>
      <c r="G81" s="2">
        <f ca="1">SUM(E$4:E81)</f>
        <v>261.12609150703872</v>
      </c>
      <c r="H81" s="2">
        <f ca="1">SUM(D$4:D81)</f>
        <v>34093.417832871193</v>
      </c>
      <c r="I81" s="2">
        <f t="shared" ca="1" si="9"/>
        <v>10677.913826171378</v>
      </c>
      <c r="J81" s="2">
        <f t="shared" ca="1" si="9"/>
        <v>4665.5774117706533</v>
      </c>
      <c r="K81" s="2">
        <f t="shared" ca="1" si="9"/>
        <v>3610.655445710403</v>
      </c>
      <c r="L81" s="2">
        <f t="shared" ca="1" si="9"/>
        <v>3057.2908092783728</v>
      </c>
      <c r="M81" s="2">
        <f t="shared" ca="1" si="9"/>
        <v>2701.0534083602652</v>
      </c>
    </row>
    <row r="82" spans="4:13">
      <c r="D82" s="2">
        <f t="shared" ca="1" si="10"/>
        <v>583.09046094931728</v>
      </c>
      <c r="E82" s="2">
        <f t="shared" ca="1" si="8"/>
        <v>2.2235175445810569</v>
      </c>
      <c r="F82" s="2">
        <f ca="1">SUM(E$3:E81)</f>
        <v>261.12609150703872</v>
      </c>
      <c r="G82" s="2">
        <f ca="1">SUM(E$4:E82)</f>
        <v>263.34960905161978</v>
      </c>
      <c r="H82" s="2">
        <f ca="1">SUM(D$4:D82)</f>
        <v>34676.508293820509</v>
      </c>
      <c r="I82" s="2">
        <f t="shared" ca="1" si="9"/>
        <v>10777.352553748311</v>
      </c>
      <c r="J82" s="2">
        <f t="shared" ca="1" si="9"/>
        <v>4706.7662813581446</v>
      </c>
      <c r="K82" s="2">
        <f t="shared" ca="1" si="9"/>
        <v>3642.2607769492279</v>
      </c>
      <c r="L82" s="2">
        <f t="shared" ca="1" si="9"/>
        <v>3083.9353360289897</v>
      </c>
      <c r="M82" s="2">
        <f t="shared" ca="1" si="9"/>
        <v>2724.5277076645034</v>
      </c>
    </row>
    <row r="83" spans="4:13">
      <c r="D83" s="2">
        <f t="shared" ca="1" si="10"/>
        <v>104.11136544150062</v>
      </c>
      <c r="E83" s="2">
        <f t="shared" ca="1" si="8"/>
        <v>0.3950388912796825</v>
      </c>
      <c r="F83" s="2">
        <f ca="1">SUM(E$3:E82)</f>
        <v>263.34960905161978</v>
      </c>
      <c r="G83" s="2">
        <f ca="1">SUM(E$4:E83)</f>
        <v>263.74464794289946</v>
      </c>
      <c r="H83" s="2">
        <f ca="1">SUM(D$4:D83)</f>
        <v>34780.619659262011</v>
      </c>
      <c r="I83" s="2">
        <f t="shared" ca="1" si="9"/>
        <v>10795.01923004146</v>
      </c>
      <c r="J83" s="2">
        <f t="shared" ca="1" si="9"/>
        <v>4714.0840582808232</v>
      </c>
      <c r="K83" s="2">
        <f t="shared" ca="1" si="9"/>
        <v>3647.8759046740088</v>
      </c>
      <c r="L83" s="2">
        <f t="shared" ca="1" si="9"/>
        <v>3088.6691076746829</v>
      </c>
      <c r="M83" s="2">
        <f t="shared" ca="1" si="9"/>
        <v>2728.6982442061708</v>
      </c>
    </row>
    <row r="84" spans="4:13">
      <c r="D84" s="2">
        <f t="shared" ca="1" si="10"/>
        <v>342.77367842913549</v>
      </c>
      <c r="E84" s="2">
        <f t="shared" ca="1" si="8"/>
        <v>1.2964558040142151</v>
      </c>
      <c r="F84" s="2">
        <f ca="1">SUM(E$3:E83)</f>
        <v>263.74464794289946</v>
      </c>
      <c r="G84" s="2">
        <f ca="1">SUM(E$4:E84)</f>
        <v>265.04110374691368</v>
      </c>
      <c r="H84" s="2">
        <f ca="1">SUM(D$4:D84)</f>
        <v>35123.393337691145</v>
      </c>
      <c r="I84" s="2">
        <f t="shared" ca="1" si="9"/>
        <v>10852.998496193461</v>
      </c>
      <c r="J84" s="2">
        <f t="shared" ca="1" si="9"/>
        <v>4738.0998566574199</v>
      </c>
      <c r="K84" s="2">
        <f t="shared" ca="1" si="9"/>
        <v>3666.3038749062362</v>
      </c>
      <c r="L84" s="2">
        <f t="shared" ca="1" si="9"/>
        <v>3104.204605217863</v>
      </c>
      <c r="M84" s="2">
        <f t="shared" ca="1" si="9"/>
        <v>2742.3852923035993</v>
      </c>
    </row>
    <row r="85" spans="4:13">
      <c r="D85" s="2">
        <f t="shared" ca="1" si="10"/>
        <v>664.17376500191767</v>
      </c>
      <c r="E85" s="2">
        <f t="shared" ca="1" si="8"/>
        <v>2.4941915047336352</v>
      </c>
      <c r="F85" s="2">
        <f ca="1">SUM(E$3:E84)</f>
        <v>265.04110374691368</v>
      </c>
      <c r="G85" s="2">
        <f ca="1">SUM(E$4:E85)</f>
        <v>267.53529525164731</v>
      </c>
      <c r="H85" s="2">
        <f ca="1">SUM(D$4:D85)</f>
        <v>35787.567102693065</v>
      </c>
      <c r="I85" s="2">
        <f t="shared" ref="I85:M100" ca="1" si="11">($G85^(2)-($G85-INDIRECT("E$"&amp;I$2))^(2))*0.5*$B$3</f>
        <v>10964.542131263199</v>
      </c>
      <c r="J85" s="2">
        <f t="shared" ca="1" si="11"/>
        <v>4784.3027430997026</v>
      </c>
      <c r="K85" s="2">
        <f t="shared" ca="1" si="11"/>
        <v>3701.7565965959257</v>
      </c>
      <c r="L85" s="2">
        <f t="shared" ca="1" si="11"/>
        <v>3134.092632155629</v>
      </c>
      <c r="M85" s="2">
        <f t="shared" ca="1" si="11"/>
        <v>2768.7171726374945</v>
      </c>
    </row>
    <row r="86" spans="4:13">
      <c r="D86" s="2">
        <f t="shared" ca="1" si="10"/>
        <v>666.59132586873818</v>
      </c>
      <c r="E86" s="2">
        <f t="shared" ca="1" si="8"/>
        <v>2.4801058963678884</v>
      </c>
      <c r="F86" s="2">
        <f ca="1">SUM(E$3:E85)</f>
        <v>267.53529525164731</v>
      </c>
      <c r="G86" s="2">
        <f ca="1">SUM(E$4:E86)</f>
        <v>270.0154011480152</v>
      </c>
      <c r="H86" s="2">
        <f ca="1">SUM(D$4:D86)</f>
        <v>36454.158428561801</v>
      </c>
      <c r="I86" s="2">
        <f t="shared" ca="1" si="11"/>
        <v>11075.455838776736</v>
      </c>
      <c r="J86" s="2">
        <f t="shared" ca="1" si="11"/>
        <v>4830.2447050048904</v>
      </c>
      <c r="K86" s="2">
        <f t="shared" ca="1" si="11"/>
        <v>3737.009103846478</v>
      </c>
      <c r="L86" s="2">
        <f t="shared" ca="1" si="11"/>
        <v>3163.811870513433</v>
      </c>
      <c r="M86" s="2">
        <f t="shared" ca="1" si="11"/>
        <v>2794.9003472472032</v>
      </c>
    </row>
    <row r="87" spans="4:13">
      <c r="D87" s="2">
        <f t="shared" ca="1" si="10"/>
        <v>241.00979990845585</v>
      </c>
      <c r="E87" s="2">
        <f t="shared" ca="1" si="8"/>
        <v>0.89110755367784122</v>
      </c>
      <c r="F87" s="2">
        <f ca="1">SUM(E$3:E86)</f>
        <v>270.0154011480152</v>
      </c>
      <c r="G87" s="2">
        <f ca="1">SUM(E$4:E87)</f>
        <v>270.90650870169304</v>
      </c>
      <c r="H87" s="2">
        <f ca="1">SUM(D$4:D87)</f>
        <v>36695.168228470255</v>
      </c>
      <c r="I87" s="2">
        <f t="shared" ca="1" si="11"/>
        <v>11115.307380082479</v>
      </c>
      <c r="J87" s="2">
        <f t="shared" ca="1" si="11"/>
        <v>4846.7517538952052</v>
      </c>
      <c r="K87" s="2">
        <f t="shared" ca="1" si="11"/>
        <v>3749.6754079519014</v>
      </c>
      <c r="L87" s="2">
        <f t="shared" ca="1" si="11"/>
        <v>3174.4900588234304</v>
      </c>
      <c r="M87" s="2">
        <f t="shared" ca="1" si="11"/>
        <v>2804.3080200035183</v>
      </c>
    </row>
    <row r="88" spans="4:13">
      <c r="D88" s="2">
        <f t="shared" ca="1" si="10"/>
        <v>760.92106756731869</v>
      </c>
      <c r="E88" s="2">
        <f t="shared" ca="1" si="8"/>
        <v>2.794383865494467</v>
      </c>
      <c r="F88" s="2">
        <f ca="1">SUM(E$3:E87)</f>
        <v>270.90650870169304</v>
      </c>
      <c r="G88" s="2">
        <f ca="1">SUM(E$4:E88)</f>
        <v>273.70089256718751</v>
      </c>
      <c r="H88" s="2">
        <f ca="1">SUM(D$4:D88)</f>
        <v>37456.089296037571</v>
      </c>
      <c r="I88" s="2">
        <f t="shared" ca="1" si="11"/>
        <v>11240.276025651958</v>
      </c>
      <c r="J88" s="2">
        <f t="shared" ca="1" si="11"/>
        <v>4898.5154617614753</v>
      </c>
      <c r="K88" s="2">
        <f t="shared" ca="1" si="11"/>
        <v>3789.395097995548</v>
      </c>
      <c r="L88" s="2">
        <f t="shared" ca="1" si="11"/>
        <v>3207.9753064829929</v>
      </c>
      <c r="M88" s="2">
        <f t="shared" ca="1" si="11"/>
        <v>2833.8091154139693</v>
      </c>
    </row>
    <row r="89" spans="4:13">
      <c r="D89" s="2">
        <f t="shared" ca="1" si="10"/>
        <v>120.41441653414222</v>
      </c>
      <c r="E89" s="2">
        <f t="shared" ca="1" si="8"/>
        <v>0.43959591480120253</v>
      </c>
      <c r="F89" s="2">
        <f ca="1">SUM(E$3:E88)</f>
        <v>273.70089256718751</v>
      </c>
      <c r="G89" s="2">
        <f ca="1">SUM(E$4:E89)</f>
        <v>274.14048848198871</v>
      </c>
      <c r="H89" s="2">
        <f ca="1">SUM(D$4:D89)</f>
        <v>37576.503712571714</v>
      </c>
      <c r="I89" s="2">
        <f t="shared" ca="1" si="11"/>
        <v>11259.935352614495</v>
      </c>
      <c r="J89" s="2">
        <f t="shared" ca="1" si="11"/>
        <v>4906.6586216164833</v>
      </c>
      <c r="K89" s="2">
        <f t="shared" ca="1" si="11"/>
        <v>3795.6435643197256</v>
      </c>
      <c r="L89" s="2">
        <f t="shared" ca="1" si="11"/>
        <v>3213.243007266341</v>
      </c>
      <c r="M89" s="2">
        <f t="shared" ca="1" si="11"/>
        <v>2838.4500529690267</v>
      </c>
    </row>
    <row r="90" spans="4:13">
      <c r="D90" s="2">
        <f t="shared" ca="1" si="10"/>
        <v>615.36400121072415</v>
      </c>
      <c r="E90" s="2">
        <f t="shared" ca="1" si="8"/>
        <v>2.2355875947311006</v>
      </c>
      <c r="F90" s="2">
        <f ca="1">SUM(E$3:E89)</f>
        <v>274.14048848198871</v>
      </c>
      <c r="G90" s="2">
        <f ca="1">SUM(E$4:E90)</f>
        <v>276.37607607671981</v>
      </c>
      <c r="H90" s="2">
        <f ca="1">SUM(D$4:D90)</f>
        <v>38191.867713782434</v>
      </c>
      <c r="I90" s="2">
        <f t="shared" ca="1" si="11"/>
        <v>11359.91386924397</v>
      </c>
      <c r="J90" s="2">
        <f t="shared" ca="1" si="11"/>
        <v>4948.0710791503661</v>
      </c>
      <c r="K90" s="2">
        <f t="shared" ca="1" si="11"/>
        <v>3827.4204606240019</v>
      </c>
      <c r="L90" s="2">
        <f t="shared" ca="1" si="11"/>
        <v>3240.0321700576751</v>
      </c>
      <c r="M90" s="2">
        <f t="shared" ca="1" si="11"/>
        <v>2862.0517791831735</v>
      </c>
    </row>
    <row r="91" spans="4:13">
      <c r="D91" s="2">
        <f t="shared" ca="1" si="10"/>
        <v>519.3165787280459</v>
      </c>
      <c r="E91" s="2">
        <f t="shared" ca="1" si="8"/>
        <v>1.8726769933000469</v>
      </c>
      <c r="F91" s="2">
        <f ca="1">SUM(E$3:E90)</f>
        <v>276.37607607671981</v>
      </c>
      <c r="G91" s="2">
        <f ca="1">SUM(E$4:E91)</f>
        <v>278.24875307001986</v>
      </c>
      <c r="H91" s="2">
        <f ca="1">SUM(D$4:D91)</f>
        <v>38711.184292510479</v>
      </c>
      <c r="I91" s="2">
        <f t="shared" ca="1" si="11"/>
        <v>11443.662530382353</v>
      </c>
      <c r="J91" s="2">
        <f t="shared" ca="1" si="11"/>
        <v>4982.7609104244693</v>
      </c>
      <c r="K91" s="2">
        <f t="shared" ca="1" si="11"/>
        <v>3854.0389043690593</v>
      </c>
      <c r="L91" s="2">
        <f t="shared" ca="1" si="11"/>
        <v>3262.4725561768937</v>
      </c>
      <c r="M91" s="2">
        <f t="shared" ca="1" si="11"/>
        <v>2881.822156236427</v>
      </c>
    </row>
    <row r="92" spans="4:13">
      <c r="D92" s="2">
        <f t="shared" ca="1" si="10"/>
        <v>149.95785269736734</v>
      </c>
      <c r="E92" s="2">
        <f t="shared" ca="1" si="8"/>
        <v>0.53841358299450803</v>
      </c>
      <c r="F92" s="2">
        <f ca="1">SUM(E$3:E91)</f>
        <v>278.24875307001986</v>
      </c>
      <c r="G92" s="2">
        <f ca="1">SUM(E$4:E92)</f>
        <v>278.78716665301437</v>
      </c>
      <c r="H92" s="2">
        <f ca="1">SUM(D$4:D92)</f>
        <v>38861.14214520785</v>
      </c>
      <c r="I92" s="2">
        <f t="shared" ca="1" si="11"/>
        <v>11467.741117814046</v>
      </c>
      <c r="J92" s="2">
        <f t="shared" ca="1" si="11"/>
        <v>4992.7345879014611</v>
      </c>
      <c r="K92" s="2">
        <f t="shared" ca="1" si="11"/>
        <v>3861.6919762665493</v>
      </c>
      <c r="L92" s="2">
        <f t="shared" ca="1" si="11"/>
        <v>3268.9243942340909</v>
      </c>
      <c r="M92" s="2">
        <f t="shared" ca="1" si="11"/>
        <v>2887.50633967248</v>
      </c>
    </row>
    <row r="93" spans="4:13">
      <c r="D93" s="2">
        <f t="shared" ca="1" si="10"/>
        <v>192.43285808709547</v>
      </c>
      <c r="E93" s="2">
        <f t="shared" ca="1" si="8"/>
        <v>0.68939767142012442</v>
      </c>
      <c r="F93" s="2">
        <f ca="1">SUM(E$3:E92)</f>
        <v>278.78716665301437</v>
      </c>
      <c r="G93" s="2">
        <f ca="1">SUM(E$4:E93)</f>
        <v>279.47656432443449</v>
      </c>
      <c r="H93" s="2">
        <f ca="1">SUM(D$4:D93)</f>
        <v>39053.575003294944</v>
      </c>
      <c r="I93" s="2">
        <f t="shared" ca="1" si="11"/>
        <v>11498.571918950558</v>
      </c>
      <c r="J93" s="2">
        <f t="shared" ca="1" si="11"/>
        <v>5005.5051238710366</v>
      </c>
      <c r="K93" s="2">
        <f t="shared" ca="1" si="11"/>
        <v>3871.4911531669641</v>
      </c>
      <c r="L93" s="2">
        <f t="shared" ca="1" si="11"/>
        <v>3277.1854825006303</v>
      </c>
      <c r="M93" s="2">
        <f t="shared" ca="1" si="11"/>
        <v>2894.7845045414724</v>
      </c>
    </row>
    <row r="94" spans="4:13">
      <c r="D94" s="2">
        <f t="shared" ca="1" si="10"/>
        <v>13.151215102168861</v>
      </c>
      <c r="E94" s="2">
        <f t="shared" ca="1" si="8"/>
        <v>4.7052632691531926E-2</v>
      </c>
      <c r="F94" s="2">
        <f ca="1">SUM(E$3:E93)</f>
        <v>279.47656432443449</v>
      </c>
      <c r="G94" s="2">
        <f ca="1">SUM(E$4:E94)</f>
        <v>279.52361695712602</v>
      </c>
      <c r="H94" s="2">
        <f ca="1">SUM(D$4:D94)</f>
        <v>39066.726218397111</v>
      </c>
      <c r="I94" s="2">
        <f t="shared" ca="1" si="11"/>
        <v>11500.676176654928</v>
      </c>
      <c r="J94" s="2">
        <f t="shared" ca="1" si="11"/>
        <v>5006.3767359509147</v>
      </c>
      <c r="K94" s="2">
        <f t="shared" ca="1" si="11"/>
        <v>3872.1599646389004</v>
      </c>
      <c r="L94" s="2">
        <f t="shared" ca="1" si="11"/>
        <v>3277.749316653164</v>
      </c>
      <c r="M94" s="2">
        <f t="shared" ca="1" si="11"/>
        <v>2895.2812524018955</v>
      </c>
    </row>
    <row r="95" spans="4:13">
      <c r="D95" s="2">
        <f t="shared" ca="1" si="10"/>
        <v>44.30080103845313</v>
      </c>
      <c r="E95" s="2">
        <f t="shared" ca="1" si="8"/>
        <v>0.15844188625243305</v>
      </c>
      <c r="F95" s="2">
        <f ca="1">SUM(E$3:E94)</f>
        <v>279.52361695712602</v>
      </c>
      <c r="G95" s="2">
        <f ca="1">SUM(E$4:E95)</f>
        <v>279.68205884337846</v>
      </c>
      <c r="H95" s="2">
        <f ca="1">SUM(D$4:D95)</f>
        <v>39111.027019435562</v>
      </c>
      <c r="I95" s="2">
        <f t="shared" ca="1" si="11"/>
        <v>11507.761913217804</v>
      </c>
      <c r="J95" s="2">
        <f t="shared" ca="1" si="11"/>
        <v>5009.3117441346621</v>
      </c>
      <c r="K95" s="2">
        <f t="shared" ca="1" si="11"/>
        <v>3874.4120756282282</v>
      </c>
      <c r="L95" s="2">
        <f t="shared" ca="1" si="11"/>
        <v>3279.6479340429796</v>
      </c>
      <c r="M95" s="2">
        <f t="shared" ca="1" si="11"/>
        <v>2896.953967901376</v>
      </c>
    </row>
    <row r="96" spans="4:13">
      <c r="D96" s="2">
        <f t="shared" ca="1" si="10"/>
        <v>241.49033830061634</v>
      </c>
      <c r="E96" s="2">
        <f t="shared" ca="1" si="8"/>
        <v>0.86211720644126899</v>
      </c>
      <c r="F96" s="2">
        <f ca="1">SUM(E$3:E95)</f>
        <v>279.68205884337846</v>
      </c>
      <c r="G96" s="2">
        <f ca="1">SUM(E$4:E96)</f>
        <v>280.54417604981973</v>
      </c>
      <c r="H96" s="2">
        <f ca="1">SUM(D$4:D96)</f>
        <v>39352.517357736178</v>
      </c>
      <c r="I96" s="2">
        <f t="shared" ca="1" si="11"/>
        <v>11546.316966781302</v>
      </c>
      <c r="J96" s="2">
        <f t="shared" ca="1" si="11"/>
        <v>5025.2817702186803</v>
      </c>
      <c r="K96" s="2">
        <f t="shared" ca="1" si="11"/>
        <v>3886.6663076412224</v>
      </c>
      <c r="L96" s="2">
        <f t="shared" ca="1" si="11"/>
        <v>3289.9787295094429</v>
      </c>
      <c r="M96" s="2">
        <f t="shared" ca="1" si="11"/>
        <v>2906.0555814185209</v>
      </c>
    </row>
    <row r="97" spans="4:13">
      <c r="D97" s="2">
        <f t="shared" ca="1" si="10"/>
        <v>537.95488971082057</v>
      </c>
      <c r="E97" s="2">
        <f t="shared" ca="1" si="8"/>
        <v>1.9110318945442373</v>
      </c>
      <c r="F97" s="2">
        <f ca="1">SUM(E$3:E96)</f>
        <v>280.54417604981973</v>
      </c>
      <c r="G97" s="2">
        <f ca="1">SUM(E$4:E97)</f>
        <v>282.45520794436396</v>
      </c>
      <c r="H97" s="2">
        <f ca="1">SUM(D$4:D97)</f>
        <v>39890.472247446996</v>
      </c>
      <c r="I97" s="2">
        <f t="shared" ca="1" si="11"/>
        <v>11631.780911248727</v>
      </c>
      <c r="J97" s="2">
        <f t="shared" ca="1" si="11"/>
        <v>5060.6820951109912</v>
      </c>
      <c r="K97" s="2">
        <f t="shared" ca="1" si="11"/>
        <v>3913.8299323143219</v>
      </c>
      <c r="L97" s="2">
        <f t="shared" ca="1" si="11"/>
        <v>3312.8787244114865</v>
      </c>
      <c r="M97" s="2">
        <f t="shared" ca="1" si="11"/>
        <v>2926.2308819380924</v>
      </c>
    </row>
    <row r="98" spans="4:13">
      <c r="D98" s="2">
        <f t="shared" ca="1" si="10"/>
        <v>236.43862793681984</v>
      </c>
      <c r="E98" s="2">
        <f t="shared" ca="1" si="8"/>
        <v>0.83584689282560021</v>
      </c>
      <c r="F98" s="2">
        <f ca="1">SUM(E$3:E97)</f>
        <v>282.45520794436396</v>
      </c>
      <c r="G98" s="2">
        <f ca="1">SUM(E$4:E98)</f>
        <v>283.29105483718956</v>
      </c>
      <c r="H98" s="2">
        <f ca="1">SUM(D$4:D98)</f>
        <v>40126.910875383815</v>
      </c>
      <c r="I98" s="2">
        <f t="shared" ca="1" si="11"/>
        <v>11669.161120671528</v>
      </c>
      <c r="J98" s="2">
        <f t="shared" ca="1" si="11"/>
        <v>5076.1654848182588</v>
      </c>
      <c r="K98" s="2">
        <f t="shared" ca="1" si="11"/>
        <v>3925.7107551021036</v>
      </c>
      <c r="L98" s="2">
        <f t="shared" ca="1" si="11"/>
        <v>3322.8947213392166</v>
      </c>
      <c r="M98" s="2">
        <f t="shared" ca="1" si="11"/>
        <v>2935.0551523750619</v>
      </c>
    </row>
    <row r="99" spans="4:13">
      <c r="D99" s="2">
        <f t="shared" ca="1" si="10"/>
        <v>959.28978349230169</v>
      </c>
      <c r="E99" s="2">
        <f t="shared" ca="1" si="8"/>
        <v>3.3662341295348597</v>
      </c>
      <c r="F99" s="2">
        <f ca="1">SUM(E$3:E98)</f>
        <v>283.29105483718956</v>
      </c>
      <c r="G99" s="2">
        <f ca="1">SUM(E$4:E99)</f>
        <v>286.65728896672442</v>
      </c>
      <c r="H99" s="2">
        <f ca="1">SUM(D$4:D99)</f>
        <v>41086.200658876114</v>
      </c>
      <c r="I99" s="2">
        <f t="shared" ca="1" si="11"/>
        <v>11819.703687507917</v>
      </c>
      <c r="J99" s="2">
        <f t="shared" ca="1" si="11"/>
        <v>5138.5222577163513</v>
      </c>
      <c r="K99" s="2">
        <f t="shared" ca="1" si="11"/>
        <v>3973.5587898300801</v>
      </c>
      <c r="L99" s="2">
        <f t="shared" ca="1" si="11"/>
        <v>3363.2324805495373</v>
      </c>
      <c r="M99" s="2">
        <f t="shared" ca="1" si="11"/>
        <v>2970.5934316557541</v>
      </c>
    </row>
    <row r="100" spans="4:13">
      <c r="D100" s="2">
        <f t="shared" ca="1" si="10"/>
        <v>49.967678375384523</v>
      </c>
      <c r="E100" s="2">
        <f t="shared" ca="1" si="8"/>
        <v>0.17425859125063425</v>
      </c>
      <c r="F100" s="2">
        <f ca="1">SUM(E$3:E99)</f>
        <v>286.65728896672442</v>
      </c>
      <c r="G100" s="2">
        <f ca="1">SUM(E$4:E100)</f>
        <v>286.83154755797506</v>
      </c>
      <c r="H100" s="2">
        <f ca="1">SUM(D$4:D100)</f>
        <v>41136.168337251496</v>
      </c>
      <c r="I100" s="2">
        <f t="shared" ca="1" si="11"/>
        <v>11827.496768621917</v>
      </c>
      <c r="J100" s="2">
        <f t="shared" ca="1" si="11"/>
        <v>5141.7502576064435</v>
      </c>
      <c r="K100" s="2">
        <f t="shared" ca="1" si="11"/>
        <v>3976.035721262946</v>
      </c>
      <c r="L100" s="2">
        <f t="shared" ca="1" si="11"/>
        <v>3365.3206303405968</v>
      </c>
      <c r="M100" s="2">
        <f t="shared" ca="1" si="11"/>
        <v>2972.4331285528169</v>
      </c>
    </row>
    <row r="101" spans="4:13">
      <c r="D101" s="2">
        <f t="shared" ca="1" si="10"/>
        <v>26.651654882921214</v>
      </c>
      <c r="E101" s="2">
        <f t="shared" ca="1" si="8"/>
        <v>9.2902401014612224E-2</v>
      </c>
      <c r="F101" s="2">
        <f ca="1">SUM(E$3:E100)</f>
        <v>286.83154755797506</v>
      </c>
      <c r="G101" s="2">
        <f ca="1">SUM(E$4:E101)</f>
        <v>286.92444995898967</v>
      </c>
      <c r="H101" s="2">
        <f ca="1">SUM(D$4:D101)</f>
        <v>41162.81999213442</v>
      </c>
      <c r="I101" s="2">
        <f t="shared" ref="I101:M116" ca="1" si="12">($G101^(2)-($G101-INDIRECT("E$"&amp;I$2))^(2))*0.5*$B$3</f>
        <v>11831.651490300752</v>
      </c>
      <c r="J101" s="2">
        <f t="shared" ca="1" si="12"/>
        <v>5143.4711996737024</v>
      </c>
      <c r="K101" s="2">
        <f t="shared" ca="1" si="12"/>
        <v>3977.3562465559007</v>
      </c>
      <c r="L101" s="2">
        <f t="shared" ca="1" si="12"/>
        <v>3366.4338846592145</v>
      </c>
      <c r="M101" s="2">
        <f t="shared" ca="1" si="12"/>
        <v>2973.4139252966124</v>
      </c>
    </row>
    <row r="102" spans="4:13">
      <c r="D102" s="2">
        <f t="shared" ca="1" si="10"/>
        <v>165.03376913540015</v>
      </c>
      <c r="E102" s="2">
        <f t="shared" ca="1" si="8"/>
        <v>0.57460660040072753</v>
      </c>
      <c r="F102" s="2">
        <f ca="1">SUM(E$3:E101)</f>
        <v>286.92444995898967</v>
      </c>
      <c r="G102" s="2">
        <f ca="1">SUM(E$4:E102)</f>
        <v>287.4990565593904</v>
      </c>
      <c r="H102" s="2">
        <f ca="1">SUM(D$4:D102)</f>
        <v>41327.85376126982</v>
      </c>
      <c r="I102" s="2">
        <f t="shared" ca="1" si="12"/>
        <v>11857.34867867707</v>
      </c>
      <c r="J102" s="2">
        <f t="shared" ca="1" si="12"/>
        <v>5154.1153236140308</v>
      </c>
      <c r="K102" s="2">
        <f t="shared" ca="1" si="12"/>
        <v>3985.523770118707</v>
      </c>
      <c r="L102" s="2">
        <f t="shared" ca="1" si="12"/>
        <v>3373.3194255323833</v>
      </c>
      <c r="M102" s="2">
        <f t="shared" ca="1" si="12"/>
        <v>2979.4802085840565</v>
      </c>
    </row>
    <row r="103" spans="4:13">
      <c r="D103" s="2">
        <f t="shared" ca="1" si="10"/>
        <v>424.91920807207993</v>
      </c>
      <c r="E103" s="2">
        <f t="shared" ca="1" si="8"/>
        <v>1.4742050733837004</v>
      </c>
      <c r="F103" s="2">
        <f ca="1">SUM(E$3:E102)</f>
        <v>287.4990565593904</v>
      </c>
      <c r="G103" s="2">
        <f ca="1">SUM(E$4:E103)</f>
        <v>288.9732616327741</v>
      </c>
      <c r="H103" s="2">
        <f ca="1">SUM(D$4:D103)</f>
        <v>41752.772969341902</v>
      </c>
      <c r="I103" s="2">
        <f t="shared" ca="1" si="12"/>
        <v>11923.277133814288</v>
      </c>
      <c r="J103" s="2">
        <f t="shared" ca="1" si="12"/>
        <v>5181.4237838781701</v>
      </c>
      <c r="K103" s="2">
        <f t="shared" ca="1" si="12"/>
        <v>4006.4782886795292</v>
      </c>
      <c r="L103" s="2">
        <f t="shared" ca="1" si="12"/>
        <v>3390.984901844633</v>
      </c>
      <c r="M103" s="2">
        <f t="shared" ca="1" si="12"/>
        <v>2995.0438056479834</v>
      </c>
    </row>
    <row r="104" spans="4:13">
      <c r="D104" s="2">
        <f t="shared" ca="1" si="10"/>
        <v>10.251781856850723</v>
      </c>
      <c r="E104" s="2">
        <f t="shared" ca="1" si="8"/>
        <v>3.5474398504732108E-2</v>
      </c>
      <c r="F104" s="2">
        <f ca="1">SUM(E$3:E103)</f>
        <v>288.9732616327741</v>
      </c>
      <c r="G104" s="2">
        <f ca="1">SUM(E$4:E104)</f>
        <v>289.00873603127883</v>
      </c>
      <c r="H104" s="2">
        <f ca="1">SUM(D$4:D104)</f>
        <v>41763.024751198755</v>
      </c>
      <c r="I104" s="2">
        <f t="shared" ca="1" si="12"/>
        <v>11924.863597144642</v>
      </c>
      <c r="J104" s="2">
        <f t="shared" ca="1" si="12"/>
        <v>5182.080918505817</v>
      </c>
      <c r="K104" s="2">
        <f t="shared" ca="1" si="12"/>
        <v>4006.9825258140554</v>
      </c>
      <c r="L104" s="2">
        <f t="shared" ca="1" si="12"/>
        <v>3391.409993412839</v>
      </c>
      <c r="M104" s="2">
        <f t="shared" ca="1" si="12"/>
        <v>2995.4183188377428</v>
      </c>
    </row>
    <row r="105" spans="4:13">
      <c r="D105" s="2">
        <f t="shared" ca="1" si="10"/>
        <v>975.15811942202924</v>
      </c>
      <c r="E105" s="2">
        <f t="shared" ca="1" si="8"/>
        <v>3.3546777900156144</v>
      </c>
      <c r="F105" s="2">
        <f ca="1">SUM(E$3:E104)</f>
        <v>289.00873603127883</v>
      </c>
      <c r="G105" s="2">
        <f ca="1">SUM(E$4:E105)</f>
        <v>292.36341382129444</v>
      </c>
      <c r="H105" s="2">
        <f ca="1">SUM(D$4:D105)</f>
        <v>42738.182870620782</v>
      </c>
      <c r="I105" s="2">
        <f t="shared" ca="1" si="12"/>
        <v>12074.889348766315</v>
      </c>
      <c r="J105" s="2">
        <f t="shared" ca="1" si="12"/>
        <v>5244.2236195327278</v>
      </c>
      <c r="K105" s="2">
        <f t="shared" ca="1" si="12"/>
        <v>4054.6662974179126</v>
      </c>
      <c r="L105" s="2">
        <f t="shared" ca="1" si="12"/>
        <v>3431.6092724037226</v>
      </c>
      <c r="M105" s="2">
        <f t="shared" ca="1" si="12"/>
        <v>3030.8345945959736</v>
      </c>
    </row>
    <row r="106" spans="4:13">
      <c r="D106" s="2">
        <f t="shared" ca="1" si="10"/>
        <v>966.28668284527646</v>
      </c>
      <c r="E106" s="2">
        <f t="shared" ca="1" si="8"/>
        <v>3.2866142641634042</v>
      </c>
      <c r="F106" s="2">
        <f ca="1">SUM(E$3:E105)</f>
        <v>292.36341382129444</v>
      </c>
      <c r="G106" s="2">
        <f ca="1">SUM(E$4:E106)</f>
        <v>295.65002808545785</v>
      </c>
      <c r="H106" s="2">
        <f ca="1">SUM(D$4:D106)</f>
        <v>43704.469553466057</v>
      </c>
      <c r="I106" s="2">
        <f t="shared" ca="1" si="12"/>
        <v>12221.87120697611</v>
      </c>
      <c r="J106" s="2">
        <f t="shared" ca="1" si="12"/>
        <v>5305.1054986260278</v>
      </c>
      <c r="K106" s="2">
        <f t="shared" ca="1" si="12"/>
        <v>4101.3826063250744</v>
      </c>
      <c r="L106" s="2">
        <f t="shared" ca="1" si="12"/>
        <v>3470.992942613062</v>
      </c>
      <c r="M106" s="2">
        <f t="shared" ca="1" si="12"/>
        <v>3065.5323045927216</v>
      </c>
    </row>
    <row r="107" spans="4:13">
      <c r="D107" s="2">
        <f t="shared" ca="1" si="10"/>
        <v>10.163924630518467</v>
      </c>
      <c r="E107" s="2">
        <f t="shared" ca="1" si="8"/>
        <v>3.4376231362784893E-2</v>
      </c>
      <c r="F107" s="2">
        <f ca="1">SUM(E$3:E106)</f>
        <v>295.65002808545785</v>
      </c>
      <c r="G107" s="2">
        <f ca="1">SUM(E$4:E107)</f>
        <v>295.68440431682063</v>
      </c>
      <c r="H107" s="2">
        <f ca="1">SUM(D$4:D107)</f>
        <v>43714.633478096577</v>
      </c>
      <c r="I107" s="2">
        <f t="shared" ca="1" si="12"/>
        <v>12223.408558778858</v>
      </c>
      <c r="J107" s="2">
        <f t="shared" ca="1" si="12"/>
        <v>5305.7422905928615</v>
      </c>
      <c r="K107" s="2">
        <f t="shared" ca="1" si="12"/>
        <v>4101.8712339869526</v>
      </c>
      <c r="L107" s="2">
        <f t="shared" ca="1" si="12"/>
        <v>3471.4048747870911</v>
      </c>
      <c r="M107" s="2">
        <f t="shared" ca="1" si="12"/>
        <v>3065.895224123502</v>
      </c>
    </row>
    <row r="108" spans="4:13">
      <c r="D108" s="2">
        <f t="shared" ca="1" si="10"/>
        <v>517.44338311381728</v>
      </c>
      <c r="E108" s="2">
        <f t="shared" ca="1" si="8"/>
        <v>1.7448372221052182</v>
      </c>
      <c r="F108" s="2">
        <f ca="1">SUM(E$3:E107)</f>
        <v>295.68440431682063</v>
      </c>
      <c r="G108" s="2">
        <f ca="1">SUM(E$4:E108)</f>
        <v>297.42924153892585</v>
      </c>
      <c r="H108" s="2">
        <f ca="1">SUM(D$4:D108)</f>
        <v>44232.076861210393</v>
      </c>
      <c r="I108" s="2">
        <f t="shared" ca="1" si="12"/>
        <v>12301.440051544847</v>
      </c>
      <c r="J108" s="2">
        <f t="shared" ca="1" si="12"/>
        <v>5338.0639931887563</v>
      </c>
      <c r="K108" s="2">
        <f t="shared" ca="1" si="12"/>
        <v>4126.6725486862124</v>
      </c>
      <c r="L108" s="2">
        <f t="shared" ca="1" si="12"/>
        <v>3492.3133502579512</v>
      </c>
      <c r="M108" s="2">
        <f t="shared" ca="1" si="12"/>
        <v>3084.3159608020433</v>
      </c>
    </row>
    <row r="109" spans="4:13">
      <c r="D109" s="2">
        <f t="shared" ca="1" si="10"/>
        <v>276.27930301952779</v>
      </c>
      <c r="E109" s="2">
        <f t="shared" ca="1" si="8"/>
        <v>0.92744487594194425</v>
      </c>
      <c r="F109" s="2">
        <f ca="1">SUM(E$3:E108)</f>
        <v>297.42924153892585</v>
      </c>
      <c r="G109" s="2">
        <f ca="1">SUM(E$4:E109)</f>
        <v>298.3566864148678</v>
      </c>
      <c r="H109" s="2">
        <f ca="1">SUM(D$4:D109)</f>
        <v>44508.356164229917</v>
      </c>
      <c r="I109" s="2">
        <f t="shared" ca="1" si="12"/>
        <v>12342.916647304646</v>
      </c>
      <c r="J109" s="2">
        <f t="shared" ca="1" si="12"/>
        <v>5355.2441616735305</v>
      </c>
      <c r="K109" s="2">
        <f t="shared" ca="1" si="12"/>
        <v>4139.8553556226107</v>
      </c>
      <c r="L109" s="2">
        <f t="shared" ca="1" si="12"/>
        <v>3503.4269705965708</v>
      </c>
      <c r="M109" s="2">
        <f t="shared" ca="1" si="12"/>
        <v>3094.107256876654</v>
      </c>
    </row>
    <row r="110" spans="4:13">
      <c r="D110" s="2">
        <f t="shared" ca="1" si="10"/>
        <v>196.28582031161849</v>
      </c>
      <c r="E110" s="2">
        <f t="shared" ca="1" si="8"/>
        <v>0.65716605535305916</v>
      </c>
      <c r="F110" s="2">
        <f ca="1">SUM(E$3:E109)</f>
        <v>298.3566864148678</v>
      </c>
      <c r="G110" s="2">
        <f ca="1">SUM(E$4:E110)</f>
        <v>299.01385247022085</v>
      </c>
      <c r="H110" s="2">
        <f ca="1">SUM(D$4:D110)</f>
        <v>44704.641984541537</v>
      </c>
      <c r="I110" s="2">
        <f t="shared" ca="1" si="12"/>
        <v>12372.306006750139</v>
      </c>
      <c r="J110" s="2">
        <f t="shared" ca="1" si="12"/>
        <v>5367.4176329453112</v>
      </c>
      <c r="K110" s="2">
        <f t="shared" ca="1" si="12"/>
        <v>4149.1963886668309</v>
      </c>
      <c r="L110" s="2">
        <f t="shared" ca="1" si="12"/>
        <v>3511.3018257260555</v>
      </c>
      <c r="M110" s="2">
        <f t="shared" ca="1" si="12"/>
        <v>3101.0451435209616</v>
      </c>
    </row>
    <row r="111" spans="4:13">
      <c r="D111" s="2">
        <f t="shared" ca="1" si="10"/>
        <v>29.901305126378809</v>
      </c>
      <c r="E111" s="2">
        <f t="shared" ca="1" si="8"/>
        <v>9.9983016096530264E-2</v>
      </c>
      <c r="F111" s="2">
        <f ca="1">SUM(E$3:E110)</f>
        <v>299.01385247022085</v>
      </c>
      <c r="G111" s="2">
        <f ca="1">SUM(E$4:E111)</f>
        <v>299.11383548631738</v>
      </c>
      <c r="H111" s="2">
        <f ca="1">SUM(D$4:D111)</f>
        <v>44734.543289667912</v>
      </c>
      <c r="I111" s="2">
        <f t="shared" ca="1" si="12"/>
        <v>12376.777383161887</v>
      </c>
      <c r="J111" s="2">
        <f t="shared" ca="1" si="12"/>
        <v>5369.2697376975266</v>
      </c>
      <c r="K111" s="2">
        <f t="shared" ca="1" si="12"/>
        <v>4150.617558627775</v>
      </c>
      <c r="L111" s="2">
        <f t="shared" ca="1" si="12"/>
        <v>3512.4999274246366</v>
      </c>
      <c r="M111" s="2">
        <f t="shared" ca="1" si="12"/>
        <v>3102.1006923071182</v>
      </c>
    </row>
    <row r="112" spans="4:13">
      <c r="D112" s="2">
        <f t="shared" ca="1" si="10"/>
        <v>52.81401883021406</v>
      </c>
      <c r="E112" s="2">
        <f t="shared" ca="1" si="8"/>
        <v>0.17651620747869856</v>
      </c>
      <c r="F112" s="2">
        <f ca="1">SUM(E$3:E111)</f>
        <v>299.11383548631738</v>
      </c>
      <c r="G112" s="2">
        <f ca="1">SUM(E$4:E112)</f>
        <v>299.29035169379608</v>
      </c>
      <c r="H112" s="2">
        <f ca="1">SUM(D$4:D112)</f>
        <v>44787.357308498125</v>
      </c>
      <c r="I112" s="2">
        <f t="shared" ca="1" si="12"/>
        <v>12384.671427942943</v>
      </c>
      <c r="J112" s="2">
        <f t="shared" ca="1" si="12"/>
        <v>5372.5395581078265</v>
      </c>
      <c r="K112" s="2">
        <f t="shared" ca="1" si="12"/>
        <v>4153.1265800744368</v>
      </c>
      <c r="L112" s="2">
        <f t="shared" ca="1" si="12"/>
        <v>3514.615130348735</v>
      </c>
      <c r="M112" s="2">
        <f t="shared" ca="1" si="12"/>
        <v>3103.9642234928833</v>
      </c>
    </row>
    <row r="113" spans="4:13">
      <c r="D113" s="2">
        <f t="shared" ca="1" si="10"/>
        <v>248.78391704503122</v>
      </c>
      <c r="E113" s="2">
        <f t="shared" ca="1" si="8"/>
        <v>0.83009487905275137</v>
      </c>
      <c r="F113" s="2">
        <f ca="1">SUM(E$3:E112)</f>
        <v>299.29035169379608</v>
      </c>
      <c r="G113" s="2">
        <f ca="1">SUM(E$4:E113)</f>
        <v>300.12044657284883</v>
      </c>
      <c r="H113" s="2">
        <f ca="1">SUM(D$4:D113)</f>
        <v>45036.141225543157</v>
      </c>
      <c r="I113" s="2">
        <f t="shared" ca="1" si="12"/>
        <v>12421.794399489674</v>
      </c>
      <c r="J113" s="2">
        <f t="shared" ca="1" si="12"/>
        <v>5387.9163963980682</v>
      </c>
      <c r="K113" s="2">
        <f t="shared" ca="1" si="12"/>
        <v>4164.9256430843307</v>
      </c>
      <c r="L113" s="2">
        <f t="shared" ca="1" si="12"/>
        <v>3524.562200595341</v>
      </c>
      <c r="M113" s="2">
        <f t="shared" ca="1" si="12"/>
        <v>3112.727768304685</v>
      </c>
    </row>
    <row r="114" spans="4:13">
      <c r="D114" s="2">
        <f t="shared" ca="1" si="10"/>
        <v>365.25295803172759</v>
      </c>
      <c r="E114" s="2">
        <f t="shared" ca="1" si="8"/>
        <v>1.2145636187146351</v>
      </c>
      <c r="F114" s="2">
        <f ca="1">SUM(E$3:E113)</f>
        <v>300.12044657284883</v>
      </c>
      <c r="G114" s="2">
        <f ca="1">SUM(E$4:E114)</f>
        <v>301.33501019156347</v>
      </c>
      <c r="H114" s="2">
        <f ca="1">SUM(D$4:D114)</f>
        <v>45401.394183574885</v>
      </c>
      <c r="I114" s="2">
        <f t="shared" ca="1" si="12"/>
        <v>12476.111335778551</v>
      </c>
      <c r="J114" s="2">
        <f t="shared" ca="1" si="12"/>
        <v>5410.4152080754793</v>
      </c>
      <c r="K114" s="2">
        <f t="shared" ca="1" si="12"/>
        <v>4182.1895884818587</v>
      </c>
      <c r="L114" s="2">
        <f t="shared" ca="1" si="12"/>
        <v>3539.1163798092603</v>
      </c>
      <c r="M114" s="2">
        <f t="shared" ca="1" si="12"/>
        <v>3125.5502575983919</v>
      </c>
    </row>
    <row r="115" spans="4:13">
      <c r="D115" s="2">
        <f t="shared" ca="1" si="10"/>
        <v>76.8195190719332</v>
      </c>
      <c r="E115" s="2">
        <f t="shared" ca="1" si="8"/>
        <v>0.25482286866008508</v>
      </c>
      <c r="F115" s="2">
        <f ca="1">SUM(E$3:E114)</f>
        <v>301.33501019156347</v>
      </c>
      <c r="G115" s="2">
        <f ca="1">SUM(E$4:E115)</f>
        <v>301.58983306022355</v>
      </c>
      <c r="H115" s="2">
        <f ca="1">SUM(D$4:D115)</f>
        <v>45478.213702646819</v>
      </c>
      <c r="I115" s="2">
        <f t="shared" ca="1" si="12"/>
        <v>12487.507360909462</v>
      </c>
      <c r="J115" s="2">
        <f t="shared" ca="1" si="12"/>
        <v>5415.1355962418456</v>
      </c>
      <c r="K115" s="2">
        <f t="shared" ca="1" si="12"/>
        <v>4185.8116697156511</v>
      </c>
      <c r="L115" s="2">
        <f t="shared" ca="1" si="12"/>
        <v>3542.1699355400124</v>
      </c>
      <c r="M115" s="2">
        <f t="shared" ca="1" si="12"/>
        <v>3128.2404942025896</v>
      </c>
    </row>
    <row r="116" spans="4:13">
      <c r="D116" s="2">
        <f t="shared" ca="1" si="10"/>
        <v>62.671835694157167</v>
      </c>
      <c r="E116" s="2">
        <f t="shared" ca="1" si="8"/>
        <v>0.20773332605767791</v>
      </c>
      <c r="F116" s="2">
        <f ca="1">SUM(E$3:E115)</f>
        <v>301.58983306022355</v>
      </c>
      <c r="G116" s="2">
        <f ca="1">SUM(E$4:E116)</f>
        <v>301.79756638628123</v>
      </c>
      <c r="H116" s="2">
        <f ca="1">SUM(D$4:D116)</f>
        <v>45540.885538340975</v>
      </c>
      <c r="I116" s="2">
        <f t="shared" ca="1" si="12"/>
        <v>12496.797477674605</v>
      </c>
      <c r="J116" s="2">
        <f t="shared" ca="1" si="12"/>
        <v>5418.9836886019984</v>
      </c>
      <c r="K116" s="2">
        <f t="shared" ca="1" si="12"/>
        <v>4188.7644148358377</v>
      </c>
      <c r="L116" s="2">
        <f t="shared" ca="1" si="12"/>
        <v>3544.659214824831</v>
      </c>
      <c r="M116" s="2">
        <f t="shared" ca="1" si="12"/>
        <v>3130.4335932780741</v>
      </c>
    </row>
    <row r="117" spans="4:13">
      <c r="D117" s="2">
        <f t="shared" ca="1" si="10"/>
        <v>109.27402449318608</v>
      </c>
      <c r="E117" s="2">
        <f t="shared" ca="1" si="8"/>
        <v>0.36186028392575054</v>
      </c>
      <c r="F117" s="2">
        <f ca="1">SUM(E$3:E116)</f>
        <v>301.79756638628123</v>
      </c>
      <c r="G117" s="2">
        <f ca="1">SUM(E$4:E117)</f>
        <v>302.15942667020698</v>
      </c>
      <c r="H117" s="2">
        <f ca="1">SUM(D$4:D117)</f>
        <v>45650.15956283416</v>
      </c>
      <c r="I117" s="2">
        <f t="shared" ref="I117:M132" ca="1" si="13">($G117^(2)-($G117-INDIRECT("E$"&amp;I$2))^(2))*0.5*$B$3</f>
        <v>12512.98036153891</v>
      </c>
      <c r="J117" s="2">
        <f t="shared" ca="1" si="13"/>
        <v>5425.6868585769043</v>
      </c>
      <c r="K117" s="2">
        <f t="shared" ca="1" si="13"/>
        <v>4193.9079380625844</v>
      </c>
      <c r="L117" s="2">
        <f t="shared" ca="1" si="13"/>
        <v>3548.9954054874906</v>
      </c>
      <c r="M117" s="2">
        <f t="shared" ca="1" si="13"/>
        <v>3134.2538539420202</v>
      </c>
    </row>
    <row r="118" spans="4:13">
      <c r="D118" s="2">
        <f t="shared" ca="1" si="10"/>
        <v>31.797965811062284</v>
      </c>
      <c r="E118" s="2">
        <f t="shared" ca="1" si="8"/>
        <v>0.1052174039723468</v>
      </c>
      <c r="F118" s="2">
        <f ca="1">SUM(E$3:E117)</f>
        <v>302.15942667020698</v>
      </c>
      <c r="G118" s="2">
        <f ca="1">SUM(E$4:E118)</f>
        <v>302.26464407417933</v>
      </c>
      <c r="H118" s="2">
        <f ca="1">SUM(D$4:D118)</f>
        <v>45681.957528645224</v>
      </c>
      <c r="I118" s="2">
        <f t="shared" ca="1" si="13"/>
        <v>12517.685826892877</v>
      </c>
      <c r="J118" s="2">
        <f t="shared" ca="1" si="13"/>
        <v>5427.6359261437901</v>
      </c>
      <c r="K118" s="2">
        <f t="shared" ca="1" si="13"/>
        <v>4195.4035102080597</v>
      </c>
      <c r="L118" s="2">
        <f t="shared" ca="1" si="13"/>
        <v>3550.256231129104</v>
      </c>
      <c r="M118" s="2">
        <f t="shared" ca="1" si="13"/>
        <v>3135.3646636313279</v>
      </c>
    </row>
    <row r="119" spans="4:13">
      <c r="D119" s="2">
        <f t="shared" ca="1" si="10"/>
        <v>993.70007272412465</v>
      </c>
      <c r="E119" s="2">
        <f t="shared" ca="1" si="8"/>
        <v>3.269830580872565</v>
      </c>
      <c r="F119" s="2">
        <f ca="1">SUM(E$3:E118)</f>
        <v>302.26464407417933</v>
      </c>
      <c r="G119" s="2">
        <f ca="1">SUM(E$4:E119)</f>
        <v>305.53447465505189</v>
      </c>
      <c r="H119" s="2">
        <f ca="1">SUM(D$4:D119)</f>
        <v>46675.657601369348</v>
      </c>
      <c r="I119" s="2">
        <f t="shared" ca="1" si="13"/>
        <v>12663.917095967648</v>
      </c>
      <c r="J119" s="2">
        <f t="shared" ca="1" si="13"/>
        <v>5488.2069010375926</v>
      </c>
      <c r="K119" s="2">
        <f t="shared" ca="1" si="13"/>
        <v>4241.881253932268</v>
      </c>
      <c r="L119" s="2">
        <f t="shared" ca="1" si="13"/>
        <v>3589.4387815858499</v>
      </c>
      <c r="M119" s="2">
        <f t="shared" ca="1" si="13"/>
        <v>3169.8851835690512</v>
      </c>
    </row>
    <row r="120" spans="4:13">
      <c r="D120" s="2">
        <f t="shared" ca="1" si="10"/>
        <v>597.89405167924428</v>
      </c>
      <c r="E120" s="2">
        <f t="shared" ca="1" si="8"/>
        <v>1.950652312248792</v>
      </c>
      <c r="F120" s="2">
        <f ca="1">SUM(E$3:E119)</f>
        <v>305.53447465505189</v>
      </c>
      <c r="G120" s="2">
        <f ca="1">SUM(E$4:E120)</f>
        <v>307.48512696730069</v>
      </c>
      <c r="H120" s="2">
        <f ca="1">SUM(D$4:D120)</f>
        <v>47273.551653048591</v>
      </c>
      <c r="I120" s="2">
        <f t="shared" ca="1" si="13"/>
        <v>12751.152919380758</v>
      </c>
      <c r="J120" s="2">
        <f t="shared" ca="1" si="13"/>
        <v>5524.3411622200874</v>
      </c>
      <c r="K120" s="2">
        <f t="shared" ca="1" si="13"/>
        <v>4269.608047728274</v>
      </c>
      <c r="L120" s="2">
        <f t="shared" ca="1" si="13"/>
        <v>3612.8135500204662</v>
      </c>
      <c r="M120" s="2">
        <f t="shared" ca="1" si="13"/>
        <v>3190.4787679676956</v>
      </c>
    </row>
    <row r="121" spans="4:13">
      <c r="D121" s="2">
        <f t="shared" ca="1" si="10"/>
        <v>397.31460138219126</v>
      </c>
      <c r="E121" s="2">
        <f t="shared" ca="1" si="8"/>
        <v>1.2894388713729654</v>
      </c>
      <c r="F121" s="2">
        <f ca="1">SUM(E$3:E120)</f>
        <v>307.48512696730069</v>
      </c>
      <c r="G121" s="2">
        <f ca="1">SUM(E$4:E121)</f>
        <v>308.77456583867365</v>
      </c>
      <c r="H121" s="2">
        <f ca="1">SUM(D$4:D121)</f>
        <v>47670.866254430781</v>
      </c>
      <c r="I121" s="2">
        <f t="shared" ca="1" si="13"/>
        <v>12808.818378765172</v>
      </c>
      <c r="J121" s="2">
        <f t="shared" ca="1" si="13"/>
        <v>5548.2269775775858</v>
      </c>
      <c r="K121" s="2">
        <f t="shared" ca="1" si="13"/>
        <v>4287.9362784819677</v>
      </c>
      <c r="L121" s="2">
        <f t="shared" ca="1" si="13"/>
        <v>3628.2649632936809</v>
      </c>
      <c r="M121" s="2">
        <f t="shared" ca="1" si="13"/>
        <v>3204.0917363361878</v>
      </c>
    </row>
    <row r="122" spans="4:13">
      <c r="D122" s="2">
        <f t="shared" ca="1" si="10"/>
        <v>25.022480088506931</v>
      </c>
      <c r="E122" s="2">
        <f t="shared" ca="1" si="8"/>
        <v>8.1027390651627229E-2</v>
      </c>
      <c r="F122" s="2">
        <f ca="1">SUM(E$3:E121)</f>
        <v>308.77456583867365</v>
      </c>
      <c r="G122" s="2">
        <f ca="1">SUM(E$4:E122)</f>
        <v>308.85559322932528</v>
      </c>
      <c r="H122" s="2">
        <f ca="1">SUM(D$4:D122)</f>
        <v>47695.888734519285</v>
      </c>
      <c r="I122" s="2">
        <f t="shared" ca="1" si="13"/>
        <v>12812.442033835898</v>
      </c>
      <c r="J122" s="2">
        <f t="shared" ca="1" si="13"/>
        <v>5549.7279446532411</v>
      </c>
      <c r="K122" s="2">
        <f t="shared" ca="1" si="13"/>
        <v>4289.0880110271828</v>
      </c>
      <c r="L122" s="2">
        <f t="shared" ca="1" si="13"/>
        <v>3629.2359187435432</v>
      </c>
      <c r="M122" s="2">
        <f t="shared" ca="1" si="13"/>
        <v>3204.9471652598731</v>
      </c>
    </row>
    <row r="123" spans="4:13">
      <c r="D123" s="2">
        <f t="shared" ca="1" si="10"/>
        <v>419.61772776551248</v>
      </c>
      <c r="E123" s="2">
        <f t="shared" ca="1" si="8"/>
        <v>1.3556459683696289</v>
      </c>
      <c r="F123" s="2">
        <f ca="1">SUM(E$3:E122)</f>
        <v>308.85559322932528</v>
      </c>
      <c r="G123" s="2">
        <f ca="1">SUM(E$4:E123)</f>
        <v>310.21123919769491</v>
      </c>
      <c r="H123" s="2">
        <f ca="1">SUM(D$4:D123)</f>
        <v>48115.5064622848</v>
      </c>
      <c r="I123" s="2">
        <f t="shared" ca="1" si="13"/>
        <v>12873.068364609862</v>
      </c>
      <c r="J123" s="2">
        <f t="shared" ca="1" si="13"/>
        <v>5574.8401930967302</v>
      </c>
      <c r="K123" s="2">
        <f t="shared" ca="1" si="13"/>
        <v>4308.3573169867086</v>
      </c>
      <c r="L123" s="2">
        <f t="shared" ca="1" si="13"/>
        <v>3645.480695114471</v>
      </c>
      <c r="M123" s="2">
        <f t="shared" ca="1" si="13"/>
        <v>3219.2591005489303</v>
      </c>
    </row>
    <row r="124" spans="4:13">
      <c r="D124" s="2">
        <f t="shared" ca="1" si="10"/>
        <v>189.53402219303803</v>
      </c>
      <c r="E124" s="2">
        <f t="shared" ca="1" si="8"/>
        <v>0.61038323059682398</v>
      </c>
      <c r="F124" s="2">
        <f ca="1">SUM(E$3:E123)</f>
        <v>310.21123919769491</v>
      </c>
      <c r="G124" s="2">
        <f ca="1">SUM(E$4:E124)</f>
        <v>310.82162242829173</v>
      </c>
      <c r="H124" s="2">
        <f ca="1">SUM(D$4:D124)</f>
        <v>48305.040484477839</v>
      </c>
      <c r="I124" s="2">
        <f t="shared" ca="1" si="13"/>
        <v>12900.365532528667</v>
      </c>
      <c r="J124" s="2">
        <f t="shared" ca="1" si="13"/>
        <v>5586.1470502630837</v>
      </c>
      <c r="K124" s="2">
        <f t="shared" ca="1" si="13"/>
        <v>4317.0333736396715</v>
      </c>
      <c r="L124" s="2">
        <f t="shared" ca="1" si="13"/>
        <v>3652.7949492139887</v>
      </c>
      <c r="M124" s="2">
        <f t="shared" ca="1" si="13"/>
        <v>3225.7030877709767</v>
      </c>
    </row>
    <row r="125" spans="4:13">
      <c r="D125" s="2">
        <f t="shared" ca="1" si="10"/>
        <v>12.861856920175851</v>
      </c>
      <c r="E125" s="2">
        <f t="shared" ca="1" si="8"/>
        <v>4.137743305540198E-2</v>
      </c>
      <c r="F125" s="2">
        <f ca="1">SUM(E$3:E124)</f>
        <v>310.82162242829173</v>
      </c>
      <c r="G125" s="2">
        <f ca="1">SUM(E$4:E125)</f>
        <v>310.86299986134713</v>
      </c>
      <c r="H125" s="2">
        <f ca="1">SUM(D$4:D125)</f>
        <v>48317.902341398018</v>
      </c>
      <c r="I125" s="2">
        <f t="shared" ca="1" si="13"/>
        <v>12902.215987589596</v>
      </c>
      <c r="J125" s="2">
        <f t="shared" ca="1" si="13"/>
        <v>5586.9135338458727</v>
      </c>
      <c r="K125" s="2">
        <f t="shared" ca="1" si="13"/>
        <v>4317.621517178588</v>
      </c>
      <c r="L125" s="2">
        <f t="shared" ca="1" si="13"/>
        <v>3653.2907771531754</v>
      </c>
      <c r="M125" s="2">
        <f t="shared" ca="1" si="13"/>
        <v>3226.1399209546798</v>
      </c>
    </row>
    <row r="126" spans="4:13">
      <c r="D126" s="2">
        <f t="shared" ca="1" si="10"/>
        <v>172.21239098846939</v>
      </c>
      <c r="E126" s="2">
        <f t="shared" ca="1" si="8"/>
        <v>0.55348888767986182</v>
      </c>
      <c r="F126" s="2">
        <f ca="1">SUM(E$3:E125)</f>
        <v>310.86299986134713</v>
      </c>
      <c r="G126" s="2">
        <f ca="1">SUM(E$4:E126)</f>
        <v>311.416488749027</v>
      </c>
      <c r="H126" s="2">
        <f ca="1">SUM(D$4:D126)</f>
        <v>48490.114732386486</v>
      </c>
      <c r="I126" s="2">
        <f t="shared" ca="1" si="13"/>
        <v>12926.968763142453</v>
      </c>
      <c r="J126" s="2">
        <f t="shared" ca="1" si="13"/>
        <v>5597.1664691862461</v>
      </c>
      <c r="K126" s="2">
        <f t="shared" ca="1" si="13"/>
        <v>4325.4888711712629</v>
      </c>
      <c r="L126" s="2">
        <f t="shared" ca="1" si="13"/>
        <v>3659.9232633730135</v>
      </c>
      <c r="M126" s="2">
        <f t="shared" ca="1" si="13"/>
        <v>3231.9832586169359</v>
      </c>
    </row>
    <row r="127" spans="4:13">
      <c r="D127" s="2">
        <f t="shared" ca="1" si="10"/>
        <v>108.21689263923898</v>
      </c>
      <c r="E127" s="2">
        <f t="shared" ca="1" si="8"/>
        <v>0.34730525221897324</v>
      </c>
      <c r="F127" s="2">
        <f ca="1">SUM(E$3:E126)</f>
        <v>311.416488749027</v>
      </c>
      <c r="G127" s="2">
        <f ca="1">SUM(E$4:E127)</f>
        <v>311.76379400124597</v>
      </c>
      <c r="H127" s="2">
        <f ca="1">SUM(D$4:D127)</f>
        <v>48598.331625025727</v>
      </c>
      <c r="I127" s="2">
        <f t="shared" ca="1" si="13"/>
        <v>12942.500726200538</v>
      </c>
      <c r="J127" s="2">
        <f t="shared" ca="1" si="13"/>
        <v>5603.6000189351907</v>
      </c>
      <c r="K127" s="2">
        <f t="shared" ca="1" si="13"/>
        <v>4330.4255075221299</v>
      </c>
      <c r="L127" s="2">
        <f t="shared" ca="1" si="13"/>
        <v>3664.0850403312797</v>
      </c>
      <c r="M127" s="2">
        <f t="shared" ca="1" si="13"/>
        <v>3235.6498577226812</v>
      </c>
    </row>
    <row r="128" spans="4:13">
      <c r="D128" s="2">
        <f t="shared" ca="1" si="10"/>
        <v>427.31189606021809</v>
      </c>
      <c r="E128" s="2">
        <f t="shared" ca="1" si="8"/>
        <v>1.3676273575371169</v>
      </c>
      <c r="F128" s="2">
        <f ca="1">SUM(E$3:E127)</f>
        <v>311.76379400124597</v>
      </c>
      <c r="G128" s="2">
        <f ca="1">SUM(E$4:E128)</f>
        <v>313.13142135878309</v>
      </c>
      <c r="H128" s="2">
        <f ca="1">SUM(D$4:D128)</f>
        <v>49025.643521085942</v>
      </c>
      <c r="I128" s="2">
        <f t="shared" ca="1" si="13"/>
        <v>13003.662880987365</v>
      </c>
      <c r="J128" s="2">
        <f t="shared" ca="1" si="13"/>
        <v>5628.9342129518482</v>
      </c>
      <c r="K128" s="2">
        <f t="shared" ca="1" si="13"/>
        <v>4349.8651183098118</v>
      </c>
      <c r="L128" s="2">
        <f t="shared" ca="1" si="13"/>
        <v>3680.473390313753</v>
      </c>
      <c r="M128" s="2">
        <f t="shared" ca="1" si="13"/>
        <v>3250.0882839027327</v>
      </c>
    </row>
    <row r="129" spans="4:13">
      <c r="D129" s="2">
        <f t="shared" ca="1" si="10"/>
        <v>156.34514215689441</v>
      </c>
      <c r="E129" s="2">
        <f t="shared" ca="1" si="8"/>
        <v>0.49889816802152609</v>
      </c>
      <c r="F129" s="2">
        <f ca="1">SUM(E$3:E128)</f>
        <v>313.13142135878309</v>
      </c>
      <c r="G129" s="2">
        <f ca="1">SUM(E$4:E129)</f>
        <v>313.63031952680461</v>
      </c>
      <c r="H129" s="2">
        <f ca="1">SUM(D$4:D129)</f>
        <v>49181.988663242839</v>
      </c>
      <c r="I129" s="2">
        <f t="shared" ca="1" si="13"/>
        <v>13025.974285338292</v>
      </c>
      <c r="J129" s="2">
        <f t="shared" ca="1" si="13"/>
        <v>5638.1758992295945</v>
      </c>
      <c r="K129" s="2">
        <f t="shared" ca="1" si="13"/>
        <v>4356.9565136051606</v>
      </c>
      <c r="L129" s="2">
        <f t="shared" ca="1" si="13"/>
        <v>3686.4517130916138</v>
      </c>
      <c r="M129" s="2">
        <f t="shared" ca="1" si="13"/>
        <v>3255.3552920030197</v>
      </c>
    </row>
    <row r="130" spans="4:13">
      <c r="D130" s="2">
        <f t="shared" ca="1" si="10"/>
        <v>283.35147592384016</v>
      </c>
      <c r="E130" s="2">
        <f t="shared" ca="1" si="8"/>
        <v>0.90215936581029155</v>
      </c>
      <c r="F130" s="2">
        <f ca="1">SUM(E$3:E129)</f>
        <v>313.63031952680461</v>
      </c>
      <c r="G130" s="2">
        <f ca="1">SUM(E$4:E130)</f>
        <v>314.5324788926149</v>
      </c>
      <c r="H130" s="2">
        <f ca="1">SUM(D$4:D130)</f>
        <v>49465.340139166678</v>
      </c>
      <c r="I130" s="2">
        <f t="shared" ca="1" si="13"/>
        <v>13066.320078708093</v>
      </c>
      <c r="J130" s="2">
        <f t="shared" ca="1" si="13"/>
        <v>5654.8876740280684</v>
      </c>
      <c r="K130" s="2">
        <f t="shared" ca="1" si="13"/>
        <v>4369.7799094250513</v>
      </c>
      <c r="L130" s="2">
        <f t="shared" ca="1" si="13"/>
        <v>3697.262335843021</v>
      </c>
      <c r="M130" s="2">
        <f t="shared" ca="1" si="13"/>
        <v>3264.879641844469</v>
      </c>
    </row>
    <row r="131" spans="4:13">
      <c r="D131" s="2">
        <f t="shared" ca="1" si="10"/>
        <v>354.3675977083073</v>
      </c>
      <c r="E131" s="2">
        <f t="shared" ca="1" si="8"/>
        <v>1.1246380456062752</v>
      </c>
      <c r="F131" s="2">
        <f ca="1">SUM(E$3:E130)</f>
        <v>314.5324788926149</v>
      </c>
      <c r="G131" s="2">
        <f ca="1">SUM(E$4:E131)</f>
        <v>315.65711693822118</v>
      </c>
      <c r="H131" s="2">
        <f ca="1">SUM(D$4:D131)</f>
        <v>49819.707736874981</v>
      </c>
      <c r="I131" s="2">
        <f t="shared" ca="1" si="13"/>
        <v>13116.615421109258</v>
      </c>
      <c r="J131" s="2">
        <f t="shared" ca="1" si="13"/>
        <v>5675.7206869748334</v>
      </c>
      <c r="K131" s="2">
        <f t="shared" ca="1" si="13"/>
        <v>4385.7656425000241</v>
      </c>
      <c r="L131" s="2">
        <f t="shared" ca="1" si="13"/>
        <v>3710.7389322224626</v>
      </c>
      <c r="M131" s="2">
        <f t="shared" ca="1" si="13"/>
        <v>3276.7527616027728</v>
      </c>
    </row>
    <row r="132" spans="4:13">
      <c r="D132" s="2">
        <f t="shared" ca="1" si="10"/>
        <v>178.53672054784752</v>
      </c>
      <c r="E132" s="2">
        <f t="shared" ca="1" si="8"/>
        <v>0.56509751681284115</v>
      </c>
      <c r="F132" s="2">
        <f ca="1">SUM(E$3:E131)</f>
        <v>315.65711693822118</v>
      </c>
      <c r="G132" s="2">
        <f ca="1">SUM(E$4:E132)</f>
        <v>316.22221445503402</v>
      </c>
      <c r="H132" s="2">
        <f ca="1">SUM(D$4:D132)</f>
        <v>49998.244457422828</v>
      </c>
      <c r="I132" s="2">
        <f t="shared" ca="1" si="13"/>
        <v>13141.88735033945</v>
      </c>
      <c r="J132" s="2">
        <f t="shared" ca="1" si="13"/>
        <v>5686.1886628093125</v>
      </c>
      <c r="K132" s="2">
        <f t="shared" ca="1" si="13"/>
        <v>4393.7980028673264</v>
      </c>
      <c r="L132" s="2">
        <f t="shared" ca="1" si="13"/>
        <v>3717.5105252508874</v>
      </c>
      <c r="M132" s="2">
        <f t="shared" ca="1" si="13"/>
        <v>3282.7186548236423</v>
      </c>
    </row>
    <row r="133" spans="4:13">
      <c r="D133" s="2">
        <f t="shared" ca="1" si="10"/>
        <v>811.45136024281533</v>
      </c>
      <c r="E133" s="2">
        <f t="shared" ref="E133:E196" ca="1" si="14">(2*D133/$B$3+F133^2)^(1/2)-F133</f>
        <v>2.5557515892506899</v>
      </c>
      <c r="F133" s="2">
        <f ca="1">SUM(E$3:E132)</f>
        <v>316.22221445503402</v>
      </c>
      <c r="G133" s="2">
        <f ca="1">SUM(E$4:E133)</f>
        <v>318.77796604428471</v>
      </c>
      <c r="H133" s="2">
        <f ca="1">SUM(D$4:D133)</f>
        <v>50809.695817665641</v>
      </c>
      <c r="I133" s="2">
        <f t="shared" ref="I133:M148" ca="1" si="15">($G133^(2)-($G133-INDIRECT("E$"&amp;I$2))^(2))*0.5*$B$3</f>
        <v>13256.184036082806</v>
      </c>
      <c r="J133" s="2">
        <f t="shared" ca="1" si="15"/>
        <v>5733.5319001785028</v>
      </c>
      <c r="K133" s="2">
        <f t="shared" ca="1" si="15"/>
        <v>4430.1257465990057</v>
      </c>
      <c r="L133" s="2">
        <f t="shared" ca="1" si="15"/>
        <v>3748.1362298933745</v>
      </c>
      <c r="M133" s="2">
        <f t="shared" ca="1" si="15"/>
        <v>3309.7004422620084</v>
      </c>
    </row>
    <row r="134" spans="4:13">
      <c r="D134" s="2">
        <f t="shared" ca="1" si="10"/>
        <v>103.85161259926342</v>
      </c>
      <c r="E134" s="2">
        <f t="shared" ca="1" si="14"/>
        <v>0.32561409941979491</v>
      </c>
      <c r="F134" s="2">
        <f ca="1">SUM(E$3:E133)</f>
        <v>318.77796604428471</v>
      </c>
      <c r="G134" s="2">
        <f ca="1">SUM(E$4:E134)</f>
        <v>319.10358014370451</v>
      </c>
      <c r="H134" s="2">
        <f ca="1">SUM(D$4:D134)</f>
        <v>50913.547430264902</v>
      </c>
      <c r="I134" s="2">
        <f t="shared" ca="1" si="15"/>
        <v>13270.7459412975</v>
      </c>
      <c r="J134" s="2">
        <f t="shared" ca="1" si="15"/>
        <v>5739.5636388124258</v>
      </c>
      <c r="K134" s="2">
        <f t="shared" ca="1" si="15"/>
        <v>4434.7540624372414</v>
      </c>
      <c r="L134" s="2">
        <f t="shared" ca="1" si="15"/>
        <v>3752.0380806359099</v>
      </c>
      <c r="M134" s="2">
        <f t="shared" ca="1" si="15"/>
        <v>3313.1380417745822</v>
      </c>
    </row>
    <row r="135" spans="4:13">
      <c r="D135" s="2">
        <f t="shared" ca="1" si="10"/>
        <v>209.09543578939912</v>
      </c>
      <c r="E135" s="2">
        <f t="shared" ca="1" si="14"/>
        <v>0.65458743315105039</v>
      </c>
      <c r="F135" s="2">
        <f ca="1">SUM(E$3:E134)</f>
        <v>319.10358014370451</v>
      </c>
      <c r="G135" s="2">
        <f ca="1">SUM(E$4:E135)</f>
        <v>319.75816757685556</v>
      </c>
      <c r="H135" s="2">
        <f ca="1">SUM(D$4:D135)</f>
        <v>51122.642866054302</v>
      </c>
      <c r="I135" s="2">
        <f t="shared" ca="1" si="15"/>
        <v>13300.019981252364</v>
      </c>
      <c r="J135" s="2">
        <f t="shared" ca="1" si="15"/>
        <v>5751.6893431871795</v>
      </c>
      <c r="K135" s="2">
        <f t="shared" ca="1" si="15"/>
        <v>4444.0584426522473</v>
      </c>
      <c r="L135" s="2">
        <f t="shared" ca="1" si="15"/>
        <v>3759.8820360010141</v>
      </c>
      <c r="M135" s="2">
        <f t="shared" ca="1" si="15"/>
        <v>3320.0487051799792</v>
      </c>
    </row>
    <row r="136" spans="4:13">
      <c r="D136" s="2">
        <f t="shared" ca="1" si="10"/>
        <v>309.38471707206776</v>
      </c>
      <c r="E136" s="2">
        <f t="shared" ca="1" si="14"/>
        <v>0.96609899219060935</v>
      </c>
      <c r="F136" s="2">
        <f ca="1">SUM(E$3:E135)</f>
        <v>319.75816757685556</v>
      </c>
      <c r="G136" s="2">
        <f ca="1">SUM(E$4:E136)</f>
        <v>320.72426656904616</v>
      </c>
      <c r="H136" s="2">
        <f ca="1">SUM(D$4:D136)</f>
        <v>51432.027583126372</v>
      </c>
      <c r="I136" s="2">
        <f t="shared" ca="1" si="15"/>
        <v>13343.225241643006</v>
      </c>
      <c r="J136" s="2">
        <f t="shared" ca="1" si="15"/>
        <v>5769.5855480068421</v>
      </c>
      <c r="K136" s="2">
        <f t="shared" ca="1" si="15"/>
        <v>4457.7906835927788</v>
      </c>
      <c r="L136" s="2">
        <f t="shared" ca="1" si="15"/>
        <v>3771.4588506314612</v>
      </c>
      <c r="M136" s="2">
        <f t="shared" ca="1" si="15"/>
        <v>3330.2480836177492</v>
      </c>
    </row>
    <row r="137" spans="4:13">
      <c r="D137" s="2">
        <f t="shared" ca="1" si="10"/>
        <v>64.525132732865302</v>
      </c>
      <c r="E137" s="2">
        <f t="shared" ca="1" si="14"/>
        <v>0.20112262868980224</v>
      </c>
      <c r="F137" s="2">
        <f ca="1">SUM(E$3:E136)</f>
        <v>320.72426656904616</v>
      </c>
      <c r="G137" s="2">
        <f ca="1">SUM(E$4:E137)</f>
        <v>320.92538919773597</v>
      </c>
      <c r="H137" s="2">
        <f ca="1">SUM(D$4:D137)</f>
        <v>51496.552715859238</v>
      </c>
      <c r="I137" s="2">
        <f t="shared" ca="1" si="15"/>
        <v>13352.219719034278</v>
      </c>
      <c r="J137" s="2">
        <f t="shared" ca="1" si="15"/>
        <v>5773.3111825287633</v>
      </c>
      <c r="K137" s="2">
        <f t="shared" ca="1" si="15"/>
        <v>4460.6494635087947</v>
      </c>
      <c r="L137" s="2">
        <f t="shared" ca="1" si="15"/>
        <v>3773.8689135847744</v>
      </c>
      <c r="M137" s="2">
        <f t="shared" ca="1" si="15"/>
        <v>3332.3713917041896</v>
      </c>
    </row>
    <row r="138" spans="4:13">
      <c r="D138" s="2">
        <f t="shared" ca="1" si="10"/>
        <v>136.62899288795271</v>
      </c>
      <c r="E138" s="2">
        <f t="shared" ca="1" si="14"/>
        <v>0.42545243410762623</v>
      </c>
      <c r="F138" s="2">
        <f ca="1">SUM(E$3:E137)</f>
        <v>320.92538919773597</v>
      </c>
      <c r="G138" s="2">
        <f ca="1">SUM(E$4:E138)</f>
        <v>321.35084163184359</v>
      </c>
      <c r="H138" s="2">
        <f ca="1">SUM(D$4:D138)</f>
        <v>51633.181708747194</v>
      </c>
      <c r="I138" s="2">
        <f t="shared" ca="1" si="15"/>
        <v>13371.246530311437</v>
      </c>
      <c r="J138" s="2">
        <f t="shared" ca="1" si="15"/>
        <v>5781.1923458084784</v>
      </c>
      <c r="K138" s="2">
        <f t="shared" ca="1" si="15"/>
        <v>4466.696892789987</v>
      </c>
      <c r="L138" s="2">
        <f t="shared" ca="1" si="15"/>
        <v>3778.967132301048</v>
      </c>
      <c r="M138" s="2">
        <f t="shared" ca="1" si="15"/>
        <v>3336.8630125606433</v>
      </c>
    </row>
    <row r="139" spans="4:13">
      <c r="D139" s="2">
        <f t="shared" ca="1" si="10"/>
        <v>71.699369766513428</v>
      </c>
      <c r="E139" s="2">
        <f t="shared" ca="1" si="14"/>
        <v>0.22304125827429289</v>
      </c>
      <c r="F139" s="2">
        <f ca="1">SUM(E$3:E138)</f>
        <v>321.35084163184359</v>
      </c>
      <c r="G139" s="2">
        <f ca="1">SUM(E$4:E139)</f>
        <v>321.57388289011789</v>
      </c>
      <c r="H139" s="2">
        <f ca="1">SUM(D$4:D139)</f>
        <v>51704.88107851371</v>
      </c>
      <c r="I139" s="2">
        <f t="shared" ca="1" si="15"/>
        <v>13381.221238617196</v>
      </c>
      <c r="J139" s="2">
        <f t="shared" ca="1" si="15"/>
        <v>5785.3240052694382</v>
      </c>
      <c r="K139" s="2">
        <f t="shared" ca="1" si="15"/>
        <v>4469.8672265995192</v>
      </c>
      <c r="L139" s="2">
        <f t="shared" ca="1" si="15"/>
        <v>3781.6398473363079</v>
      </c>
      <c r="M139" s="2">
        <f t="shared" ca="1" si="15"/>
        <v>3339.2177217765275</v>
      </c>
    </row>
    <row r="140" spans="4:13">
      <c r="D140" s="2">
        <f t="shared" ca="1" si="10"/>
        <v>708.40561627942157</v>
      </c>
      <c r="E140" s="2">
        <f t="shared" ca="1" si="14"/>
        <v>2.1954383705384544</v>
      </c>
      <c r="F140" s="2">
        <f ca="1">SUM(E$3:E139)</f>
        <v>321.57388289011789</v>
      </c>
      <c r="G140" s="2">
        <f ca="1">SUM(E$4:E140)</f>
        <v>323.76932126065634</v>
      </c>
      <c r="H140" s="2">
        <f ca="1">SUM(D$4:D140)</f>
        <v>52413.286694793132</v>
      </c>
      <c r="I140" s="2">
        <f t="shared" ca="1" si="15"/>
        <v>13479.404227355903</v>
      </c>
      <c r="J140" s="2">
        <f t="shared" ca="1" si="15"/>
        <v>5825.9927307993348</v>
      </c>
      <c r="K140" s="2">
        <f t="shared" ca="1" si="15"/>
        <v>4501.0734372653169</v>
      </c>
      <c r="L140" s="2">
        <f t="shared" ca="1" si="15"/>
        <v>3807.9478998793202</v>
      </c>
      <c r="M140" s="2">
        <f t="shared" ca="1" si="15"/>
        <v>3362.395581352961</v>
      </c>
    </row>
    <row r="141" spans="4:13">
      <c r="D141" s="2">
        <f t="shared" ref="D141:D204" ca="1" si="16">(RAND()*10000)^2/100000+10</f>
        <v>196.26605596616767</v>
      </c>
      <c r="E141" s="2">
        <f t="shared" ca="1" si="14"/>
        <v>0.60562459909777999</v>
      </c>
      <c r="F141" s="2">
        <f ca="1">SUM(E$3:E140)</f>
        <v>323.76932126065634</v>
      </c>
      <c r="G141" s="2">
        <f ca="1">SUM(E$4:E141)</f>
        <v>324.37494585975412</v>
      </c>
      <c r="H141" s="2">
        <f ca="1">SUM(D$4:D141)</f>
        <v>52609.5527507593</v>
      </c>
      <c r="I141" s="2">
        <f t="shared" ca="1" si="15"/>
        <v>13506.488582804479</v>
      </c>
      <c r="J141" s="2">
        <f t="shared" ca="1" si="15"/>
        <v>5837.2114381542706</v>
      </c>
      <c r="K141" s="2">
        <f t="shared" ca="1" si="15"/>
        <v>4509.6818541889952</v>
      </c>
      <c r="L141" s="2">
        <f t="shared" ca="1" si="15"/>
        <v>3815.2051310492607</v>
      </c>
      <c r="M141" s="2">
        <f t="shared" ca="1" si="15"/>
        <v>3368.7893303656092</v>
      </c>
    </row>
    <row r="142" spans="4:13">
      <c r="D142" s="2">
        <f t="shared" ca="1" si="16"/>
        <v>39.678527525183782</v>
      </c>
      <c r="E142" s="2">
        <f t="shared" ca="1" si="14"/>
        <v>0.12229997843286355</v>
      </c>
      <c r="F142" s="2">
        <f ca="1">SUM(E$3:E141)</f>
        <v>324.37494585975412</v>
      </c>
      <c r="G142" s="2">
        <f ca="1">SUM(E$4:E142)</f>
        <v>324.49724583818698</v>
      </c>
      <c r="H142" s="2">
        <f ca="1">SUM(D$4:D142)</f>
        <v>52649.231278284482</v>
      </c>
      <c r="I142" s="2">
        <f t="shared" ca="1" si="15"/>
        <v>13511.95800411293</v>
      </c>
      <c r="J142" s="2">
        <f t="shared" ca="1" si="15"/>
        <v>5839.4769466385624</v>
      </c>
      <c r="K142" s="2">
        <f t="shared" ca="1" si="15"/>
        <v>4511.4202399904898</v>
      </c>
      <c r="L142" s="2">
        <f t="shared" ca="1" si="15"/>
        <v>3816.6706580719474</v>
      </c>
      <c r="M142" s="2">
        <f t="shared" ca="1" si="15"/>
        <v>3370.0804855919778</v>
      </c>
    </row>
    <row r="143" spans="4:13">
      <c r="D143" s="2">
        <f t="shared" ca="1" si="16"/>
        <v>34.267136165597343</v>
      </c>
      <c r="E143" s="2">
        <f t="shared" ca="1" si="14"/>
        <v>0.10558352240246904</v>
      </c>
      <c r="F143" s="2">
        <f ca="1">SUM(E$3:E142)</f>
        <v>324.49724583818698</v>
      </c>
      <c r="G143" s="2">
        <f ca="1">SUM(E$4:E143)</f>
        <v>324.60282936058945</v>
      </c>
      <c r="H143" s="2">
        <f ca="1">SUM(D$4:D143)</f>
        <v>52683.498414450078</v>
      </c>
      <c r="I143" s="2">
        <f t="shared" ca="1" si="15"/>
        <v>13516.679842780846</v>
      </c>
      <c r="J143" s="2">
        <f t="shared" ca="1" si="15"/>
        <v>5841.4327962541502</v>
      </c>
      <c r="K143" s="2">
        <f t="shared" ca="1" si="15"/>
        <v>4512.9210161849624</v>
      </c>
      <c r="L143" s="2">
        <f t="shared" ca="1" si="15"/>
        <v>3817.9358709297885</v>
      </c>
      <c r="M143" s="2">
        <f t="shared" ca="1" si="15"/>
        <v>3371.1951604964052</v>
      </c>
    </row>
    <row r="144" spans="4:13">
      <c r="D144" s="2">
        <f t="shared" ca="1" si="16"/>
        <v>339.65988889408408</v>
      </c>
      <c r="E144" s="2">
        <f t="shared" ca="1" si="14"/>
        <v>1.0447049563283031</v>
      </c>
      <c r="F144" s="2">
        <f ca="1">SUM(E$3:E143)</f>
        <v>324.60282936058945</v>
      </c>
      <c r="G144" s="2">
        <f ca="1">SUM(E$4:E144)</f>
        <v>325.64753431691776</v>
      </c>
      <c r="H144" s="2">
        <f ca="1">SUM(D$4:D144)</f>
        <v>53023.158303344164</v>
      </c>
      <c r="I144" s="2">
        <f t="shared" ca="1" si="15"/>
        <v>13563.400468756467</v>
      </c>
      <c r="J144" s="2">
        <f t="shared" ca="1" si="15"/>
        <v>5860.7851131758143</v>
      </c>
      <c r="K144" s="2">
        <f t="shared" ca="1" si="15"/>
        <v>4527.7705712388706</v>
      </c>
      <c r="L144" s="2">
        <f t="shared" ca="1" si="15"/>
        <v>3830.454624929851</v>
      </c>
      <c r="M144" s="2">
        <f t="shared" ca="1" si="15"/>
        <v>3382.2244041779777</v>
      </c>
    </row>
    <row r="145" spans="4:13">
      <c r="D145" s="2">
        <f t="shared" ca="1" si="16"/>
        <v>33.302455222551771</v>
      </c>
      <c r="E145" s="2">
        <f t="shared" ca="1" si="14"/>
        <v>0.10224928567072311</v>
      </c>
      <c r="F145" s="2">
        <f ca="1">SUM(E$3:E144)</f>
        <v>325.64753431691776</v>
      </c>
      <c r="G145" s="2">
        <f ca="1">SUM(E$4:E145)</f>
        <v>325.74978360258848</v>
      </c>
      <c r="H145" s="2">
        <f ca="1">SUM(D$4:D145)</f>
        <v>53056.460758566718</v>
      </c>
      <c r="I145" s="2">
        <f t="shared" ca="1" si="15"/>
        <v>13567.973195824678</v>
      </c>
      <c r="J145" s="2">
        <f t="shared" ca="1" si="15"/>
        <v>5862.6791987444958</v>
      </c>
      <c r="K145" s="2">
        <f t="shared" ca="1" si="15"/>
        <v>4529.2239542132666</v>
      </c>
      <c r="L145" s="2">
        <f t="shared" ca="1" si="15"/>
        <v>3831.6798834549845</v>
      </c>
      <c r="M145" s="2">
        <f t="shared" ca="1" si="15"/>
        <v>3383.3038786086254</v>
      </c>
    </row>
    <row r="146" spans="4:13">
      <c r="D146" s="2">
        <f t="shared" ca="1" si="16"/>
        <v>281.91938905118548</v>
      </c>
      <c r="E146" s="2">
        <f t="shared" ca="1" si="14"/>
        <v>0.86430105273620939</v>
      </c>
      <c r="F146" s="2">
        <f ca="1">SUM(E$3:E145)</f>
        <v>325.74978360258848</v>
      </c>
      <c r="G146" s="2">
        <f ca="1">SUM(E$4:E146)</f>
        <v>326.61408465532469</v>
      </c>
      <c r="H146" s="2">
        <f ca="1">SUM(D$4:D146)</f>
        <v>53338.380147617907</v>
      </c>
      <c r="I146" s="2">
        <f t="shared" ca="1" si="15"/>
        <v>13606.625913963529</v>
      </c>
      <c r="J146" s="2">
        <f t="shared" ca="1" si="15"/>
        <v>5878.6896788201921</v>
      </c>
      <c r="K146" s="2">
        <f t="shared" ca="1" si="15"/>
        <v>4541.509227665847</v>
      </c>
      <c r="L146" s="2">
        <f t="shared" ca="1" si="15"/>
        <v>3842.0368480655598</v>
      </c>
      <c r="M146" s="2">
        <f t="shared" ca="1" si="15"/>
        <v>3392.4285476045334</v>
      </c>
    </row>
    <row r="147" spans="4:13">
      <c r="D147" s="2">
        <f t="shared" ca="1" si="16"/>
        <v>685.50151355753337</v>
      </c>
      <c r="E147" s="2">
        <f t="shared" ca="1" si="14"/>
        <v>2.0921113957243165</v>
      </c>
      <c r="F147" s="2">
        <f ca="1">SUM(E$3:E146)</f>
        <v>326.61408465532469</v>
      </c>
      <c r="G147" s="2">
        <f ca="1">SUM(E$4:E147)</f>
        <v>328.70619605104901</v>
      </c>
      <c r="H147" s="2">
        <f ca="1">SUM(D$4:D147)</f>
        <v>54023.881661175437</v>
      </c>
      <c r="I147" s="2">
        <f t="shared" ca="1" si="15"/>
        <v>13700.18797991037</v>
      </c>
      <c r="J147" s="2">
        <f t="shared" ca="1" si="15"/>
        <v>5917.4443554590252</v>
      </c>
      <c r="K147" s="2">
        <f t="shared" ca="1" si="15"/>
        <v>4571.2467369612204</v>
      </c>
      <c r="L147" s="2">
        <f t="shared" ca="1" si="15"/>
        <v>3867.1067280781863</v>
      </c>
      <c r="M147" s="2">
        <f t="shared" ca="1" si="15"/>
        <v>3414.5155552833312</v>
      </c>
    </row>
    <row r="148" spans="4:13">
      <c r="D148" s="2">
        <f t="shared" ca="1" si="16"/>
        <v>42.276438322576986</v>
      </c>
      <c r="E148" s="2">
        <f t="shared" ca="1" si="14"/>
        <v>0.12858951610451186</v>
      </c>
      <c r="F148" s="2">
        <f ca="1">SUM(E$3:E147)</f>
        <v>328.70619605104901</v>
      </c>
      <c r="G148" s="2">
        <f ca="1">SUM(E$4:E148)</f>
        <v>328.83478556715352</v>
      </c>
      <c r="H148" s="2">
        <f ca="1">SUM(D$4:D148)</f>
        <v>54066.158099498018</v>
      </c>
      <c r="I148" s="2">
        <f t="shared" ca="1" si="15"/>
        <v>13705.938677894432</v>
      </c>
      <c r="J148" s="2">
        <f t="shared" ca="1" si="15"/>
        <v>5919.8263725571305</v>
      </c>
      <c r="K148" s="2">
        <f t="shared" ca="1" si="15"/>
        <v>4573.0745229664244</v>
      </c>
      <c r="L148" s="2">
        <f t="shared" ca="1" si="15"/>
        <v>3868.6476229589243</v>
      </c>
      <c r="M148" s="2">
        <f t="shared" ca="1" si="15"/>
        <v>3415.8731109256332</v>
      </c>
    </row>
    <row r="149" spans="4:13">
      <c r="D149" s="2">
        <f t="shared" ca="1" si="16"/>
        <v>369.56122828928011</v>
      </c>
      <c r="E149" s="2">
        <f t="shared" ca="1" si="14"/>
        <v>1.1219368307609443</v>
      </c>
      <c r="F149" s="2">
        <f ca="1">SUM(E$3:E148)</f>
        <v>328.83478556715352</v>
      </c>
      <c r="G149" s="2">
        <f ca="1">SUM(E$4:E149)</f>
        <v>329.95672239791446</v>
      </c>
      <c r="H149" s="2">
        <f ca="1">SUM(D$4:D149)</f>
        <v>54435.719327787301</v>
      </c>
      <c r="I149" s="2">
        <f t="shared" ref="I149:M164" ca="1" si="17">($G149^(2)-($G149-INDIRECT("E$"&amp;I$2))^(2))*0.5*$B$3</f>
        <v>13756.113218295279</v>
      </c>
      <c r="J149" s="2">
        <f t="shared" ca="1" si="17"/>
        <v>5940.6093476769965</v>
      </c>
      <c r="K149" s="2">
        <f t="shared" ca="1" si="17"/>
        <v>4589.0218606663911</v>
      </c>
      <c r="L149" s="2">
        <f t="shared" ca="1" si="17"/>
        <v>3882.0918505399532</v>
      </c>
      <c r="M149" s="2">
        <f t="shared" ca="1" si="17"/>
        <v>3427.7177132000288</v>
      </c>
    </row>
    <row r="150" spans="4:13">
      <c r="D150" s="2">
        <f t="shared" ca="1" si="16"/>
        <v>849.04168708145994</v>
      </c>
      <c r="E150" s="2">
        <f t="shared" ca="1" si="14"/>
        <v>2.5632349425995926</v>
      </c>
      <c r="F150" s="2">
        <f ca="1">SUM(E$3:E149)</f>
        <v>329.95672239791446</v>
      </c>
      <c r="G150" s="2">
        <f ca="1">SUM(E$4:E150)</f>
        <v>332.51995734051405</v>
      </c>
      <c r="H150" s="2">
        <f ca="1">SUM(D$4:D150)</f>
        <v>55284.76101486876</v>
      </c>
      <c r="I150" s="2">
        <f t="shared" ca="1" si="17"/>
        <v>13870.74456977439</v>
      </c>
      <c r="J150" s="2">
        <f t="shared" ca="1" si="17"/>
        <v>5988.0912081328061</v>
      </c>
      <c r="K150" s="2">
        <f t="shared" ca="1" si="17"/>
        <v>4625.4559736335868</v>
      </c>
      <c r="L150" s="2">
        <f t="shared" ca="1" si="17"/>
        <v>3912.8072285960734</v>
      </c>
      <c r="M150" s="2">
        <f t="shared" ca="1" si="17"/>
        <v>3454.7785045017663</v>
      </c>
    </row>
    <row r="151" spans="4:13">
      <c r="D151" s="2">
        <f t="shared" ca="1" si="16"/>
        <v>110.603239413181</v>
      </c>
      <c r="E151" s="2">
        <f t="shared" ca="1" si="14"/>
        <v>0.33245516172945599</v>
      </c>
      <c r="F151" s="2">
        <f ca="1">SUM(E$3:E150)</f>
        <v>332.51995734051405</v>
      </c>
      <c r="G151" s="2">
        <f ca="1">SUM(E$4:E151)</f>
        <v>332.85241250224351</v>
      </c>
      <c r="H151" s="2">
        <f ca="1">SUM(D$4:D151)</f>
        <v>55395.364254281943</v>
      </c>
      <c r="I151" s="2">
        <f t="shared" ca="1" si="17"/>
        <v>13885.612416596341</v>
      </c>
      <c r="J151" s="2">
        <f t="shared" ca="1" si="17"/>
        <v>5994.2496719297415</v>
      </c>
      <c r="K151" s="2">
        <f t="shared" ca="1" si="17"/>
        <v>4630.1815291094681</v>
      </c>
      <c r="L151" s="2">
        <f t="shared" ca="1" si="17"/>
        <v>3916.7910561451863</v>
      </c>
      <c r="M151" s="2">
        <f t="shared" ca="1" si="17"/>
        <v>3458.288327030823</v>
      </c>
    </row>
    <row r="152" spans="4:13">
      <c r="D152" s="2">
        <f t="shared" ca="1" si="16"/>
        <v>885.77469534744978</v>
      </c>
      <c r="E152" s="2">
        <f t="shared" ca="1" si="14"/>
        <v>2.6506096887027297</v>
      </c>
      <c r="F152" s="2">
        <f ca="1">SUM(E$3:E151)</f>
        <v>332.85241250224351</v>
      </c>
      <c r="G152" s="2">
        <f ca="1">SUM(E$4:E152)</f>
        <v>335.50302219094624</v>
      </c>
      <c r="H152" s="2">
        <f ca="1">SUM(D$4:D152)</f>
        <v>56281.138949629392</v>
      </c>
      <c r="I152" s="2">
        <f t="shared" ca="1" si="17"/>
        <v>14004.151285511522</v>
      </c>
      <c r="J152" s="2">
        <f t="shared" ca="1" si="17"/>
        <v>6043.3500791027764</v>
      </c>
      <c r="K152" s="2">
        <f t="shared" ca="1" si="17"/>
        <v>4667.8575966540957</v>
      </c>
      <c r="L152" s="2">
        <f t="shared" ca="1" si="17"/>
        <v>3948.5534503427043</v>
      </c>
      <c r="M152" s="2">
        <f t="shared" ca="1" si="17"/>
        <v>3486.2715580707445</v>
      </c>
    </row>
    <row r="153" spans="4:13">
      <c r="D153" s="2">
        <f t="shared" ca="1" si="16"/>
        <v>10.000953356741482</v>
      </c>
      <c r="E153" s="2">
        <f t="shared" ca="1" si="14"/>
        <v>2.9807508283113293E-2</v>
      </c>
      <c r="F153" s="2">
        <f ca="1">SUM(E$3:E152)</f>
        <v>335.50302219094624</v>
      </c>
      <c r="G153" s="2">
        <f ca="1">SUM(E$4:E153)</f>
        <v>335.53282969922935</v>
      </c>
      <c r="H153" s="2">
        <f ca="1">SUM(D$4:D153)</f>
        <v>56291.139902986135</v>
      </c>
      <c r="I153" s="2">
        <f t="shared" ca="1" si="17"/>
        <v>14005.484317806739</v>
      </c>
      <c r="J153" s="2">
        <f t="shared" ca="1" si="17"/>
        <v>6043.9022391585386</v>
      </c>
      <c r="K153" s="2">
        <f t="shared" ca="1" si="17"/>
        <v>4668.2812839665639</v>
      </c>
      <c r="L153" s="2">
        <f t="shared" ca="1" si="17"/>
        <v>3948.9106352697127</v>
      </c>
      <c r="M153" s="2">
        <f t="shared" ca="1" si="17"/>
        <v>3486.5862443086007</v>
      </c>
    </row>
    <row r="154" spans="4:13">
      <c r="D154" s="2">
        <f t="shared" ca="1" si="16"/>
        <v>129.36624903277107</v>
      </c>
      <c r="E154" s="2">
        <f t="shared" ca="1" si="14"/>
        <v>0.38533340606863931</v>
      </c>
      <c r="F154" s="2">
        <f ca="1">SUM(E$3:E153)</f>
        <v>335.53282969922935</v>
      </c>
      <c r="G154" s="2">
        <f ca="1">SUM(E$4:E154)</f>
        <v>335.91816310529799</v>
      </c>
      <c r="H154" s="2">
        <f ca="1">SUM(D$4:D154)</f>
        <v>56420.506152018905</v>
      </c>
      <c r="I154" s="2">
        <f t="shared" ca="1" si="17"/>
        <v>14022.716951606162</v>
      </c>
      <c r="J154" s="2">
        <f t="shared" ca="1" si="17"/>
        <v>6051.0402297936671</v>
      </c>
      <c r="K154" s="2">
        <f t="shared" ca="1" si="17"/>
        <v>4673.7584568208404</v>
      </c>
      <c r="L154" s="2">
        <f t="shared" ca="1" si="17"/>
        <v>3953.5281055797313</v>
      </c>
      <c r="M154" s="2">
        <f t="shared" ca="1" si="17"/>
        <v>3490.654317316621</v>
      </c>
    </row>
    <row r="155" spans="4:13">
      <c r="D155" s="2">
        <f t="shared" ca="1" si="16"/>
        <v>729.79532243439974</v>
      </c>
      <c r="E155" s="2">
        <f t="shared" ca="1" si="14"/>
        <v>2.1655586987935749</v>
      </c>
      <c r="F155" s="2">
        <f ca="1">SUM(E$3:E154)</f>
        <v>335.91816310529799</v>
      </c>
      <c r="G155" s="2">
        <f ca="1">SUM(E$4:E155)</f>
        <v>338.08372180409157</v>
      </c>
      <c r="H155" s="2">
        <f ca="1">SUM(D$4:D155)</f>
        <v>57150.301474453307</v>
      </c>
      <c r="I155" s="2">
        <f t="shared" ca="1" si="17"/>
        <v>14119.563680801526</v>
      </c>
      <c r="J155" s="2">
        <f t="shared" ca="1" si="17"/>
        <v>6091.1554584978658</v>
      </c>
      <c r="K155" s="2">
        <f t="shared" ca="1" si="17"/>
        <v>4704.5399544345128</v>
      </c>
      <c r="L155" s="2">
        <f t="shared" ca="1" si="17"/>
        <v>3979.4781084572242</v>
      </c>
      <c r="M155" s="2">
        <f t="shared" ca="1" si="17"/>
        <v>3513.5167288052398</v>
      </c>
    </row>
    <row r="156" spans="4:13">
      <c r="D156" s="2">
        <f t="shared" ca="1" si="16"/>
        <v>485.70779611207479</v>
      </c>
      <c r="E156" s="2">
        <f t="shared" ca="1" si="14"/>
        <v>1.4336099201232742</v>
      </c>
      <c r="F156" s="2">
        <f ca="1">SUM(E$3:E155)</f>
        <v>338.08372180409157</v>
      </c>
      <c r="G156" s="2">
        <f ca="1">SUM(E$4:E156)</f>
        <v>339.51733172421484</v>
      </c>
      <c r="H156" s="2">
        <f ca="1">SUM(D$4:D156)</f>
        <v>57636.009270565381</v>
      </c>
      <c r="I156" s="2">
        <f t="shared" ca="1" si="17"/>
        <v>14183.676665493804</v>
      </c>
      <c r="J156" s="2">
        <f t="shared" ca="1" si="17"/>
        <v>6117.7119262816195</v>
      </c>
      <c r="K156" s="2">
        <f t="shared" ca="1" si="17"/>
        <v>4724.9174488703866</v>
      </c>
      <c r="L156" s="2">
        <f t="shared" ca="1" si="17"/>
        <v>3996.6571309298524</v>
      </c>
      <c r="M156" s="2">
        <f t="shared" ca="1" si="17"/>
        <v>3528.6517514330408</v>
      </c>
    </row>
    <row r="157" spans="4:13">
      <c r="D157" s="2">
        <f t="shared" ca="1" si="16"/>
        <v>36.198349283890124</v>
      </c>
      <c r="E157" s="2">
        <f t="shared" ca="1" si="14"/>
        <v>0.10660035316146832</v>
      </c>
      <c r="F157" s="2">
        <f ca="1">SUM(E$3:E156)</f>
        <v>339.51733172421484</v>
      </c>
      <c r="G157" s="2">
        <f ca="1">SUM(E$4:E157)</f>
        <v>339.62393207737631</v>
      </c>
      <c r="H157" s="2">
        <f ca="1">SUM(D$4:D157)</f>
        <v>57672.207619849272</v>
      </c>
      <c r="I157" s="2">
        <f t="shared" ca="1" si="17"/>
        <v>14188.443978215691</v>
      </c>
      <c r="J157" s="2">
        <f t="shared" ca="1" si="17"/>
        <v>6119.6866118671023</v>
      </c>
      <c r="K157" s="2">
        <f t="shared" ca="1" si="17"/>
        <v>4726.4326784128934</v>
      </c>
      <c r="L157" s="2">
        <f t="shared" ca="1" si="17"/>
        <v>3997.934528523765</v>
      </c>
      <c r="M157" s="2">
        <f t="shared" ca="1" si="17"/>
        <v>3529.7771613053847</v>
      </c>
    </row>
    <row r="158" spans="4:13">
      <c r="D158" s="2">
        <f t="shared" ca="1" si="16"/>
        <v>14.481525676376695</v>
      </c>
      <c r="E158" s="2">
        <f t="shared" ca="1" si="14"/>
        <v>4.2637209403892484E-2</v>
      </c>
      <c r="F158" s="2">
        <f ca="1">SUM(E$3:E157)</f>
        <v>339.62393207737631</v>
      </c>
      <c r="G158" s="2">
        <f ca="1">SUM(E$4:E158)</f>
        <v>339.6665692867802</v>
      </c>
      <c r="H158" s="2">
        <f ca="1">SUM(D$4:D158)</f>
        <v>57686.689145525648</v>
      </c>
      <c r="I158" s="2">
        <f t="shared" ca="1" si="17"/>
        <v>14190.350772187652</v>
      </c>
      <c r="J158" s="2">
        <f t="shared" ca="1" si="17"/>
        <v>6120.4764317909357</v>
      </c>
      <c r="K158" s="2">
        <f t="shared" ca="1" si="17"/>
        <v>4727.038728556101</v>
      </c>
      <c r="L158" s="2">
        <f t="shared" ca="1" si="17"/>
        <v>3998.4454524286775</v>
      </c>
      <c r="M158" s="2">
        <f t="shared" ca="1" si="17"/>
        <v>3530.2272943018543</v>
      </c>
    </row>
    <row r="159" spans="4:13">
      <c r="D159" s="2">
        <f t="shared" ca="1" si="16"/>
        <v>28.392918574198447</v>
      </c>
      <c r="E159" s="2">
        <f t="shared" ca="1" si="14"/>
        <v>8.3580276394286557E-2</v>
      </c>
      <c r="F159" s="2">
        <f ca="1">SUM(E$3:E158)</f>
        <v>339.6665692867802</v>
      </c>
      <c r="G159" s="2">
        <f ca="1">SUM(E$4:E159)</f>
        <v>339.75014956317449</v>
      </c>
      <c r="H159" s="2">
        <f ca="1">SUM(D$4:D159)</f>
        <v>57715.08206409985</v>
      </c>
      <c r="I159" s="2">
        <f t="shared" ca="1" si="17"/>
        <v>14194.088595779569</v>
      </c>
      <c r="J159" s="2">
        <f t="shared" ca="1" si="17"/>
        <v>6122.0246890164708</v>
      </c>
      <c r="K159" s="2">
        <f t="shared" ca="1" si="17"/>
        <v>4728.2267481095842</v>
      </c>
      <c r="L159" s="2">
        <f t="shared" ca="1" si="17"/>
        <v>3999.4469992415907</v>
      </c>
      <c r="M159" s="2">
        <f t="shared" ca="1" si="17"/>
        <v>3531.1096747574557</v>
      </c>
    </row>
    <row r="160" spans="4:13">
      <c r="D160" s="2">
        <f t="shared" ca="1" si="16"/>
        <v>444.94555703899204</v>
      </c>
      <c r="E160" s="2">
        <f t="shared" ca="1" si="14"/>
        <v>1.3071113803178491</v>
      </c>
      <c r="F160" s="2">
        <f ca="1">SUM(E$3:E159)</f>
        <v>339.75014956317449</v>
      </c>
      <c r="G160" s="2">
        <f ca="1">SUM(E$4:E160)</f>
        <v>341.05726094349234</v>
      </c>
      <c r="H160" s="2">
        <f ca="1">SUM(D$4:D160)</f>
        <v>58160.027621138841</v>
      </c>
      <c r="I160" s="2">
        <f t="shared" ca="1" si="17"/>
        <v>14252.544393790653</v>
      </c>
      <c r="J160" s="2">
        <f t="shared" ca="1" si="17"/>
        <v>6146.2378733520018</v>
      </c>
      <c r="K160" s="2">
        <f t="shared" ca="1" si="17"/>
        <v>4746.8061779151467</v>
      </c>
      <c r="L160" s="2">
        <f t="shared" ca="1" si="17"/>
        <v>4015.110183111552</v>
      </c>
      <c r="M160" s="2">
        <f t="shared" ca="1" si="17"/>
        <v>3544.9092167670824</v>
      </c>
    </row>
    <row r="161" spans="4:13">
      <c r="D161" s="2">
        <f t="shared" ca="1" si="16"/>
        <v>175.14647588978841</v>
      </c>
      <c r="E161" s="2">
        <f t="shared" ca="1" si="14"/>
        <v>0.51315375025274079</v>
      </c>
      <c r="F161" s="2">
        <f ca="1">SUM(E$3:E160)</f>
        <v>341.05726094349234</v>
      </c>
      <c r="G161" s="2">
        <f ca="1">SUM(E$4:E161)</f>
        <v>341.57041469374508</v>
      </c>
      <c r="H161" s="2">
        <f ca="1">SUM(D$4:D161)</f>
        <v>58335.174097028626</v>
      </c>
      <c r="I161" s="2">
        <f t="shared" ca="1" si="17"/>
        <v>14275.49332716014</v>
      </c>
      <c r="J161" s="2">
        <f t="shared" ca="1" si="17"/>
        <v>6155.7436327956457</v>
      </c>
      <c r="K161" s="2">
        <f t="shared" ca="1" si="17"/>
        <v>4754.100203677488</v>
      </c>
      <c r="L161" s="2">
        <f t="shared" ca="1" si="17"/>
        <v>4021.2593312750687</v>
      </c>
      <c r="M161" s="2">
        <f t="shared" ca="1" si="17"/>
        <v>3550.3267250533972</v>
      </c>
    </row>
    <row r="162" spans="4:13">
      <c r="D162" s="2">
        <f t="shared" ca="1" si="16"/>
        <v>546.39684182204337</v>
      </c>
      <c r="E162" s="2">
        <f t="shared" ca="1" si="14"/>
        <v>1.5959325457549198</v>
      </c>
      <c r="F162" s="2">
        <f ca="1">SUM(E$3:E161)</f>
        <v>341.57041469374508</v>
      </c>
      <c r="G162" s="2">
        <f ca="1">SUM(E$4:E162)</f>
        <v>343.1663472395</v>
      </c>
      <c r="H162" s="2">
        <f ca="1">SUM(D$4:D162)</f>
        <v>58881.570938850673</v>
      </c>
      <c r="I162" s="2">
        <f t="shared" ca="1" si="17"/>
        <v>14346.865600356381</v>
      </c>
      <c r="J162" s="2">
        <f t="shared" ca="1" si="17"/>
        <v>6185.3069963309172</v>
      </c>
      <c r="K162" s="2">
        <f t="shared" ca="1" si="17"/>
        <v>4776.784970373541</v>
      </c>
      <c r="L162" s="2">
        <f t="shared" ca="1" si="17"/>
        <v>4040.3834742399922</v>
      </c>
      <c r="M162" s="2">
        <f t="shared" ca="1" si="17"/>
        <v>3567.1754332363707</v>
      </c>
    </row>
    <row r="163" spans="4:13">
      <c r="D163" s="2">
        <f t="shared" ca="1" si="16"/>
        <v>172.38903183334284</v>
      </c>
      <c r="E163" s="2">
        <f t="shared" ca="1" si="14"/>
        <v>0.50198115485142125</v>
      </c>
      <c r="F163" s="2">
        <f ca="1">SUM(E$3:E162)</f>
        <v>343.1663472395</v>
      </c>
      <c r="G163" s="2">
        <f ca="1">SUM(E$4:E163)</f>
        <v>343.66832839435142</v>
      </c>
      <c r="H163" s="2">
        <f ca="1">SUM(D$4:D163)</f>
        <v>59053.959970684016</v>
      </c>
      <c r="I163" s="2">
        <f t="shared" ca="1" si="17"/>
        <v>14369.314880069818</v>
      </c>
      <c r="J163" s="2">
        <f t="shared" ca="1" si="17"/>
        <v>6194.6057924537308</v>
      </c>
      <c r="K163" s="2">
        <f t="shared" ca="1" si="17"/>
        <v>4783.920187594289</v>
      </c>
      <c r="L163" s="2">
        <f t="shared" ca="1" si="17"/>
        <v>4046.3987406098458</v>
      </c>
      <c r="M163" s="2">
        <f t="shared" ca="1" si="17"/>
        <v>3572.4749892946711</v>
      </c>
    </row>
    <row r="164" spans="4:13">
      <c r="D164" s="2">
        <f t="shared" ca="1" si="16"/>
        <v>655.94538157345949</v>
      </c>
      <c r="E164" s="2">
        <f t="shared" ca="1" si="14"/>
        <v>1.9033873239849299</v>
      </c>
      <c r="F164" s="2">
        <f ca="1">SUM(E$3:E163)</f>
        <v>343.66832839435142</v>
      </c>
      <c r="G164" s="2">
        <f ca="1">SUM(E$4:E164)</f>
        <v>345.57171571833635</v>
      </c>
      <c r="H164" s="2">
        <f ca="1">SUM(D$4:D164)</f>
        <v>59709.905352257476</v>
      </c>
      <c r="I164" s="2">
        <f t="shared" ca="1" si="17"/>
        <v>14454.436948948649</v>
      </c>
      <c r="J164" s="2">
        <f t="shared" ca="1" si="17"/>
        <v>6229.8645078406043</v>
      </c>
      <c r="K164" s="2">
        <f t="shared" ca="1" si="17"/>
        <v>4810.9751514721065</v>
      </c>
      <c r="L164" s="2">
        <f t="shared" ca="1" si="17"/>
        <v>4069.2071302240001</v>
      </c>
      <c r="M164" s="2">
        <f t="shared" ca="1" si="17"/>
        <v>3592.5695839354958</v>
      </c>
    </row>
    <row r="165" spans="4:13">
      <c r="D165" s="2">
        <f t="shared" ca="1" si="16"/>
        <v>321.73185478857795</v>
      </c>
      <c r="E165" s="2">
        <f t="shared" ca="1" si="14"/>
        <v>0.92976250952324335</v>
      </c>
      <c r="F165" s="2">
        <f ca="1">SUM(E$3:E164)</f>
        <v>345.57171571833635</v>
      </c>
      <c r="G165" s="2">
        <f ca="1">SUM(E$4:E165)</f>
        <v>346.50147822785959</v>
      </c>
      <c r="H165" s="2">
        <f ca="1">SUM(D$4:D165)</f>
        <v>60031.637207046057</v>
      </c>
      <c r="I165" s="2">
        <f t="shared" ref="I165:M180" ca="1" si="18">($G165^(2)-($G165-INDIRECT("E$"&amp;I$2))^(2))*0.5*$B$3</f>
        <v>14496.017192433144</v>
      </c>
      <c r="J165" s="2">
        <f t="shared" ca="1" si="18"/>
        <v>6247.0876086186545</v>
      </c>
      <c r="K165" s="2">
        <f t="shared" ca="1" si="18"/>
        <v>4824.1909015157871</v>
      </c>
      <c r="L165" s="2">
        <f t="shared" ca="1" si="18"/>
        <v>4080.3485228867576</v>
      </c>
      <c r="M165" s="2">
        <f t="shared" ca="1" si="18"/>
        <v>3602.3853479188256</v>
      </c>
    </row>
    <row r="166" spans="4:13">
      <c r="D166" s="2">
        <f t="shared" ca="1" si="16"/>
        <v>213.28889192871713</v>
      </c>
      <c r="E166" s="2">
        <f t="shared" ca="1" si="14"/>
        <v>0.61500394771974243</v>
      </c>
      <c r="F166" s="2">
        <f ca="1">SUM(E$3:E165)</f>
        <v>346.50147822785959</v>
      </c>
      <c r="G166" s="2">
        <f ca="1">SUM(E$4:E166)</f>
        <v>347.11648217557934</v>
      </c>
      <c r="H166" s="2">
        <f ca="1">SUM(D$4:D166)</f>
        <v>60244.926098974771</v>
      </c>
      <c r="I166" s="2">
        <f t="shared" ca="1" si="18"/>
        <v>14523.521005103779</v>
      </c>
      <c r="J166" s="2">
        <f t="shared" ca="1" si="18"/>
        <v>6258.4800608438018</v>
      </c>
      <c r="K166" s="2">
        <f t="shared" ca="1" si="18"/>
        <v>4832.9326375673991</v>
      </c>
      <c r="L166" s="2">
        <f t="shared" ca="1" si="18"/>
        <v>4087.718147280626</v>
      </c>
      <c r="M166" s="2">
        <f t="shared" ca="1" si="18"/>
        <v>3608.8781173495154</v>
      </c>
    </row>
    <row r="167" spans="4:13">
      <c r="D167" s="2">
        <f t="shared" ca="1" si="16"/>
        <v>48.912454464674376</v>
      </c>
      <c r="E167" s="2">
        <f t="shared" ca="1" si="14"/>
        <v>0.14088219107975419</v>
      </c>
      <c r="F167" s="2">
        <f ca="1">SUM(E$3:E166)</f>
        <v>347.11648217557934</v>
      </c>
      <c r="G167" s="2">
        <f ca="1">SUM(E$4:E167)</f>
        <v>347.25736436665909</v>
      </c>
      <c r="H167" s="2">
        <f ca="1">SUM(D$4:D167)</f>
        <v>60293.838553439447</v>
      </c>
      <c r="I167" s="2">
        <f t="shared" ca="1" si="18"/>
        <v>14529.821448225252</v>
      </c>
      <c r="J167" s="2">
        <f t="shared" ca="1" si="18"/>
        <v>6261.0897898336771</v>
      </c>
      <c r="K167" s="2">
        <f t="shared" ca="1" si="18"/>
        <v>4834.9351530526401</v>
      </c>
      <c r="L167" s="2">
        <f t="shared" ca="1" si="18"/>
        <v>4089.4063459269892</v>
      </c>
      <c r="M167" s="2">
        <f t="shared" ca="1" si="18"/>
        <v>3610.3654502145582</v>
      </c>
    </row>
    <row r="168" spans="4:13">
      <c r="D168" s="2">
        <f t="shared" ca="1" si="16"/>
        <v>11.277642685482233</v>
      </c>
      <c r="E168" s="2">
        <f t="shared" ca="1" si="14"/>
        <v>3.2474805536651274E-2</v>
      </c>
      <c r="F168" s="2">
        <f ca="1">SUM(E$3:E167)</f>
        <v>347.25736436665909</v>
      </c>
      <c r="G168" s="2">
        <f ca="1">SUM(E$4:E168)</f>
        <v>347.28983917219574</v>
      </c>
      <c r="H168" s="2">
        <f ca="1">SUM(D$4:D168)</f>
        <v>60305.116196124931</v>
      </c>
      <c r="I168" s="2">
        <f t="shared" ca="1" si="18"/>
        <v>14531.27376567998</v>
      </c>
      <c r="J168" s="2">
        <f t="shared" ca="1" si="18"/>
        <v>6261.6913594202924</v>
      </c>
      <c r="K168" s="2">
        <f t="shared" ca="1" si="18"/>
        <v>4835.396753631605</v>
      </c>
      <c r="L168" s="2">
        <f t="shared" ca="1" si="18"/>
        <v>4089.795493216152</v>
      </c>
      <c r="M168" s="2">
        <f t="shared" ca="1" si="18"/>
        <v>3610.7082958587634</v>
      </c>
    </row>
    <row r="169" spans="4:13">
      <c r="D169" s="2">
        <f t="shared" ca="1" si="16"/>
        <v>461.59986558780713</v>
      </c>
      <c r="E169" s="2">
        <f t="shared" ca="1" si="14"/>
        <v>1.3266150054939203</v>
      </c>
      <c r="F169" s="2">
        <f ca="1">SUM(E$3:E168)</f>
        <v>347.28983917219574</v>
      </c>
      <c r="G169" s="2">
        <f ca="1">SUM(E$4:E169)</f>
        <v>348.61645417768966</v>
      </c>
      <c r="H169" s="2">
        <f ca="1">SUM(D$4:D169)</f>
        <v>60766.716061712737</v>
      </c>
      <c r="I169" s="2">
        <f t="shared" ca="1" si="18"/>
        <v>14590.601792325091</v>
      </c>
      <c r="J169" s="2">
        <f t="shared" ca="1" si="18"/>
        <v>6286.265832685538</v>
      </c>
      <c r="K169" s="2">
        <f t="shared" ca="1" si="18"/>
        <v>4854.253410183388</v>
      </c>
      <c r="L169" s="2">
        <f t="shared" ca="1" si="18"/>
        <v>4105.6923900442271</v>
      </c>
      <c r="M169" s="2">
        <f t="shared" ca="1" si="18"/>
        <v>3624.7137431179508</v>
      </c>
    </row>
    <row r="170" spans="4:13">
      <c r="D170" s="2">
        <f t="shared" ca="1" si="16"/>
        <v>39.721470581297218</v>
      </c>
      <c r="E170" s="2">
        <f t="shared" ca="1" si="14"/>
        <v>0.1139217068721905</v>
      </c>
      <c r="F170" s="2">
        <f ca="1">SUM(E$3:E169)</f>
        <v>348.61645417768966</v>
      </c>
      <c r="G170" s="2">
        <f ca="1">SUM(E$4:E170)</f>
        <v>348.73037588456185</v>
      </c>
      <c r="H170" s="2">
        <f ca="1">SUM(D$4:D170)</f>
        <v>60806.437532294032</v>
      </c>
      <c r="I170" s="2">
        <f t="shared" ca="1" si="18"/>
        <v>14595.696525938671</v>
      </c>
      <c r="J170" s="2">
        <f t="shared" ca="1" si="18"/>
        <v>6288.3761404449615</v>
      </c>
      <c r="K170" s="2">
        <f t="shared" ca="1" si="18"/>
        <v>4855.8727062801336</v>
      </c>
      <c r="L170" s="2">
        <f t="shared" ca="1" si="18"/>
        <v>4107.0575198016595</v>
      </c>
      <c r="M170" s="2">
        <f t="shared" ca="1" si="18"/>
        <v>3625.9164465779904</v>
      </c>
    </row>
    <row r="171" spans="4:13">
      <c r="D171" s="2">
        <f t="shared" ca="1" si="16"/>
        <v>82.041258644189838</v>
      </c>
      <c r="E171" s="2">
        <f t="shared" ca="1" si="14"/>
        <v>0.23517769039511904</v>
      </c>
      <c r="F171" s="2">
        <f ca="1">SUM(E$3:E170)</f>
        <v>348.73037588456185</v>
      </c>
      <c r="G171" s="2">
        <f ca="1">SUM(E$4:E171)</f>
        <v>348.96555357495697</v>
      </c>
      <c r="H171" s="2">
        <f ca="1">SUM(D$4:D171)</f>
        <v>60888.478790938221</v>
      </c>
      <c r="I171" s="2">
        <f t="shared" ca="1" si="18"/>
        <v>14606.213991988967</v>
      </c>
      <c r="J171" s="2">
        <f t="shared" ca="1" si="18"/>
        <v>6292.7326175247872</v>
      </c>
      <c r="K171" s="2">
        <f t="shared" ca="1" si="18"/>
        <v>4859.215548715998</v>
      </c>
      <c r="L171" s="2">
        <f t="shared" ca="1" si="18"/>
        <v>4109.8756663362365</v>
      </c>
      <c r="M171" s="2">
        <f t="shared" ca="1" si="18"/>
        <v>3628.3992835169265</v>
      </c>
    </row>
    <row r="172" spans="4:13">
      <c r="D172" s="2">
        <f t="shared" ca="1" si="16"/>
        <v>13.011606831996552</v>
      </c>
      <c r="E172" s="2">
        <f t="shared" ca="1" si="14"/>
        <v>3.7284229465683438E-2</v>
      </c>
      <c r="F172" s="2">
        <f ca="1">SUM(E$3:E171)</f>
        <v>348.96555357495697</v>
      </c>
      <c r="G172" s="2">
        <f ca="1">SUM(E$4:E172)</f>
        <v>349.00283780442265</v>
      </c>
      <c r="H172" s="2">
        <f ca="1">SUM(D$4:D172)</f>
        <v>60901.49039777022</v>
      </c>
      <c r="I172" s="2">
        <f t="shared" ca="1" si="18"/>
        <v>14607.881393420445</v>
      </c>
      <c r="J172" s="2">
        <f t="shared" ca="1" si="18"/>
        <v>6293.4232778116275</v>
      </c>
      <c r="K172" s="2">
        <f t="shared" ca="1" si="18"/>
        <v>4859.74551099362</v>
      </c>
      <c r="L172" s="2">
        <f t="shared" ca="1" si="18"/>
        <v>4110.3224452032737</v>
      </c>
      <c r="M172" s="2">
        <f t="shared" ca="1" si="18"/>
        <v>3628.7929036005153</v>
      </c>
    </row>
    <row r="173" spans="4:13">
      <c r="D173" s="2">
        <f t="shared" ca="1" si="16"/>
        <v>709.17137651155895</v>
      </c>
      <c r="E173" s="2">
        <f t="shared" ca="1" si="14"/>
        <v>2.0261119256006737</v>
      </c>
      <c r="F173" s="2">
        <f ca="1">SUM(E$3:E172)</f>
        <v>349.00283780442265</v>
      </c>
      <c r="G173" s="2">
        <f ca="1">SUM(E$4:E173)</f>
        <v>351.02894973002333</v>
      </c>
      <c r="H173" s="2">
        <f ca="1">SUM(D$4:D173)</f>
        <v>61610.661774281776</v>
      </c>
      <c r="I173" s="2">
        <f t="shared" ca="1" si="18"/>
        <v>14698.491873333769</v>
      </c>
      <c r="J173" s="2">
        <f t="shared" ca="1" si="18"/>
        <v>6330.9553674848648</v>
      </c>
      <c r="K173" s="2">
        <f t="shared" ca="1" si="18"/>
        <v>4888.5448963151357</v>
      </c>
      <c r="L173" s="2">
        <f t="shared" ca="1" si="18"/>
        <v>4134.6014501218306</v>
      </c>
      <c r="M173" s="2">
        <f t="shared" ca="1" si="18"/>
        <v>3650.1831363339588</v>
      </c>
    </row>
    <row r="174" spans="4:13">
      <c r="D174" s="2">
        <f t="shared" ca="1" si="16"/>
        <v>127.5062827350519</v>
      </c>
      <c r="E174" s="2">
        <f t="shared" ca="1" si="14"/>
        <v>0.36304806451005334</v>
      </c>
      <c r="F174" s="2">
        <f ca="1">SUM(E$3:E173)</f>
        <v>351.02894973002333</v>
      </c>
      <c r="G174" s="2">
        <f ca="1">SUM(E$4:E174)</f>
        <v>351.39199779453338</v>
      </c>
      <c r="H174" s="2">
        <f ca="1">SUM(D$4:D174)</f>
        <v>61738.168057016825</v>
      </c>
      <c r="I174" s="2">
        <f t="shared" ca="1" si="18"/>
        <v>14714.727876360652</v>
      </c>
      <c r="J174" s="2">
        <f t="shared" ca="1" si="18"/>
        <v>6337.6805401373276</v>
      </c>
      <c r="K174" s="2">
        <f t="shared" ca="1" si="18"/>
        <v>4893.7053027901929</v>
      </c>
      <c r="L174" s="2">
        <f t="shared" ca="1" si="18"/>
        <v>4138.9518740211934</v>
      </c>
      <c r="M174" s="2">
        <f t="shared" ca="1" si="18"/>
        <v>3654.0159367311935</v>
      </c>
    </row>
    <row r="175" spans="4:13">
      <c r="D175" s="2">
        <f t="shared" ca="1" si="16"/>
        <v>829.12790968949844</v>
      </c>
      <c r="E175" s="2">
        <f t="shared" ca="1" si="14"/>
        <v>2.3516833269989661</v>
      </c>
      <c r="F175" s="2">
        <f ca="1">SUM(E$3:E174)</f>
        <v>351.39199779453338</v>
      </c>
      <c r="G175" s="2">
        <f ca="1">SUM(E$4:E175)</f>
        <v>353.74368112153235</v>
      </c>
      <c r="H175" s="2">
        <f ca="1">SUM(D$4:D175)</f>
        <v>62567.295966706326</v>
      </c>
      <c r="I175" s="2">
        <f t="shared" ca="1" si="18"/>
        <v>14819.898351975105</v>
      </c>
      <c r="J175" s="2">
        <f t="shared" ca="1" si="18"/>
        <v>6381.2435774980622</v>
      </c>
      <c r="K175" s="2">
        <f t="shared" ca="1" si="18"/>
        <v>4927.1323970354206</v>
      </c>
      <c r="L175" s="2">
        <f t="shared" ca="1" si="18"/>
        <v>4167.1322180296993</v>
      </c>
      <c r="M175" s="2">
        <f t="shared" ca="1" si="18"/>
        <v>3678.843318202169</v>
      </c>
    </row>
    <row r="176" spans="4:13">
      <c r="D176" s="2">
        <f t="shared" ca="1" si="16"/>
        <v>634.86206250277701</v>
      </c>
      <c r="E176" s="2">
        <f t="shared" ca="1" si="14"/>
        <v>1.7901654506581508</v>
      </c>
      <c r="F176" s="2">
        <f ca="1">SUM(E$3:E175)</f>
        <v>353.74368112153235</v>
      </c>
      <c r="G176" s="2">
        <f ca="1">SUM(E$4:E176)</f>
        <v>355.5338465721905</v>
      </c>
      <c r="H176" s="2">
        <f ca="1">SUM(D$4:D176)</f>
        <v>63202.158029209102</v>
      </c>
      <c r="I176" s="2">
        <f t="shared" ca="1" si="18"/>
        <v>14899.956984747972</v>
      </c>
      <c r="J176" s="2">
        <f t="shared" ca="1" si="18"/>
        <v>6414.4049489776298</v>
      </c>
      <c r="K176" s="2">
        <f t="shared" ca="1" si="18"/>
        <v>4952.5780123300865</v>
      </c>
      <c r="L176" s="2">
        <f t="shared" ca="1" si="18"/>
        <v>4188.5838640283328</v>
      </c>
      <c r="M176" s="2">
        <f t="shared" ca="1" si="18"/>
        <v>3697.7425977222592</v>
      </c>
    </row>
    <row r="177" spans="4:13">
      <c r="D177" s="2">
        <f t="shared" ca="1" si="16"/>
        <v>20.517710467764601</v>
      </c>
      <c r="E177" s="2">
        <f t="shared" ca="1" si="14"/>
        <v>5.7704901341310233E-2</v>
      </c>
      <c r="F177" s="2">
        <f ca="1">SUM(E$3:E176)</f>
        <v>355.5338465721905</v>
      </c>
      <c r="G177" s="2">
        <f ca="1">SUM(E$4:E177)</f>
        <v>355.59155147353181</v>
      </c>
      <c r="H177" s="2">
        <f ca="1">SUM(D$4:D177)</f>
        <v>63222.675739676866</v>
      </c>
      <c r="I177" s="2">
        <f t="shared" ca="1" si="18"/>
        <v>14902.53762638865</v>
      </c>
      <c r="J177" s="2">
        <f t="shared" ca="1" si="18"/>
        <v>6415.4738857448247</v>
      </c>
      <c r="K177" s="2">
        <f t="shared" ca="1" si="18"/>
        <v>4953.3982363600007</v>
      </c>
      <c r="L177" s="2">
        <f t="shared" ca="1" si="18"/>
        <v>4189.2753448718868</v>
      </c>
      <c r="M177" s="2">
        <f t="shared" ca="1" si="18"/>
        <v>3698.3518045750461</v>
      </c>
    </row>
    <row r="178" spans="4:13">
      <c r="D178" s="2">
        <f t="shared" ca="1" si="16"/>
        <v>11.615596190791141</v>
      </c>
      <c r="E178" s="2">
        <f t="shared" ca="1" si="14"/>
        <v>3.2664057040619809E-2</v>
      </c>
      <c r="F178" s="2">
        <f ca="1">SUM(E$3:E177)</f>
        <v>355.59155147353181</v>
      </c>
      <c r="G178" s="2">
        <f ca="1">SUM(E$4:E178)</f>
        <v>355.62421553057243</v>
      </c>
      <c r="H178" s="2">
        <f ca="1">SUM(D$4:D178)</f>
        <v>63234.29133586766</v>
      </c>
      <c r="I178" s="2">
        <f t="shared" ca="1" si="18"/>
        <v>14903.99840742792</v>
      </c>
      <c r="J178" s="2">
        <f t="shared" ca="1" si="18"/>
        <v>6416.0789610629436</v>
      </c>
      <c r="K178" s="2">
        <f t="shared" ca="1" si="18"/>
        <v>4953.8625269813492</v>
      </c>
      <c r="L178" s="2">
        <f t="shared" ca="1" si="18"/>
        <v>4189.6667599716748</v>
      </c>
      <c r="M178" s="2">
        <f t="shared" ca="1" si="18"/>
        <v>3698.6966482005519</v>
      </c>
    </row>
    <row r="179" spans="4:13">
      <c r="D179" s="2">
        <f t="shared" ca="1" si="16"/>
        <v>35.79697706585528</v>
      </c>
      <c r="E179" s="2">
        <f t="shared" ca="1" si="14"/>
        <v>0.10064531818346723</v>
      </c>
      <c r="F179" s="2">
        <f ca="1">SUM(E$3:E178)</f>
        <v>355.62421553057243</v>
      </c>
      <c r="G179" s="2">
        <f ca="1">SUM(E$4:E179)</f>
        <v>355.7248608487559</v>
      </c>
      <c r="H179" s="2">
        <f ca="1">SUM(D$4:D179)</f>
        <v>63270.088312933512</v>
      </c>
      <c r="I179" s="2">
        <f t="shared" ca="1" si="18"/>
        <v>14908.499402889429</v>
      </c>
      <c r="J179" s="2">
        <f t="shared" ca="1" si="18"/>
        <v>6417.9433344272838</v>
      </c>
      <c r="K179" s="2">
        <f t="shared" ca="1" si="18"/>
        <v>4955.2931109794808</v>
      </c>
      <c r="L179" s="2">
        <f t="shared" ca="1" si="18"/>
        <v>4190.8727980707408</v>
      </c>
      <c r="M179" s="2">
        <f t="shared" ca="1" si="18"/>
        <v>3699.759189095872</v>
      </c>
    </row>
    <row r="180" spans="4:13">
      <c r="D180" s="2">
        <f t="shared" ca="1" si="16"/>
        <v>656.66013588531416</v>
      </c>
      <c r="E180" s="2">
        <f t="shared" ca="1" si="14"/>
        <v>1.8412126224801568</v>
      </c>
      <c r="F180" s="2">
        <f ca="1">SUM(E$3:E179)</f>
        <v>355.7248608487559</v>
      </c>
      <c r="G180" s="2">
        <f ca="1">SUM(E$4:E180)</f>
        <v>357.56607347123605</v>
      </c>
      <c r="H180" s="2">
        <f ca="1">SUM(D$4:D180)</f>
        <v>63926.748448818827</v>
      </c>
      <c r="I180" s="2">
        <f t="shared" ca="1" si="18"/>
        <v>14990.840934587359</v>
      </c>
      <c r="J180" s="2">
        <f t="shared" ca="1" si="18"/>
        <v>6452.0503136031402</v>
      </c>
      <c r="K180" s="2">
        <f t="shared" ca="1" si="18"/>
        <v>4981.4643165795496</v>
      </c>
      <c r="L180" s="2">
        <f t="shared" ca="1" si="18"/>
        <v>4212.9361449927455</v>
      </c>
      <c r="M180" s="2">
        <f t="shared" ca="1" si="18"/>
        <v>3719.1973879480356</v>
      </c>
    </row>
    <row r="181" spans="4:13">
      <c r="D181" s="2">
        <f t="shared" ca="1" si="16"/>
        <v>304.47766231436469</v>
      </c>
      <c r="E181" s="2">
        <f t="shared" ca="1" si="14"/>
        <v>0.85051685664774368</v>
      </c>
      <c r="F181" s="2">
        <f ca="1">SUM(E$3:E180)</f>
        <v>357.56607347123605</v>
      </c>
      <c r="G181" s="2">
        <f ca="1">SUM(E$4:E181)</f>
        <v>358.4165903278838</v>
      </c>
      <c r="H181" s="2">
        <f ca="1">SUM(D$4:D181)</f>
        <v>64231.22611113319</v>
      </c>
      <c r="I181" s="2">
        <f t="shared" ref="I181:M196" ca="1" si="19">($G181^(2)-($G181-INDIRECT("E$"&amp;I$2))^(2))*0.5*$B$3</f>
        <v>15028.877204736833</v>
      </c>
      <c r="J181" s="2">
        <f t="shared" ca="1" si="19"/>
        <v>6467.8054525611442</v>
      </c>
      <c r="K181" s="2">
        <f t="shared" ca="1" si="19"/>
        <v>4993.5536599013794</v>
      </c>
      <c r="L181" s="2">
        <f t="shared" ca="1" si="19"/>
        <v>4223.1279328623714</v>
      </c>
      <c r="M181" s="2">
        <f t="shared" ca="1" si="19"/>
        <v>3728.1765333138756</v>
      </c>
    </row>
    <row r="182" spans="4:13">
      <c r="D182" s="2">
        <f t="shared" ca="1" si="16"/>
        <v>46.474835807921444</v>
      </c>
      <c r="E182" s="2">
        <f t="shared" ca="1" si="14"/>
        <v>0.12964364185398836</v>
      </c>
      <c r="F182" s="2">
        <f ca="1">SUM(E$3:E181)</f>
        <v>358.4165903278838</v>
      </c>
      <c r="G182" s="2">
        <f ca="1">SUM(E$4:E182)</f>
        <v>358.54623396973778</v>
      </c>
      <c r="H182" s="2">
        <f ca="1">SUM(D$4:D182)</f>
        <v>64277.700946941113</v>
      </c>
      <c r="I182" s="2">
        <f t="shared" ca="1" si="19"/>
        <v>15034.675044657553</v>
      </c>
      <c r="J182" s="2">
        <f t="shared" ca="1" si="19"/>
        <v>6470.2069964887705</v>
      </c>
      <c r="K182" s="2">
        <f t="shared" ca="1" si="19"/>
        <v>4995.3964293698664</v>
      </c>
      <c r="L182" s="2">
        <f t="shared" ca="1" si="19"/>
        <v>4224.6814593869931</v>
      </c>
      <c r="M182" s="2">
        <f t="shared" ca="1" si="19"/>
        <v>3729.545217657811</v>
      </c>
    </row>
    <row r="183" spans="4:13">
      <c r="D183" s="2">
        <f t="shared" ca="1" si="16"/>
        <v>113.73605553126895</v>
      </c>
      <c r="E183" s="2">
        <f t="shared" ca="1" si="14"/>
        <v>0.31707427581756065</v>
      </c>
      <c r="F183" s="2">
        <f ca="1">SUM(E$3:E182)</f>
        <v>358.54623396973778</v>
      </c>
      <c r="G183" s="2">
        <f ca="1">SUM(E$4:E183)</f>
        <v>358.86330824555534</v>
      </c>
      <c r="H183" s="2">
        <f ca="1">SUM(D$4:D183)</f>
        <v>64391.437002472383</v>
      </c>
      <c r="I183" s="2">
        <f t="shared" ca="1" si="19"/>
        <v>15048.855037350448</v>
      </c>
      <c r="J183" s="2">
        <f t="shared" ca="1" si="19"/>
        <v>6476.0805417765223</v>
      </c>
      <c r="K183" s="2">
        <f t="shared" ca="1" si="19"/>
        <v>4999.9033591842744</v>
      </c>
      <c r="L183" s="2">
        <f t="shared" ca="1" si="19"/>
        <v>4228.480976977713</v>
      </c>
      <c r="M183" s="2">
        <f t="shared" ca="1" si="19"/>
        <v>3732.8926598538019</v>
      </c>
    </row>
    <row r="184" spans="4:13">
      <c r="D184" s="2">
        <f t="shared" ca="1" si="16"/>
        <v>859.87749975730014</v>
      </c>
      <c r="E184" s="2">
        <f t="shared" ca="1" si="14"/>
        <v>2.388167882167977</v>
      </c>
      <c r="F184" s="2">
        <f ca="1">SUM(E$3:E183)</f>
        <v>358.86330824555534</v>
      </c>
      <c r="G184" s="2">
        <f ca="1">SUM(E$4:E184)</f>
        <v>361.25147612772332</v>
      </c>
      <c r="H184" s="2">
        <f ca="1">SUM(D$4:D184)</f>
        <v>65251.314502229681</v>
      </c>
      <c r="I184" s="2">
        <f t="shared" ca="1" si="19"/>
        <v>15155.657151874635</v>
      </c>
      <c r="J184" s="2">
        <f t="shared" ca="1" si="19"/>
        <v>6520.3194261025637</v>
      </c>
      <c r="K184" s="2">
        <f t="shared" ca="1" si="19"/>
        <v>5033.8490490457261</v>
      </c>
      <c r="L184" s="2">
        <f t="shared" ca="1" si="19"/>
        <v>4257.0985173144072</v>
      </c>
      <c r="M184" s="2">
        <f t="shared" ca="1" si="19"/>
        <v>3758.1052190222254</v>
      </c>
    </row>
    <row r="185" spans="4:13">
      <c r="D185" s="2">
        <f t="shared" ca="1" si="16"/>
        <v>12.485898388485399</v>
      </c>
      <c r="E185" s="2">
        <f t="shared" ca="1" si="14"/>
        <v>3.4561246039629623E-2</v>
      </c>
      <c r="F185" s="2">
        <f ca="1">SUM(E$3:E184)</f>
        <v>361.25147612772332</v>
      </c>
      <c r="G185" s="2">
        <f ca="1">SUM(E$4:E185)</f>
        <v>361.28603737376295</v>
      </c>
      <c r="H185" s="2">
        <f ca="1">SUM(D$4:D185)</f>
        <v>65263.800400618165</v>
      </c>
      <c r="I185" s="2">
        <f t="shared" ca="1" si="19"/>
        <v>15157.202777785264</v>
      </c>
      <c r="J185" s="2">
        <f t="shared" ca="1" si="19"/>
        <v>6520.9596453171034</v>
      </c>
      <c r="K185" s="2">
        <f t="shared" ca="1" si="19"/>
        <v>5034.3403065272651</v>
      </c>
      <c r="L185" s="2">
        <f t="shared" ca="1" si="19"/>
        <v>4257.5126665289572</v>
      </c>
      <c r="M185" s="2">
        <f t="shared" ca="1" si="19"/>
        <v>3758.4700918049202</v>
      </c>
    </row>
    <row r="186" spans="4:13">
      <c r="D186" s="2">
        <f t="shared" ca="1" si="16"/>
        <v>304.00882126847466</v>
      </c>
      <c r="E186" s="2">
        <f t="shared" ca="1" si="14"/>
        <v>0.84048532758930605</v>
      </c>
      <c r="F186" s="2">
        <f ca="1">SUM(E$3:E185)</f>
        <v>361.28603737376295</v>
      </c>
      <c r="G186" s="2">
        <f ca="1">SUM(E$4:E186)</f>
        <v>362.12652270135226</v>
      </c>
      <c r="H186" s="2">
        <f ca="1">SUM(D$4:D186)</f>
        <v>65567.809221886637</v>
      </c>
      <c r="I186" s="2">
        <f t="shared" ca="1" si="19"/>
        <v>15194.790424316881</v>
      </c>
      <c r="J186" s="2">
        <f t="shared" ca="1" si="19"/>
        <v>6536.5289582881742</v>
      </c>
      <c r="K186" s="2">
        <f t="shared" ca="1" si="19"/>
        <v>5046.287060554263</v>
      </c>
      <c r="L186" s="2">
        <f t="shared" ca="1" si="19"/>
        <v>4267.5842460625063</v>
      </c>
      <c r="M186" s="2">
        <f t="shared" ca="1" si="19"/>
        <v>3767.3433315005896</v>
      </c>
    </row>
    <row r="187" spans="4:13">
      <c r="D187" s="2">
        <f t="shared" ca="1" si="16"/>
        <v>318.18516654844643</v>
      </c>
      <c r="E187" s="2">
        <f t="shared" ca="1" si="14"/>
        <v>0.87759404785191464</v>
      </c>
      <c r="F187" s="2">
        <f ca="1">SUM(E$3:E186)</f>
        <v>362.12652270135226</v>
      </c>
      <c r="G187" s="2">
        <f ca="1">SUM(E$4:E187)</f>
        <v>363.00411674920417</v>
      </c>
      <c r="H187" s="2">
        <f ca="1">SUM(D$4:D187)</f>
        <v>65885.99438843508</v>
      </c>
      <c r="I187" s="2">
        <f t="shared" ca="1" si="19"/>
        <v>15234.037623269796</v>
      </c>
      <c r="J187" s="2">
        <f t="shared" ca="1" si="19"/>
        <v>6552.7856803796312</v>
      </c>
      <c r="K187" s="2">
        <f t="shared" ca="1" si="19"/>
        <v>5058.7612821511066</v>
      </c>
      <c r="L187" s="2">
        <f t="shared" ca="1" si="19"/>
        <v>4278.1005013270988</v>
      </c>
      <c r="M187" s="2">
        <f t="shared" ca="1" si="19"/>
        <v>3776.608338379956</v>
      </c>
    </row>
    <row r="188" spans="4:13">
      <c r="D188" s="2">
        <f t="shared" ca="1" si="16"/>
        <v>126.34342779910263</v>
      </c>
      <c r="E188" s="2">
        <f t="shared" ca="1" si="14"/>
        <v>0.34788287714718535</v>
      </c>
      <c r="F188" s="2">
        <f ca="1">SUM(E$3:E187)</f>
        <v>363.00411674920417</v>
      </c>
      <c r="G188" s="2">
        <f ca="1">SUM(E$4:E188)</f>
        <v>363.35199962635136</v>
      </c>
      <c r="H188" s="2">
        <f ca="1">SUM(D$4:D188)</f>
        <v>66012.337816234183</v>
      </c>
      <c r="I188" s="2">
        <f t="shared" ca="1" si="19"/>
        <v>15249.595418499994</v>
      </c>
      <c r="J188" s="2">
        <f t="shared" ca="1" si="19"/>
        <v>6559.2299301646053</v>
      </c>
      <c r="K188" s="2">
        <f t="shared" ca="1" si="19"/>
        <v>5063.7061289284029</v>
      </c>
      <c r="L188" s="2">
        <f t="shared" ca="1" si="19"/>
        <v>4282.2691999950475</v>
      </c>
      <c r="M188" s="2">
        <f t="shared" ca="1" si="19"/>
        <v>3780.281035634318</v>
      </c>
    </row>
    <row r="189" spans="4:13">
      <c r="D189" s="2">
        <f t="shared" ca="1" si="16"/>
        <v>40.274814961898883</v>
      </c>
      <c r="E189" s="2">
        <f t="shared" ca="1" si="14"/>
        <v>0.11082551865825963</v>
      </c>
      <c r="F189" s="2">
        <f ca="1">SUM(E$3:E188)</f>
        <v>363.35199962635136</v>
      </c>
      <c r="G189" s="2">
        <f ca="1">SUM(E$4:E189)</f>
        <v>363.46282514500962</v>
      </c>
      <c r="H189" s="2">
        <f ca="1">SUM(D$4:D189)</f>
        <v>66052.612631196083</v>
      </c>
      <c r="I189" s="2">
        <f t="shared" ca="1" si="19"/>
        <v>15254.551686367231</v>
      </c>
      <c r="J189" s="2">
        <f t="shared" ca="1" si="19"/>
        <v>6561.2828835339678</v>
      </c>
      <c r="K189" s="2">
        <f t="shared" ca="1" si="19"/>
        <v>5065.2814154537773</v>
      </c>
      <c r="L189" s="2">
        <f t="shared" ca="1" si="19"/>
        <v>4283.5972279675698</v>
      </c>
      <c r="M189" s="2">
        <f t="shared" ca="1" si="19"/>
        <v>3781.4510517656599</v>
      </c>
    </row>
    <row r="190" spans="4:13">
      <c r="D190" s="2">
        <f t="shared" ca="1" si="16"/>
        <v>21.65071296119018</v>
      </c>
      <c r="E190" s="2">
        <f t="shared" ca="1" si="14"/>
        <v>5.9563007789336098E-2</v>
      </c>
      <c r="F190" s="2">
        <f ca="1">SUM(E$3:E189)</f>
        <v>363.46282514500962</v>
      </c>
      <c r="G190" s="2">
        <f ca="1">SUM(E$4:E190)</f>
        <v>363.52238815279895</v>
      </c>
      <c r="H190" s="2">
        <f ca="1">SUM(D$4:D190)</f>
        <v>66074.263344157269</v>
      </c>
      <c r="I190" s="2">
        <f t="shared" ca="1" si="19"/>
        <v>15257.215425054448</v>
      </c>
      <c r="J190" s="2">
        <f t="shared" ca="1" si="19"/>
        <v>6562.3862402248269</v>
      </c>
      <c r="K190" s="2">
        <f t="shared" ca="1" si="19"/>
        <v>5066.1280508200362</v>
      </c>
      <c r="L190" s="2">
        <f t="shared" ca="1" si="19"/>
        <v>4284.3109745976326</v>
      </c>
      <c r="M190" s="2">
        <f t="shared" ca="1" si="19"/>
        <v>3782.0798751701514</v>
      </c>
    </row>
    <row r="191" spans="4:13">
      <c r="D191" s="2">
        <f t="shared" ca="1" si="16"/>
        <v>510.08167292225943</v>
      </c>
      <c r="E191" s="2">
        <f t="shared" ca="1" si="14"/>
        <v>1.4004667551373586</v>
      </c>
      <c r="F191" s="2">
        <f ca="1">SUM(E$3:E190)</f>
        <v>363.52238815279895</v>
      </c>
      <c r="G191" s="2">
        <f ca="1">SUM(E$4:E191)</f>
        <v>364.92285490793631</v>
      </c>
      <c r="H191" s="2">
        <f ca="1">SUM(D$4:D191)</f>
        <v>66584.345017079526</v>
      </c>
      <c r="I191" s="2">
        <f t="shared" ca="1" si="19"/>
        <v>15319.846202348759</v>
      </c>
      <c r="J191" s="2">
        <f t="shared" ca="1" si="19"/>
        <v>6588.328757602103</v>
      </c>
      <c r="K191" s="2">
        <f t="shared" ca="1" si="19"/>
        <v>5086.034444539735</v>
      </c>
      <c r="L191" s="2">
        <f t="shared" ca="1" si="19"/>
        <v>4301.0928407949759</v>
      </c>
      <c r="M191" s="2">
        <f t="shared" ca="1" si="19"/>
        <v>3796.8649960952607</v>
      </c>
    </row>
    <row r="192" spans="4:13">
      <c r="D192" s="2">
        <f t="shared" ca="1" si="16"/>
        <v>147.3489040953589</v>
      </c>
      <c r="E192" s="2">
        <f t="shared" ca="1" si="14"/>
        <v>0.40355782778340199</v>
      </c>
      <c r="F192" s="2">
        <f ca="1">SUM(E$3:E191)</f>
        <v>364.92285490793631</v>
      </c>
      <c r="G192" s="2">
        <f ca="1">SUM(E$4:E192)</f>
        <v>365.32641273571971</v>
      </c>
      <c r="H192" s="2">
        <f ca="1">SUM(D$4:D192)</f>
        <v>66731.693921174883</v>
      </c>
      <c r="I192" s="2">
        <f t="shared" ca="1" si="19"/>
        <v>15337.893857064271</v>
      </c>
      <c r="J192" s="2">
        <f t="shared" ca="1" si="19"/>
        <v>6595.8043409542952</v>
      </c>
      <c r="K192" s="2">
        <f t="shared" ca="1" si="19"/>
        <v>5091.770661396753</v>
      </c>
      <c r="L192" s="2">
        <f t="shared" ca="1" si="19"/>
        <v>4305.9286953012706</v>
      </c>
      <c r="M192" s="2">
        <f t="shared" ca="1" si="19"/>
        <v>3801.1254694425661</v>
      </c>
    </row>
    <row r="193" spans="4:13">
      <c r="D193" s="2">
        <f t="shared" ca="1" si="16"/>
        <v>744.50674981044608</v>
      </c>
      <c r="E193" s="2">
        <f t="shared" ca="1" si="14"/>
        <v>2.0322694020110816</v>
      </c>
      <c r="F193" s="2">
        <f ca="1">SUM(E$3:E192)</f>
        <v>365.32641273571971</v>
      </c>
      <c r="G193" s="2">
        <f ca="1">SUM(E$4:E193)</f>
        <v>367.3586821377308</v>
      </c>
      <c r="H193" s="2">
        <f ca="1">SUM(D$4:D193)</f>
        <v>67476.20067098533</v>
      </c>
      <c r="I193" s="2">
        <f t="shared" ca="1" si="19"/>
        <v>15428.779707694077</v>
      </c>
      <c r="J193" s="2">
        <f t="shared" ca="1" si="19"/>
        <v>6633.4504929129762</v>
      </c>
      <c r="K193" s="2">
        <f t="shared" ca="1" si="19"/>
        <v>5120.6575697882145</v>
      </c>
      <c r="L193" s="2">
        <f t="shared" ca="1" si="19"/>
        <v>4330.2814855809702</v>
      </c>
      <c r="M193" s="2">
        <f t="shared" ca="1" si="19"/>
        <v>3822.5807083840773</v>
      </c>
    </row>
    <row r="194" spans="4:13">
      <c r="D194" s="2">
        <f t="shared" ca="1" si="16"/>
        <v>858.42038132685957</v>
      </c>
      <c r="E194" s="2">
        <f t="shared" ca="1" si="14"/>
        <v>2.3293513508094179</v>
      </c>
      <c r="F194" s="2">
        <f ca="1">SUM(E$3:E193)</f>
        <v>367.3586821377308</v>
      </c>
      <c r="G194" s="2">
        <f ca="1">SUM(E$4:E194)</f>
        <v>369.68803348854021</v>
      </c>
      <c r="H194" s="2">
        <f ca="1">SUM(D$4:D194)</f>
        <v>68334.621052312184</v>
      </c>
      <c r="I194" s="2">
        <f t="shared" ca="1" si="19"/>
        <v>15532.951466971885</v>
      </c>
      <c r="J194" s="2">
        <f t="shared" ca="1" si="19"/>
        <v>6676.5998484221054</v>
      </c>
      <c r="K194" s="2">
        <f t="shared" ca="1" si="19"/>
        <v>5153.7672347842599</v>
      </c>
      <c r="L194" s="2">
        <f t="shared" ca="1" si="19"/>
        <v>4358.1942243535595</v>
      </c>
      <c r="M194" s="2">
        <f t="shared" ca="1" si="19"/>
        <v>3847.1723249093993</v>
      </c>
    </row>
    <row r="195" spans="4:13">
      <c r="D195" s="2">
        <f t="shared" ca="1" si="16"/>
        <v>10.062834875865265</v>
      </c>
      <c r="E195" s="2">
        <f t="shared" ca="1" si="14"/>
        <v>2.7218799454715281E-2</v>
      </c>
      <c r="F195" s="2">
        <f ca="1">SUM(E$3:E194)</f>
        <v>369.68803348854021</v>
      </c>
      <c r="G195" s="2">
        <f ca="1">SUM(E$4:E195)</f>
        <v>369.71525228799493</v>
      </c>
      <c r="H195" s="2">
        <f ca="1">SUM(D$4:D195)</f>
        <v>68344.683887188046</v>
      </c>
      <c r="I195" s="2">
        <f t="shared" ca="1" si="19"/>
        <v>15534.168728688826</v>
      </c>
      <c r="J195" s="2">
        <f t="shared" ca="1" si="19"/>
        <v>6677.1040547342272</v>
      </c>
      <c r="K195" s="2">
        <f t="shared" ca="1" si="19"/>
        <v>5154.1541258950601</v>
      </c>
      <c r="L195" s="2">
        <f t="shared" ca="1" si="19"/>
        <v>4358.5203886476156</v>
      </c>
      <c r="M195" s="2">
        <f t="shared" ca="1" si="19"/>
        <v>3847.4596814209872</v>
      </c>
    </row>
    <row r="196" spans="4:13">
      <c r="D196" s="2">
        <f t="shared" ca="1" si="16"/>
        <v>158.72202141042561</v>
      </c>
      <c r="E196" s="2">
        <f t="shared" ca="1" si="14"/>
        <v>0.42905986227520998</v>
      </c>
      <c r="F196" s="2">
        <f ca="1">SUM(E$3:E195)</f>
        <v>369.71525228799493</v>
      </c>
      <c r="G196" s="2">
        <f ca="1">SUM(E$4:E196)</f>
        <v>370.14431215027014</v>
      </c>
      <c r="H196" s="2">
        <f ca="1">SUM(D$4:D196)</f>
        <v>68503.405908598477</v>
      </c>
      <c r="I196" s="2">
        <f t="shared" ca="1" si="19"/>
        <v>15553.356869058094</v>
      </c>
      <c r="J196" s="2">
        <f t="shared" ca="1" si="19"/>
        <v>6685.05204271189</v>
      </c>
      <c r="K196" s="2">
        <f t="shared" ca="1" si="19"/>
        <v>5160.2528315704549</v>
      </c>
      <c r="L196" s="2">
        <f t="shared" ca="1" si="19"/>
        <v>4363.6618353637896</v>
      </c>
      <c r="M196" s="2">
        <f t="shared" ca="1" si="19"/>
        <v>3851.9893869099615</v>
      </c>
    </row>
    <row r="197" spans="4:13">
      <c r="D197" s="2">
        <f t="shared" ca="1" si="16"/>
        <v>647.11275432131652</v>
      </c>
      <c r="E197" s="2">
        <f t="shared" ref="E197:E260" ca="1" si="20">(2*D197/$B$3+F197^2)^(1/2)-F197</f>
        <v>1.7441621613697862</v>
      </c>
      <c r="F197" s="2">
        <f ca="1">SUM(E$3:E196)</f>
        <v>370.14431215027014</v>
      </c>
      <c r="G197" s="2">
        <f ca="1">SUM(E$4:E197)</f>
        <v>371.88847431163992</v>
      </c>
      <c r="H197" s="2">
        <f ca="1">SUM(D$4:D197)</f>
        <v>69150.5186629198</v>
      </c>
      <c r="I197" s="2">
        <f t="shared" ref="I197:M212" ca="1" si="21">($G197^(2)-($G197-INDIRECT("E$"&amp;I$2))^(2))*0.5*$B$3</f>
        <v>15631.358172190223</v>
      </c>
      <c r="J197" s="2">
        <f t="shared" ca="1" si="21"/>
        <v>6717.3612403520019</v>
      </c>
      <c r="K197" s="2">
        <f t="shared" ca="1" si="21"/>
        <v>5185.044550879662</v>
      </c>
      <c r="L197" s="2">
        <f t="shared" ca="1" si="21"/>
        <v>4384.5622215466283</v>
      </c>
      <c r="M197" s="2">
        <f t="shared" ca="1" si="21"/>
        <v>3870.4029967827155</v>
      </c>
    </row>
    <row r="198" spans="4:13">
      <c r="D198" s="2">
        <f t="shared" ca="1" si="16"/>
        <v>524.31143236907508</v>
      </c>
      <c r="E198" s="2">
        <f t="shared" ca="1" si="20"/>
        <v>1.4071996394218331</v>
      </c>
      <c r="F198" s="2">
        <f ca="1">SUM(E$3:E197)</f>
        <v>371.88847431163992</v>
      </c>
      <c r="G198" s="2">
        <f ca="1">SUM(E$4:E198)</f>
        <v>373.29567395106176</v>
      </c>
      <c r="H198" s="2">
        <f ca="1">SUM(D$4:D198)</f>
        <v>69674.830095288868</v>
      </c>
      <c r="I198" s="2">
        <f t="shared" ca="1" si="21"/>
        <v>15694.290053223434</v>
      </c>
      <c r="J198" s="2">
        <f t="shared" ca="1" si="21"/>
        <v>6743.4284789816011</v>
      </c>
      <c r="K198" s="2">
        <f t="shared" ca="1" si="21"/>
        <v>5205.0466465822392</v>
      </c>
      <c r="L198" s="2">
        <f t="shared" ca="1" si="21"/>
        <v>4401.4247682476489</v>
      </c>
      <c r="M198" s="2">
        <f t="shared" ca="1" si="21"/>
        <v>3885.2591986584885</v>
      </c>
    </row>
    <row r="199" spans="4:13">
      <c r="D199" s="2">
        <f t="shared" ca="1" si="16"/>
        <v>168.25738904782423</v>
      </c>
      <c r="E199" s="2">
        <f t="shared" ca="1" si="20"/>
        <v>0.45046311081216572</v>
      </c>
      <c r="F199" s="2">
        <f ca="1">SUM(E$3:E198)</f>
        <v>373.29567395106176</v>
      </c>
      <c r="G199" s="2">
        <f ca="1">SUM(E$4:E199)</f>
        <v>373.74613706187392</v>
      </c>
      <c r="H199" s="2">
        <f ca="1">SUM(D$4:D199)</f>
        <v>69843.087484336691</v>
      </c>
      <c r="I199" s="2">
        <f t="shared" ca="1" si="21"/>
        <v>15714.435375966073</v>
      </c>
      <c r="J199" s="2">
        <f t="shared" ca="1" si="21"/>
        <v>6751.7729448799946</v>
      </c>
      <c r="K199" s="2">
        <f t="shared" ca="1" si="21"/>
        <v>5211.4495804663457</v>
      </c>
      <c r="L199" s="2">
        <f t="shared" ca="1" si="21"/>
        <v>4406.8226912078026</v>
      </c>
      <c r="M199" s="2">
        <f t="shared" ca="1" si="21"/>
        <v>3890.0148642544227</v>
      </c>
    </row>
    <row r="200" spans="4:13">
      <c r="D200" s="2">
        <f t="shared" ca="1" si="16"/>
        <v>306.32524012541501</v>
      </c>
      <c r="E200" s="2">
        <f t="shared" ca="1" si="20"/>
        <v>0.81871106048242837</v>
      </c>
      <c r="F200" s="2">
        <f ca="1">SUM(E$3:E199)</f>
        <v>373.74613706187392</v>
      </c>
      <c r="G200" s="2">
        <f ca="1">SUM(E$4:E200)</f>
        <v>374.56484812235635</v>
      </c>
      <c r="H200" s="2">
        <f ca="1">SUM(D$4:D200)</f>
        <v>70149.412724462105</v>
      </c>
      <c r="I200" s="2">
        <f t="shared" ca="1" si="21"/>
        <v>15751.049247669464</v>
      </c>
      <c r="J200" s="2">
        <f t="shared" ca="1" si="21"/>
        <v>6766.9389071105252</v>
      </c>
      <c r="K200" s="2">
        <f t="shared" ca="1" si="21"/>
        <v>5223.0868325845004</v>
      </c>
      <c r="L200" s="2">
        <f t="shared" ca="1" si="21"/>
        <v>4416.6333485625073</v>
      </c>
      <c r="M200" s="2">
        <f t="shared" ca="1" si="21"/>
        <v>3898.6582268958737</v>
      </c>
    </row>
    <row r="201" spans="4:13">
      <c r="D201" s="2">
        <f t="shared" ca="1" si="16"/>
        <v>622.81868623176342</v>
      </c>
      <c r="E201" s="2">
        <f t="shared" ca="1" si="20"/>
        <v>1.6591048915199735</v>
      </c>
      <c r="F201" s="2">
        <f ca="1">SUM(E$3:E200)</f>
        <v>374.56484812235635</v>
      </c>
      <c r="G201" s="2">
        <f ca="1">SUM(E$4:E201)</f>
        <v>376.22395301387633</v>
      </c>
      <c r="H201" s="2">
        <f ca="1">SUM(D$4:D201)</f>
        <v>70772.231410693872</v>
      </c>
      <c r="I201" s="2">
        <f t="shared" ca="1" si="21"/>
        <v>15825.246674054288</v>
      </c>
      <c r="J201" s="2">
        <f t="shared" ca="1" si="21"/>
        <v>6797.6724874122956</v>
      </c>
      <c r="K201" s="2">
        <f t="shared" ca="1" si="21"/>
        <v>5246.6695381872705</v>
      </c>
      <c r="L201" s="2">
        <f t="shared" ca="1" si="21"/>
        <v>4436.5144890427764</v>
      </c>
      <c r="M201" s="2">
        <f t="shared" ca="1" si="21"/>
        <v>3916.1738632782217</v>
      </c>
    </row>
    <row r="202" spans="4:13">
      <c r="D202" s="2">
        <f t="shared" ca="1" si="16"/>
        <v>80.548290998390186</v>
      </c>
      <c r="E202" s="2">
        <f t="shared" ca="1" si="20"/>
        <v>0.21403577496016624</v>
      </c>
      <c r="F202" s="2">
        <f ca="1">SUM(E$3:E201)</f>
        <v>376.22395301387633</v>
      </c>
      <c r="G202" s="2">
        <f ca="1">SUM(E$4:E202)</f>
        <v>376.43798878883649</v>
      </c>
      <c r="H202" s="2">
        <f ca="1">SUM(D$4:D202)</f>
        <v>70852.779701692256</v>
      </c>
      <c r="I202" s="2">
        <f t="shared" ca="1" si="21"/>
        <v>15834.818644902844</v>
      </c>
      <c r="J202" s="2">
        <f t="shared" ca="1" si="21"/>
        <v>6801.6373275564038</v>
      </c>
      <c r="K202" s="2">
        <f t="shared" ca="1" si="21"/>
        <v>5249.7118670328637</v>
      </c>
      <c r="L202" s="2">
        <f t="shared" ca="1" si="21"/>
        <v>4439.0792909016309</v>
      </c>
      <c r="M202" s="2">
        <f t="shared" ca="1" si="21"/>
        <v>3918.4334990771313</v>
      </c>
    </row>
    <row r="203" spans="4:13">
      <c r="D203" s="2">
        <f t="shared" ca="1" si="16"/>
        <v>821.78720394772427</v>
      </c>
      <c r="E203" s="2">
        <f t="shared" ca="1" si="20"/>
        <v>2.1767676738239174</v>
      </c>
      <c r="F203" s="2">
        <f ca="1">SUM(E$3:E202)</f>
        <v>376.43798878883649</v>
      </c>
      <c r="G203" s="2">
        <f ca="1">SUM(E$4:E203)</f>
        <v>378.61475646266041</v>
      </c>
      <c r="H203" s="2">
        <f ca="1">SUM(D$4:D203)</f>
        <v>71674.566905639978</v>
      </c>
      <c r="I203" s="2">
        <f t="shared" ca="1" si="21"/>
        <v>15932.166654700733</v>
      </c>
      <c r="J203" s="2">
        <f t="shared" ca="1" si="21"/>
        <v>6841.9601934847233</v>
      </c>
      <c r="K203" s="2">
        <f t="shared" ca="1" si="21"/>
        <v>5280.6526902923215</v>
      </c>
      <c r="L203" s="2">
        <f t="shared" ca="1" si="21"/>
        <v>4465.1636115117726</v>
      </c>
      <c r="M203" s="2">
        <f t="shared" ca="1" si="21"/>
        <v>3941.4142468637292</v>
      </c>
    </row>
    <row r="204" spans="4:13">
      <c r="D204" s="2">
        <f t="shared" ca="1" si="16"/>
        <v>347.4666084798373</v>
      </c>
      <c r="E204" s="2">
        <f t="shared" ca="1" si="20"/>
        <v>0.91662172396507913</v>
      </c>
      <c r="F204" s="2">
        <f ca="1">SUM(E$3:E203)</f>
        <v>378.61475646266041</v>
      </c>
      <c r="G204" s="2">
        <f ca="1">SUM(E$4:E204)</f>
        <v>379.53137818662549</v>
      </c>
      <c r="H204" s="2">
        <f ca="1">SUM(D$4:D204)</f>
        <v>72022.033514119816</v>
      </c>
      <c r="I204" s="2">
        <f t="shared" ca="1" si="21"/>
        <v>15973.159224389507</v>
      </c>
      <c r="J204" s="2">
        <f t="shared" ca="1" si="21"/>
        <v>6858.9398718063312</v>
      </c>
      <c r="K204" s="2">
        <f t="shared" ca="1" si="21"/>
        <v>5293.6816557156999</v>
      </c>
      <c r="L204" s="2">
        <f t="shared" ca="1" si="21"/>
        <v>4476.1475374555303</v>
      </c>
      <c r="M204" s="2">
        <f t="shared" ca="1" si="21"/>
        <v>3951.0912798826903</v>
      </c>
    </row>
    <row r="205" spans="4:13">
      <c r="D205" s="2">
        <f t="shared" ref="D205:D268" ca="1" si="22">(RAND()*10000)^2/100000+10</f>
        <v>49.351157066750503</v>
      </c>
      <c r="E205" s="2">
        <f t="shared" ca="1" si="20"/>
        <v>0.13000955562677063</v>
      </c>
      <c r="F205" s="2">
        <f ca="1">SUM(E$3:E204)</f>
        <v>379.53137818662549</v>
      </c>
      <c r="G205" s="2">
        <f ca="1">SUM(E$4:E205)</f>
        <v>379.66138774225226</v>
      </c>
      <c r="H205" s="2">
        <f ca="1">SUM(D$4:D205)</f>
        <v>72071.384671186563</v>
      </c>
      <c r="I205" s="2">
        <f t="shared" ca="1" si="21"/>
        <v>15978.973428471618</v>
      </c>
      <c r="J205" s="2">
        <f t="shared" ca="1" si="21"/>
        <v>6861.3481939915509</v>
      </c>
      <c r="K205" s="2">
        <f t="shared" ca="1" si="21"/>
        <v>5295.5296263241617</v>
      </c>
      <c r="L205" s="2">
        <f t="shared" ca="1" si="21"/>
        <v>4477.70544874396</v>
      </c>
      <c r="M205" s="2">
        <f t="shared" ca="1" si="21"/>
        <v>3952.463827281128</v>
      </c>
    </row>
    <row r="206" spans="4:13">
      <c r="D206" s="2">
        <f t="shared" ca="1" si="22"/>
        <v>442.26676596581666</v>
      </c>
      <c r="E206" s="2">
        <f t="shared" ca="1" si="20"/>
        <v>1.1631162937990212</v>
      </c>
      <c r="F206" s="2">
        <f ca="1">SUM(E$3:E205)</f>
        <v>379.66138774225226</v>
      </c>
      <c r="G206" s="2">
        <f ca="1">SUM(E$4:E206)</f>
        <v>380.82450403605128</v>
      </c>
      <c r="H206" s="2">
        <f ca="1">SUM(D$4:D206)</f>
        <v>72513.651437152381</v>
      </c>
      <c r="I206" s="2">
        <f t="shared" ca="1" si="21"/>
        <v>16030.989570445068</v>
      </c>
      <c r="J206" s="2">
        <f t="shared" ca="1" si="21"/>
        <v>6882.8939854592754</v>
      </c>
      <c r="K206" s="2">
        <f t="shared" ca="1" si="21"/>
        <v>5312.0622935947176</v>
      </c>
      <c r="L206" s="2">
        <f t="shared" ca="1" si="21"/>
        <v>4491.64313197913</v>
      </c>
      <c r="M206" s="2">
        <f t="shared" ca="1" si="21"/>
        <v>3964.743172714152</v>
      </c>
    </row>
    <row r="207" spans="4:13">
      <c r="D207" s="2">
        <f t="shared" ca="1" si="22"/>
        <v>936.02322247882967</v>
      </c>
      <c r="E207" s="2">
        <f t="shared" ca="1" si="20"/>
        <v>2.4500050553597248</v>
      </c>
      <c r="F207" s="2">
        <f ca="1">SUM(E$3:E206)</f>
        <v>380.82450403605128</v>
      </c>
      <c r="G207" s="2">
        <f ca="1">SUM(E$4:E207)</f>
        <v>383.27450909141101</v>
      </c>
      <c r="H207" s="2">
        <f ca="1">SUM(D$4:D207)</f>
        <v>73449.674659631215</v>
      </c>
      <c r="I207" s="2">
        <f t="shared" ca="1" si="21"/>
        <v>16140.557127425127</v>
      </c>
      <c r="J207" s="2">
        <f t="shared" ca="1" si="21"/>
        <v>6928.2783535565104</v>
      </c>
      <c r="K207" s="2">
        <f t="shared" ca="1" si="21"/>
        <v>5346.8869440680864</v>
      </c>
      <c r="L207" s="2">
        <f t="shared" ca="1" si="21"/>
        <v>4521.0016703885922</v>
      </c>
      <c r="M207" s="2">
        <f t="shared" ca="1" si="21"/>
        <v>3990.6085642900289</v>
      </c>
    </row>
    <row r="208" spans="4:13">
      <c r="D208" s="2">
        <f t="shared" ca="1" si="22"/>
        <v>152.75609867506785</v>
      </c>
      <c r="E208" s="2">
        <f t="shared" ca="1" si="20"/>
        <v>0.39834832309549029</v>
      </c>
      <c r="F208" s="2">
        <f ca="1">SUM(E$3:E207)</f>
        <v>383.27450909141101</v>
      </c>
      <c r="G208" s="2">
        <f ca="1">SUM(E$4:E208)</f>
        <v>383.6728574145065</v>
      </c>
      <c r="H208" s="2">
        <f ca="1">SUM(D$4:D208)</f>
        <v>73602.430758306276</v>
      </c>
      <c r="I208" s="2">
        <f t="shared" ca="1" si="21"/>
        <v>16158.371806008414</v>
      </c>
      <c r="J208" s="2">
        <f t="shared" ca="1" si="21"/>
        <v>6935.6574350350129</v>
      </c>
      <c r="K208" s="2">
        <f t="shared" ca="1" si="21"/>
        <v>5352.5491124330438</v>
      </c>
      <c r="L208" s="2">
        <f t="shared" ca="1" si="21"/>
        <v>4525.7750991284265</v>
      </c>
      <c r="M208" s="2">
        <f t="shared" ca="1" si="21"/>
        <v>3994.8140394329675</v>
      </c>
    </row>
    <row r="209" spans="4:13">
      <c r="D209" s="2">
        <f t="shared" ca="1" si="22"/>
        <v>749.28405551488754</v>
      </c>
      <c r="E209" s="2">
        <f t="shared" ca="1" si="20"/>
        <v>1.947979195293442</v>
      </c>
      <c r="F209" s="2">
        <f ca="1">SUM(E$3:E208)</f>
        <v>383.6728574145065</v>
      </c>
      <c r="G209" s="2">
        <f ca="1">SUM(E$4:E209)</f>
        <v>385.62083660979994</v>
      </c>
      <c r="H209" s="2">
        <f ca="1">SUM(D$4:D209)</f>
        <v>74351.714813821163</v>
      </c>
      <c r="I209" s="2">
        <f t="shared" ca="1" si="21"/>
        <v>16245.488083997036</v>
      </c>
      <c r="J209" s="2">
        <f t="shared" ca="1" si="21"/>
        <v>6971.7421788813663</v>
      </c>
      <c r="K209" s="2">
        <f t="shared" ca="1" si="21"/>
        <v>5380.2379102406558</v>
      </c>
      <c r="L209" s="2">
        <f t="shared" ca="1" si="21"/>
        <v>4549.1178354630683</v>
      </c>
      <c r="M209" s="2">
        <f t="shared" ca="1" si="21"/>
        <v>4015.3794029850396</v>
      </c>
    </row>
    <row r="210" spans="4:13">
      <c r="D210" s="2">
        <f t="shared" ca="1" si="22"/>
        <v>783.85073627277541</v>
      </c>
      <c r="E210" s="2">
        <f t="shared" ca="1" si="20"/>
        <v>2.0273687261561122</v>
      </c>
      <c r="F210" s="2">
        <f ca="1">SUM(E$3:E209)</f>
        <v>385.62083660979994</v>
      </c>
      <c r="G210" s="2">
        <f ca="1">SUM(E$4:E210)</f>
        <v>387.64820533595605</v>
      </c>
      <c r="H210" s="2">
        <f ca="1">SUM(D$4:D210)</f>
        <v>75135.565550093932</v>
      </c>
      <c r="I210" s="2">
        <f t="shared" ca="1" si="21"/>
        <v>16336.154769739886</v>
      </c>
      <c r="J210" s="2">
        <f t="shared" ca="1" si="21"/>
        <v>7009.2975497714797</v>
      </c>
      <c r="K210" s="2">
        <f t="shared" ca="1" si="21"/>
        <v>5409.0551598682068</v>
      </c>
      <c r="L210" s="2">
        <f t="shared" ca="1" si="21"/>
        <v>4573.4119006882538</v>
      </c>
      <c r="M210" s="2">
        <f t="shared" ca="1" si="21"/>
        <v>4036.7829041149962</v>
      </c>
    </row>
    <row r="211" spans="4:13">
      <c r="D211" s="2">
        <f t="shared" ca="1" si="22"/>
        <v>338.58035955565947</v>
      </c>
      <c r="E211" s="2">
        <f t="shared" ca="1" si="20"/>
        <v>0.87243995757125958</v>
      </c>
      <c r="F211" s="2">
        <f ca="1">SUM(E$3:E210)</f>
        <v>387.64820533595605</v>
      </c>
      <c r="G211" s="2">
        <f ca="1">SUM(E$4:E211)</f>
        <v>388.52064529352731</v>
      </c>
      <c r="H211" s="2">
        <f ca="1">SUM(D$4:D211)</f>
        <v>75474.145909649596</v>
      </c>
      <c r="I211" s="2">
        <f t="shared" ca="1" si="21"/>
        <v>16375.171470768219</v>
      </c>
      <c r="J211" s="2">
        <f t="shared" ca="1" si="21"/>
        <v>7025.458796496474</v>
      </c>
      <c r="K211" s="2">
        <f t="shared" ca="1" si="21"/>
        <v>5421.4561206396756</v>
      </c>
      <c r="L211" s="2">
        <f t="shared" ca="1" si="21"/>
        <v>4583.8663942201238</v>
      </c>
      <c r="M211" s="2">
        <f t="shared" ca="1" si="21"/>
        <v>4045.9934978154779</v>
      </c>
    </row>
    <row r="212" spans="4:13">
      <c r="D212" s="2">
        <f t="shared" ca="1" si="22"/>
        <v>61.101208313305584</v>
      </c>
      <c r="E212" s="2">
        <f t="shared" ca="1" si="20"/>
        <v>0.15723449374007714</v>
      </c>
      <c r="F212" s="2">
        <f ca="1">SUM(E$3:E211)</f>
        <v>388.52064529352731</v>
      </c>
      <c r="G212" s="2">
        <f ca="1">SUM(E$4:E212)</f>
        <v>388.67787978726739</v>
      </c>
      <c r="H212" s="2">
        <f ca="1">SUM(D$4:D212)</f>
        <v>75535.247117962906</v>
      </c>
      <c r="I212" s="2">
        <f t="shared" ca="1" si="21"/>
        <v>16382.203211096414</v>
      </c>
      <c r="J212" s="2">
        <f t="shared" ca="1" si="21"/>
        <v>7028.371438707487</v>
      </c>
      <c r="K212" s="2">
        <f t="shared" ca="1" si="21"/>
        <v>5423.6910696145205</v>
      </c>
      <c r="L212" s="2">
        <f t="shared" ca="1" si="21"/>
        <v>4585.7505433624756</v>
      </c>
      <c r="M212" s="2">
        <f t="shared" ca="1" si="21"/>
        <v>4047.6534665330255</v>
      </c>
    </row>
    <row r="213" spans="4:13">
      <c r="D213" s="2">
        <f t="shared" ca="1" si="22"/>
        <v>1009.8648527356504</v>
      </c>
      <c r="E213" s="2">
        <f t="shared" ca="1" si="20"/>
        <v>2.5895785342709701</v>
      </c>
      <c r="F213" s="2">
        <f ca="1">SUM(E$3:E212)</f>
        <v>388.67787978726739</v>
      </c>
      <c r="G213" s="2">
        <f ca="1">SUM(E$4:E213)</f>
        <v>391.26745832153836</v>
      </c>
      <c r="H213" s="2">
        <f ca="1">SUM(D$4:D213)</f>
        <v>76545.111970698563</v>
      </c>
      <c r="I213" s="2">
        <f t="shared" ref="I213:M228" ca="1" si="23">($G213^(2)-($G213-INDIRECT("E$"&amp;I$2))^(2))*0.5*$B$3</f>
        <v>16498.012683810506</v>
      </c>
      <c r="J213" s="2">
        <f t="shared" ca="1" si="23"/>
        <v>7076.3412929569458</v>
      </c>
      <c r="K213" s="2">
        <f t="shared" ca="1" si="23"/>
        <v>5460.4996333895397</v>
      </c>
      <c r="L213" s="2">
        <f t="shared" ca="1" si="23"/>
        <v>4616.7815980520681</v>
      </c>
      <c r="M213" s="2">
        <f t="shared" ca="1" si="23"/>
        <v>4074.9923745319829</v>
      </c>
    </row>
    <row r="214" spans="4:13">
      <c r="D214" s="2">
        <f t="shared" ca="1" si="22"/>
        <v>576.57452657659655</v>
      </c>
      <c r="E214" s="2">
        <f t="shared" ca="1" si="20"/>
        <v>1.470842579392297</v>
      </c>
      <c r="F214" s="2">
        <f ca="1">SUM(E$3:E213)</f>
        <v>391.26745832153836</v>
      </c>
      <c r="G214" s="2">
        <f ca="1">SUM(E$4:E214)</f>
        <v>392.73830090093065</v>
      </c>
      <c r="H214" s="2">
        <f ca="1">SUM(D$4:D214)</f>
        <v>77121.686497275165</v>
      </c>
      <c r="I214" s="2">
        <f t="shared" ca="1" si="23"/>
        <v>16563.790763644953</v>
      </c>
      <c r="J214" s="2">
        <f t="shared" ca="1" si="23"/>
        <v>7103.5874657312379</v>
      </c>
      <c r="K214" s="2">
        <f t="shared" ca="1" si="23"/>
        <v>5481.406357078391</v>
      </c>
      <c r="L214" s="2">
        <f t="shared" ca="1" si="23"/>
        <v>4634.4067814233858</v>
      </c>
      <c r="M214" s="2">
        <f t="shared" ca="1" si="23"/>
        <v>4090.5204728023236</v>
      </c>
    </row>
    <row r="215" spans="4:13">
      <c r="D215" s="2">
        <f t="shared" ca="1" si="22"/>
        <v>340.56731308958751</v>
      </c>
      <c r="E215" s="2">
        <f t="shared" ca="1" si="20"/>
        <v>0.86620570529345287</v>
      </c>
      <c r="F215" s="2">
        <f ca="1">SUM(E$3:E214)</f>
        <v>392.73830090093065</v>
      </c>
      <c r="G215" s="2">
        <f ca="1">SUM(E$4:E215)</f>
        <v>393.60450660622411</v>
      </c>
      <c r="H215" s="2">
        <f ca="1">SUM(D$4:D215)</f>
        <v>77462.253810364753</v>
      </c>
      <c r="I215" s="2">
        <f t="shared" ca="1" si="23"/>
        <v>16602.528660435644</v>
      </c>
      <c r="J215" s="2">
        <f t="shared" ca="1" si="23"/>
        <v>7119.6332279597555</v>
      </c>
      <c r="K215" s="2">
        <f t="shared" ca="1" si="23"/>
        <v>5493.7187034790259</v>
      </c>
      <c r="L215" s="2">
        <f t="shared" ca="1" si="23"/>
        <v>4644.7865695849468</v>
      </c>
      <c r="M215" s="2">
        <f t="shared" ca="1" si="23"/>
        <v>4099.6652497502801</v>
      </c>
    </row>
    <row r="216" spans="4:13">
      <c r="D216" s="2">
        <f t="shared" ca="1" si="22"/>
        <v>129.14848131418267</v>
      </c>
      <c r="E216" s="2">
        <f t="shared" ca="1" si="20"/>
        <v>0.32798073565214736</v>
      </c>
      <c r="F216" s="2">
        <f ca="1">SUM(E$3:E215)</f>
        <v>393.60450660622411</v>
      </c>
      <c r="G216" s="2">
        <f ca="1">SUM(E$4:E216)</f>
        <v>393.93248734187625</v>
      </c>
      <c r="H216" s="2">
        <f ca="1">SUM(D$4:D216)</f>
        <v>77591.40229167894</v>
      </c>
      <c r="I216" s="2">
        <f t="shared" ca="1" si="23"/>
        <v>16617.196404840215</v>
      </c>
      <c r="J216" s="2">
        <f t="shared" ca="1" si="23"/>
        <v>7125.708806621551</v>
      </c>
      <c r="K216" s="2">
        <f t="shared" ca="1" si="23"/>
        <v>5498.3806589538144</v>
      </c>
      <c r="L216" s="2">
        <f t="shared" ca="1" si="23"/>
        <v>4648.7167798529117</v>
      </c>
      <c r="M216" s="2">
        <f t="shared" ca="1" si="23"/>
        <v>4103.127834506362</v>
      </c>
    </row>
    <row r="217" spans="4:13">
      <c r="D217" s="2">
        <f t="shared" ca="1" si="22"/>
        <v>802.44961111977739</v>
      </c>
      <c r="E217" s="2">
        <f t="shared" ca="1" si="20"/>
        <v>2.0317835281064731</v>
      </c>
      <c r="F217" s="2">
        <f ca="1">SUM(E$3:E216)</f>
        <v>393.93248734187625</v>
      </c>
      <c r="G217" s="2">
        <f ca="1">SUM(E$4:E217)</f>
        <v>395.96427086998273</v>
      </c>
      <c r="H217" s="2">
        <f ca="1">SUM(D$4:D217)</f>
        <v>78393.85190279872</v>
      </c>
      <c r="I217" s="2">
        <f t="shared" ca="1" si="23"/>
        <v>16708.060526528425</v>
      </c>
      <c r="J217" s="2">
        <f t="shared" ca="1" si="23"/>
        <v>7163.3459581579227</v>
      </c>
      <c r="K217" s="2">
        <f t="shared" ca="1" si="23"/>
        <v>5527.2606610783259</v>
      </c>
      <c r="L217" s="2">
        <f t="shared" ca="1" si="23"/>
        <v>4673.0637478802673</v>
      </c>
      <c r="M217" s="2">
        <f t="shared" ca="1" si="23"/>
        <v>4124.5779439405742</v>
      </c>
    </row>
    <row r="218" spans="4:13">
      <c r="D218" s="2">
        <f t="shared" ca="1" si="22"/>
        <v>563.34348958941757</v>
      </c>
      <c r="E218" s="2">
        <f t="shared" ca="1" si="20"/>
        <v>1.4201661488515924</v>
      </c>
      <c r="F218" s="2">
        <f ca="1">SUM(E$3:E217)</f>
        <v>395.96427086998273</v>
      </c>
      <c r="G218" s="2">
        <f ca="1">SUM(E$4:E218)</f>
        <v>397.38443701883432</v>
      </c>
      <c r="H218" s="2">
        <f ca="1">SUM(D$4:D218)</f>
        <v>78957.195392388137</v>
      </c>
      <c r="I218" s="2">
        <f t="shared" ca="1" si="23"/>
        <v>16771.572287491945</v>
      </c>
      <c r="J218" s="2">
        <f t="shared" ca="1" si="23"/>
        <v>7189.6533909192076</v>
      </c>
      <c r="K218" s="2">
        <f t="shared" ca="1" si="23"/>
        <v>5547.4470642204979</v>
      </c>
      <c r="L218" s="2">
        <f t="shared" ca="1" si="23"/>
        <v>4690.0816729402868</v>
      </c>
      <c r="M218" s="2">
        <f t="shared" ca="1" si="23"/>
        <v>4139.5710368987056</v>
      </c>
    </row>
    <row r="219" spans="4:13">
      <c r="D219" s="2">
        <f t="shared" ca="1" si="22"/>
        <v>482.96156604507888</v>
      </c>
      <c r="E219" s="2">
        <f t="shared" ca="1" si="20"/>
        <v>1.2134981449922293</v>
      </c>
      <c r="F219" s="2">
        <f ca="1">SUM(E$3:E218)</f>
        <v>397.38443701883432</v>
      </c>
      <c r="G219" s="2">
        <f ca="1">SUM(E$4:E219)</f>
        <v>398.59793516382655</v>
      </c>
      <c r="H219" s="2">
        <f ca="1">SUM(D$4:D219)</f>
        <v>79440.156958433217</v>
      </c>
      <c r="I219" s="2">
        <f t="shared" ca="1" si="23"/>
        <v>16825.841574347403</v>
      </c>
      <c r="J219" s="2">
        <f t="shared" ca="1" si="23"/>
        <v>7212.1324655550561</v>
      </c>
      <c r="K219" s="2">
        <f t="shared" ca="1" si="23"/>
        <v>5564.6958648533764</v>
      </c>
      <c r="L219" s="2">
        <f t="shared" ca="1" si="23"/>
        <v>4704.6230845270475</v>
      </c>
      <c r="M219" s="2">
        <f t="shared" ca="1" si="23"/>
        <v>4152.3822776870074</v>
      </c>
    </row>
    <row r="220" spans="4:13">
      <c r="D220" s="2">
        <f t="shared" ca="1" si="22"/>
        <v>192.85575471388597</v>
      </c>
      <c r="E220" s="2">
        <f t="shared" ca="1" si="20"/>
        <v>0.48354201382181827</v>
      </c>
      <c r="F220" s="2">
        <f ca="1">SUM(E$3:E219)</f>
        <v>398.59793516382655</v>
      </c>
      <c r="G220" s="2">
        <f ca="1">SUM(E$4:E220)</f>
        <v>399.08147717764837</v>
      </c>
      <c r="H220" s="2">
        <f ca="1">SUM(D$4:D220)</f>
        <v>79633.012713147109</v>
      </c>
      <c r="I220" s="2">
        <f t="shared" ca="1" si="23"/>
        <v>16847.466230605045</v>
      </c>
      <c r="J220" s="2">
        <f t="shared" ca="1" si="23"/>
        <v>7221.0896914586338</v>
      </c>
      <c r="K220" s="2">
        <f t="shared" ca="1" si="23"/>
        <v>5571.5689860266139</v>
      </c>
      <c r="L220" s="2">
        <f t="shared" ca="1" si="23"/>
        <v>4710.4173937078594</v>
      </c>
      <c r="M220" s="2">
        <f t="shared" ca="1" si="23"/>
        <v>4157.4871665538958</v>
      </c>
    </row>
    <row r="221" spans="4:13">
      <c r="D221" s="2">
        <f t="shared" ca="1" si="22"/>
        <v>931.06664160607863</v>
      </c>
      <c r="E221" s="2">
        <f t="shared" ca="1" si="20"/>
        <v>2.3262441102038451</v>
      </c>
      <c r="F221" s="2">
        <f ca="1">SUM(E$3:E220)</f>
        <v>399.08147717764837</v>
      </c>
      <c r="G221" s="2">
        <f ca="1">SUM(E$4:E221)</f>
        <v>401.40772128785221</v>
      </c>
      <c r="H221" s="2">
        <f ca="1">SUM(D$4:D221)</f>
        <v>80564.079354753194</v>
      </c>
      <c r="I221" s="2">
        <f t="shared" ca="1" si="23"/>
        <v>16951.499029858533</v>
      </c>
      <c r="J221" s="2">
        <f t="shared" ca="1" si="23"/>
        <v>7264.181487841066</v>
      </c>
      <c r="K221" s="2">
        <f t="shared" ca="1" si="23"/>
        <v>5604.6344843513507</v>
      </c>
      <c r="L221" s="2">
        <f t="shared" ca="1" si="23"/>
        <v>4738.2928982541926</v>
      </c>
      <c r="M221" s="2">
        <f t="shared" ca="1" si="23"/>
        <v>4182.0459790672903</v>
      </c>
    </row>
    <row r="222" spans="4:13">
      <c r="D222" s="2">
        <f t="shared" ca="1" si="22"/>
        <v>139.89045764239924</v>
      </c>
      <c r="E222" s="2">
        <f t="shared" ca="1" si="20"/>
        <v>0.34834851668830424</v>
      </c>
      <c r="F222" s="2">
        <f ca="1">SUM(E$3:E221)</f>
        <v>401.40772128785221</v>
      </c>
      <c r="G222" s="2">
        <f ca="1">SUM(E$4:E222)</f>
        <v>401.75606980454052</v>
      </c>
      <c r="H222" s="2">
        <f ca="1">SUM(D$4:D222)</f>
        <v>80703.96981239559</v>
      </c>
      <c r="I222" s="2">
        <f t="shared" ca="1" si="23"/>
        <v>16967.07764912206</v>
      </c>
      <c r="J222" s="2">
        <f t="shared" ca="1" si="23"/>
        <v>7270.6343632230564</v>
      </c>
      <c r="K222" s="2">
        <f t="shared" ca="1" si="23"/>
        <v>5609.5859497820202</v>
      </c>
      <c r="L222" s="2">
        <f t="shared" ca="1" si="23"/>
        <v>4742.4671767050313</v>
      </c>
      <c r="M222" s="2">
        <f t="shared" ca="1" si="23"/>
        <v>4185.7235922090913</v>
      </c>
    </row>
    <row r="223" spans="4:13">
      <c r="D223" s="2">
        <f t="shared" ca="1" si="22"/>
        <v>421.21687995123654</v>
      </c>
      <c r="E223" s="2">
        <f t="shared" ca="1" si="20"/>
        <v>1.0470749010257236</v>
      </c>
      <c r="F223" s="2">
        <f ca="1">SUM(E$3:E222)</f>
        <v>401.75606980454052</v>
      </c>
      <c r="G223" s="2">
        <f ca="1">SUM(E$4:E223)</f>
        <v>402.80314470556624</v>
      </c>
      <c r="H223" s="2">
        <f ca="1">SUM(D$4:D223)</f>
        <v>81125.186692346833</v>
      </c>
      <c r="I223" s="2">
        <f t="shared" ca="1" si="23"/>
        <v>17013.904262246615</v>
      </c>
      <c r="J223" s="2">
        <f t="shared" ca="1" si="23"/>
        <v>7290.0305814592575</v>
      </c>
      <c r="K223" s="2">
        <f t="shared" ca="1" si="23"/>
        <v>5624.4691914993891</v>
      </c>
      <c r="L223" s="2">
        <f t="shared" ca="1" si="23"/>
        <v>4755.0143298760668</v>
      </c>
      <c r="M223" s="2">
        <f t="shared" ca="1" si="23"/>
        <v>4196.7778560625447</v>
      </c>
    </row>
    <row r="224" spans="4:13">
      <c r="D224" s="2">
        <f t="shared" ca="1" si="22"/>
        <v>621.37328015056278</v>
      </c>
      <c r="E224" s="2">
        <f t="shared" ca="1" si="20"/>
        <v>1.5396800669212212</v>
      </c>
      <c r="F224" s="2">
        <f ca="1">SUM(E$3:E223)</f>
        <v>402.80314470556624</v>
      </c>
      <c r="G224" s="2">
        <f ca="1">SUM(E$4:E224)</f>
        <v>404.34282477248746</v>
      </c>
      <c r="H224" s="2">
        <f ca="1">SUM(D$4:D224)</f>
        <v>81746.559972497402</v>
      </c>
      <c r="I224" s="2">
        <f t="shared" ca="1" si="23"/>
        <v>17082.760848111357</v>
      </c>
      <c r="J224" s="2">
        <f t="shared" ca="1" si="23"/>
        <v>7318.5519131831388</v>
      </c>
      <c r="K224" s="2">
        <f t="shared" ca="1" si="23"/>
        <v>5646.3543790642143</v>
      </c>
      <c r="L224" s="2">
        <f t="shared" ca="1" si="23"/>
        <v>4773.4643964520656</v>
      </c>
      <c r="M224" s="2">
        <f t="shared" ca="1" si="23"/>
        <v>4213.0326910252043</v>
      </c>
    </row>
    <row r="225" spans="4:13">
      <c r="D225" s="2">
        <f t="shared" ca="1" si="22"/>
        <v>11.684185312162239</v>
      </c>
      <c r="E225" s="2">
        <f t="shared" ca="1" si="20"/>
        <v>2.8895697204688986E-2</v>
      </c>
      <c r="F225" s="2">
        <f ca="1">SUM(E$3:E224)</f>
        <v>404.34282477248746</v>
      </c>
      <c r="G225" s="2">
        <f ca="1">SUM(E$4:E225)</f>
        <v>404.37172046969215</v>
      </c>
      <c r="H225" s="2">
        <f ca="1">SUM(D$4:D225)</f>
        <v>81758.24415780956</v>
      </c>
      <c r="I225" s="2">
        <f t="shared" ca="1" si="23"/>
        <v>17084.0531029755</v>
      </c>
      <c r="J225" s="2">
        <f t="shared" ca="1" si="23"/>
        <v>7319.0871826739021</v>
      </c>
      <c r="K225" s="2">
        <f t="shared" ca="1" si="23"/>
        <v>5646.7651057903277</v>
      </c>
      <c r="L225" s="2">
        <f t="shared" ca="1" si="23"/>
        <v>4773.8106550993252</v>
      </c>
      <c r="M225" s="2">
        <f t="shared" ca="1" si="23"/>
        <v>4213.3377510174032</v>
      </c>
    </row>
    <row r="226" spans="4:13">
      <c r="D226" s="2">
        <f t="shared" ca="1" si="22"/>
        <v>665.05685752691318</v>
      </c>
      <c r="E226" s="2">
        <f t="shared" ca="1" si="20"/>
        <v>1.6413360083879525</v>
      </c>
      <c r="F226" s="2">
        <f ca="1">SUM(E$3:E225)</f>
        <v>404.37172046969215</v>
      </c>
      <c r="G226" s="2">
        <f ca="1">SUM(E$4:E226)</f>
        <v>406.0130564780801</v>
      </c>
      <c r="H226" s="2">
        <f ca="1">SUM(D$4:D226)</f>
        <v>82423.301015336474</v>
      </c>
      <c r="I226" s="2">
        <f t="shared" ca="1" si="23"/>
        <v>17157.455880748959</v>
      </c>
      <c r="J226" s="2">
        <f t="shared" ca="1" si="23"/>
        <v>7349.4916087435267</v>
      </c>
      <c r="K226" s="2">
        <f t="shared" ca="1" si="23"/>
        <v>5670.0952424675634</v>
      </c>
      <c r="L226" s="2">
        <f t="shared" ca="1" si="23"/>
        <v>4793.478870125924</v>
      </c>
      <c r="M226" s="2">
        <f t="shared" ca="1" si="23"/>
        <v>4230.6657963092439</v>
      </c>
    </row>
    <row r="227" spans="4:13">
      <c r="D227" s="2">
        <f t="shared" ca="1" si="22"/>
        <v>37.016133834823265</v>
      </c>
      <c r="E227" s="2">
        <f t="shared" ca="1" si="20"/>
        <v>9.1159577777034428E-2</v>
      </c>
      <c r="F227" s="2">
        <f ca="1">SUM(E$3:E226)</f>
        <v>406.0130564780801</v>
      </c>
      <c r="G227" s="2">
        <f ca="1">SUM(E$4:E227)</f>
        <v>406.10421605585714</v>
      </c>
      <c r="H227" s="2">
        <f ca="1">SUM(D$4:D227)</f>
        <v>82460.3171491713</v>
      </c>
      <c r="I227" s="2">
        <f t="shared" ca="1" si="23"/>
        <v>17161.532661003148</v>
      </c>
      <c r="J227" s="2">
        <f t="shared" ca="1" si="23"/>
        <v>7351.1802664156276</v>
      </c>
      <c r="K227" s="2">
        <f t="shared" ca="1" si="23"/>
        <v>5671.3909950728121</v>
      </c>
      <c r="L227" s="2">
        <f t="shared" ca="1" si="23"/>
        <v>4794.5712401027558</v>
      </c>
      <c r="M227" s="2">
        <f t="shared" ca="1" si="23"/>
        <v>4231.6281935785519</v>
      </c>
    </row>
    <row r="228" spans="4:13">
      <c r="D228" s="2">
        <f t="shared" ca="1" si="22"/>
        <v>103.13045833148493</v>
      </c>
      <c r="E228" s="2">
        <f t="shared" ca="1" si="20"/>
        <v>0.25387136828317125</v>
      </c>
      <c r="F228" s="2">
        <f ca="1">SUM(E$3:E227)</f>
        <v>406.10421605585714</v>
      </c>
      <c r="G228" s="2">
        <f ca="1">SUM(E$4:E228)</f>
        <v>406.35808742414031</v>
      </c>
      <c r="H228" s="2">
        <f ca="1">SUM(D$4:D228)</f>
        <v>82563.447607502778</v>
      </c>
      <c r="I228" s="2">
        <f t="shared" ca="1" si="23"/>
        <v>17172.886133743603</v>
      </c>
      <c r="J228" s="2">
        <f t="shared" ca="1" si="23"/>
        <v>7355.8830288047611</v>
      </c>
      <c r="K228" s="2">
        <f t="shared" ca="1" si="23"/>
        <v>5674.9995515720511</v>
      </c>
      <c r="L228" s="2">
        <f t="shared" ca="1" si="23"/>
        <v>4797.6133939548454</v>
      </c>
      <c r="M228" s="2">
        <f t="shared" ca="1" si="23"/>
        <v>4234.3083849260001</v>
      </c>
    </row>
    <row r="229" spans="4:13">
      <c r="D229" s="2">
        <f t="shared" ca="1" si="22"/>
        <v>306.50564025883784</v>
      </c>
      <c r="E229" s="2">
        <f t="shared" ca="1" si="20"/>
        <v>0.75357599945033371</v>
      </c>
      <c r="F229" s="2">
        <f ca="1">SUM(E$3:E228)</f>
        <v>406.35808742414031</v>
      </c>
      <c r="G229" s="2">
        <f ca="1">SUM(E$4:E229)</f>
        <v>407.11166342359064</v>
      </c>
      <c r="H229" s="2">
        <f ca="1">SUM(D$4:D229)</f>
        <v>82869.953247761616</v>
      </c>
      <c r="I229" s="2">
        <f t="shared" ref="I229:M244" ca="1" si="24">($G229^(2)-($G229-INDIRECT("E$"&amp;I$2))^(2))*0.5*$B$3</f>
        <v>17206.58707696326</v>
      </c>
      <c r="J229" s="2">
        <f t="shared" ca="1" si="24"/>
        <v>7369.8424165511096</v>
      </c>
      <c r="K229" s="2">
        <f t="shared" ca="1" si="24"/>
        <v>5685.7109665254829</v>
      </c>
      <c r="L229" s="2">
        <f t="shared" ca="1" si="24"/>
        <v>4806.6435344747442</v>
      </c>
      <c r="M229" s="2">
        <f t="shared" ca="1" si="24"/>
        <v>4242.2640984316677</v>
      </c>
    </row>
    <row r="230" spans="4:13">
      <c r="D230" s="2">
        <f t="shared" ca="1" si="22"/>
        <v>274.09430679090121</v>
      </c>
      <c r="E230" s="2">
        <f t="shared" ca="1" si="20"/>
        <v>0.67270987816391425</v>
      </c>
      <c r="F230" s="2">
        <f ca="1">SUM(E$3:E229)</f>
        <v>407.11166342359064</v>
      </c>
      <c r="G230" s="2">
        <f ca="1">SUM(E$4:E230)</f>
        <v>407.78437330175456</v>
      </c>
      <c r="H230" s="2">
        <f ca="1">SUM(D$4:D230)</f>
        <v>83144.047554552511</v>
      </c>
      <c r="I230" s="2">
        <f t="shared" ca="1" si="24"/>
        <v>17236.671577297457</v>
      </c>
      <c r="J230" s="2">
        <f t="shared" ca="1" si="24"/>
        <v>7382.3038246067445</v>
      </c>
      <c r="K230" s="2">
        <f t="shared" ca="1" si="24"/>
        <v>5695.2729412347981</v>
      </c>
      <c r="L230" s="2">
        <f t="shared" ca="1" si="24"/>
        <v>4814.7046520439762</v>
      </c>
      <c r="M230" s="2">
        <f t="shared" ca="1" si="24"/>
        <v>4249.3660855796479</v>
      </c>
    </row>
    <row r="231" spans="4:13">
      <c r="D231" s="2">
        <f t="shared" ca="1" si="22"/>
        <v>781.12049049540599</v>
      </c>
      <c r="E231" s="2">
        <f t="shared" ca="1" si="20"/>
        <v>1.9110453815588926</v>
      </c>
      <c r="F231" s="2">
        <f ca="1">SUM(E$3:E230)</f>
        <v>407.78437330175456</v>
      </c>
      <c r="G231" s="2">
        <f ca="1">SUM(E$4:E231)</f>
        <v>409.69541868331345</v>
      </c>
      <c r="H231" s="2">
        <f ca="1">SUM(D$4:D231)</f>
        <v>83925.168045047918</v>
      </c>
      <c r="I231" s="2">
        <f t="shared" ca="1" si="24"/>
        <v>17322.13612492253</v>
      </c>
      <c r="J231" s="2">
        <f t="shared" ca="1" si="24"/>
        <v>7417.7043993351399</v>
      </c>
      <c r="K231" s="2">
        <f t="shared" ca="1" si="24"/>
        <v>5722.4367576138611</v>
      </c>
      <c r="L231" s="2">
        <f t="shared" ca="1" si="24"/>
        <v>4837.6048085616203</v>
      </c>
      <c r="M231" s="2">
        <f t="shared" ca="1" si="24"/>
        <v>4269.5415284854535</v>
      </c>
    </row>
    <row r="232" spans="4:13">
      <c r="D232" s="2">
        <f t="shared" ca="1" si="22"/>
        <v>355.70318242844877</v>
      </c>
      <c r="E232" s="2">
        <f t="shared" ca="1" si="20"/>
        <v>0.86729571602461419</v>
      </c>
      <c r="F232" s="2">
        <f ca="1">SUM(E$3:E231)</f>
        <v>409.69541868331345</v>
      </c>
      <c r="G232" s="2">
        <f ca="1">SUM(E$4:E232)</f>
        <v>410.56271439933806</v>
      </c>
      <c r="H232" s="2">
        <f ca="1">SUM(D$4:D232)</f>
        <v>84280.871227476367</v>
      </c>
      <c r="I232" s="2">
        <f t="shared" ca="1" si="24"/>
        <v>17360.922768475037</v>
      </c>
      <c r="J232" s="2">
        <f t="shared" ca="1" si="24"/>
        <v>7433.7703531335137</v>
      </c>
      <c r="K232" s="2">
        <f t="shared" ca="1" si="24"/>
        <v>5734.7645975509804</v>
      </c>
      <c r="L232" s="2">
        <f t="shared" ca="1" si="24"/>
        <v>4847.9976583786192</v>
      </c>
      <c r="M232" s="2">
        <f t="shared" ca="1" si="24"/>
        <v>4278.6978129828931</v>
      </c>
    </row>
    <row r="233" spans="4:13">
      <c r="D233" s="2">
        <f t="shared" ca="1" si="22"/>
        <v>695.19497683896611</v>
      </c>
      <c r="E233" s="2">
        <f t="shared" ca="1" si="20"/>
        <v>1.6897960946919852</v>
      </c>
      <c r="F233" s="2">
        <f ca="1">SUM(E$3:E232)</f>
        <v>410.56271439933806</v>
      </c>
      <c r="G233" s="2">
        <f ca="1">SUM(E$4:E233)</f>
        <v>412.25251049403005</v>
      </c>
      <c r="H233" s="2">
        <f ca="1">SUM(D$4:D233)</f>
        <v>84976.066204315328</v>
      </c>
      <c r="I233" s="2">
        <f t="shared" ca="1" si="24"/>
        <v>17436.492747191936</v>
      </c>
      <c r="J233" s="2">
        <f t="shared" ca="1" si="24"/>
        <v>7465.0724632263009</v>
      </c>
      <c r="K233" s="2">
        <f t="shared" ca="1" si="24"/>
        <v>5758.7835514058679</v>
      </c>
      <c r="L233" s="2">
        <f t="shared" ca="1" si="24"/>
        <v>4868.2465731478296</v>
      </c>
      <c r="M233" s="2">
        <f t="shared" ca="1" si="24"/>
        <v>4296.5374650183076</v>
      </c>
    </row>
    <row r="234" spans="4:13">
      <c r="D234" s="2">
        <f t="shared" ca="1" si="22"/>
        <v>180.5844612964205</v>
      </c>
      <c r="E234" s="2">
        <f t="shared" ca="1" si="20"/>
        <v>0.43781085022339994</v>
      </c>
      <c r="F234" s="2">
        <f ca="1">SUM(E$3:E233)</f>
        <v>412.25251049403005</v>
      </c>
      <c r="G234" s="2">
        <f ca="1">SUM(E$4:E234)</f>
        <v>412.69032134425345</v>
      </c>
      <c r="H234" s="2">
        <f ca="1">SUM(D$4:D234)</f>
        <v>85156.650665611742</v>
      </c>
      <c r="I234" s="2">
        <f t="shared" ca="1" si="24"/>
        <v>17456.072243639646</v>
      </c>
      <c r="J234" s="2">
        <f t="shared" ca="1" si="24"/>
        <v>7473.1825561993755</v>
      </c>
      <c r="K234" s="2">
        <f t="shared" ca="1" si="24"/>
        <v>5765.0066446191195</v>
      </c>
      <c r="L234" s="2">
        <f t="shared" ca="1" si="24"/>
        <v>4873.4928834091988</v>
      </c>
      <c r="M234" s="2">
        <f t="shared" ca="1" si="24"/>
        <v>4301.1595571451908</v>
      </c>
    </row>
    <row r="235" spans="4:13">
      <c r="D235" s="2">
        <f t="shared" ca="1" si="22"/>
        <v>33.275380026773227</v>
      </c>
      <c r="E235" s="2">
        <f t="shared" ca="1" si="20"/>
        <v>8.0622511145236331E-2</v>
      </c>
      <c r="F235" s="2">
        <f ca="1">SUM(E$3:E234)</f>
        <v>412.69032134425345</v>
      </c>
      <c r="G235" s="2">
        <f ca="1">SUM(E$4:E235)</f>
        <v>412.77094385539868</v>
      </c>
      <c r="H235" s="2">
        <f ca="1">SUM(D$4:D235)</f>
        <v>85189.926045638509</v>
      </c>
      <c r="I235" s="2">
        <f t="shared" ca="1" si="24"/>
        <v>17459.677791948416</v>
      </c>
      <c r="J235" s="2">
        <f t="shared" ca="1" si="24"/>
        <v>7474.6760232086672</v>
      </c>
      <c r="K235" s="2">
        <f t="shared" ca="1" si="24"/>
        <v>5766.1526221609965</v>
      </c>
      <c r="L235" s="2">
        <f t="shared" ca="1" si="24"/>
        <v>4874.4589871668286</v>
      </c>
      <c r="M235" s="2">
        <f t="shared" ca="1" si="24"/>
        <v>4302.0107116422005</v>
      </c>
    </row>
    <row r="236" spans="4:13">
      <c r="D236" s="2">
        <f t="shared" ca="1" si="22"/>
        <v>915.47711963098993</v>
      </c>
      <c r="E236" s="2">
        <f t="shared" ca="1" si="20"/>
        <v>2.2119549856724348</v>
      </c>
      <c r="F236" s="2">
        <f ca="1">SUM(E$3:E235)</f>
        <v>412.77094385539868</v>
      </c>
      <c r="G236" s="2">
        <f ca="1">SUM(E$4:E236)</f>
        <v>414.98289884107112</v>
      </c>
      <c r="H236" s="2">
        <f ca="1">SUM(D$4:D236)</f>
        <v>86105.403165269498</v>
      </c>
      <c r="I236" s="2">
        <f t="shared" ca="1" si="24"/>
        <v>17558.599426171073</v>
      </c>
      <c r="J236" s="2">
        <f t="shared" ca="1" si="24"/>
        <v>7515.6507057158015</v>
      </c>
      <c r="K236" s="2">
        <f t="shared" ca="1" si="24"/>
        <v>5797.5936018725915</v>
      </c>
      <c r="L236" s="2">
        <f t="shared" ca="1" si="24"/>
        <v>4900.9649591707421</v>
      </c>
      <c r="M236" s="2">
        <f t="shared" ca="1" si="24"/>
        <v>4325.362941764135</v>
      </c>
    </row>
    <row r="237" spans="4:13">
      <c r="D237" s="2">
        <f t="shared" ca="1" si="22"/>
        <v>21.042664642981258</v>
      </c>
      <c r="E237" s="2">
        <f t="shared" ca="1" si="20"/>
        <v>5.0704207916510313E-2</v>
      </c>
      <c r="F237" s="2">
        <f ca="1">SUM(E$3:E236)</f>
        <v>414.98289884107112</v>
      </c>
      <c r="G237" s="2">
        <f ca="1">SUM(E$4:E237)</f>
        <v>415.03360304898763</v>
      </c>
      <c r="H237" s="2">
        <f ca="1">SUM(D$4:D237)</f>
        <v>86126.445829912482</v>
      </c>
      <c r="I237" s="2">
        <f t="shared" ca="1" si="24"/>
        <v>17560.866987284011</v>
      </c>
      <c r="J237" s="2">
        <f t="shared" ca="1" si="24"/>
        <v>7516.5899602822901</v>
      </c>
      <c r="K237" s="2">
        <f t="shared" ca="1" si="24"/>
        <v>5798.3143172500422</v>
      </c>
      <c r="L237" s="2">
        <f t="shared" ca="1" si="24"/>
        <v>4901.5725503397407</v>
      </c>
      <c r="M237" s="2">
        <f t="shared" ca="1" si="24"/>
        <v>4325.8982403299306</v>
      </c>
    </row>
    <row r="238" spans="4:13">
      <c r="D238" s="2">
        <f t="shared" ca="1" si="22"/>
        <v>129.8376002604648</v>
      </c>
      <c r="E238" s="2">
        <f t="shared" ca="1" si="20"/>
        <v>0.3127185434222497</v>
      </c>
      <c r="F238" s="2">
        <f ca="1">SUM(E$3:E237)</f>
        <v>415.03360304898763</v>
      </c>
      <c r="G238" s="2">
        <f ca="1">SUM(E$4:E238)</f>
        <v>415.34632159240988</v>
      </c>
      <c r="H238" s="2">
        <f ca="1">SUM(D$4:D238)</f>
        <v>86256.283430172945</v>
      </c>
      <c r="I238" s="2">
        <f t="shared" ca="1" si="24"/>
        <v>17574.852185702344</v>
      </c>
      <c r="J238" s="2">
        <f t="shared" ca="1" si="24"/>
        <v>7522.3828191396315</v>
      </c>
      <c r="K238" s="2">
        <f t="shared" ca="1" si="24"/>
        <v>5802.7593341888423</v>
      </c>
      <c r="L238" s="2">
        <f t="shared" ca="1" si="24"/>
        <v>4905.3198729619471</v>
      </c>
      <c r="M238" s="2">
        <f t="shared" ca="1" si="24"/>
        <v>4329.1996978354437</v>
      </c>
    </row>
    <row r="239" spans="4:13">
      <c r="D239" s="2">
        <f t="shared" ca="1" si="22"/>
        <v>412.06782860957628</v>
      </c>
      <c r="E239" s="2">
        <f t="shared" ca="1" si="20"/>
        <v>0.99092454053550227</v>
      </c>
      <c r="F239" s="2">
        <f ca="1">SUM(E$3:E238)</f>
        <v>415.34632159240988</v>
      </c>
      <c r="G239" s="2">
        <f ca="1">SUM(E$4:E239)</f>
        <v>416.33724613294538</v>
      </c>
      <c r="H239" s="2">
        <f ca="1">SUM(D$4:D239)</f>
        <v>86668.351258782524</v>
      </c>
      <c r="I239" s="2">
        <f t="shared" ca="1" si="24"/>
        <v>17619.167678366546</v>
      </c>
      <c r="J239" s="2">
        <f t="shared" ca="1" si="24"/>
        <v>7540.738897224408</v>
      </c>
      <c r="K239" s="2">
        <f t="shared" ca="1" si="24"/>
        <v>5816.8444482967316</v>
      </c>
      <c r="L239" s="2">
        <f t="shared" ca="1" si="24"/>
        <v>4917.1941734335123</v>
      </c>
      <c r="M239" s="2">
        <f t="shared" ca="1" si="24"/>
        <v>4339.6611665606033</v>
      </c>
    </row>
    <row r="240" spans="4:13">
      <c r="D240" s="2">
        <f t="shared" ca="1" si="22"/>
        <v>598.04638005420145</v>
      </c>
      <c r="E240" s="2">
        <f t="shared" ca="1" si="20"/>
        <v>1.4339774783430812</v>
      </c>
      <c r="F240" s="2">
        <f ca="1">SUM(E$3:E239)</f>
        <v>416.33724613294538</v>
      </c>
      <c r="G240" s="2">
        <f ca="1">SUM(E$4:E240)</f>
        <v>417.77122361128846</v>
      </c>
      <c r="H240" s="2">
        <f ca="1">SUM(D$4:D240)</f>
        <v>87266.39763883673</v>
      </c>
      <c r="I240" s="2">
        <f t="shared" ca="1" si="24"/>
        <v>17683.297100762124</v>
      </c>
      <c r="J240" s="2">
        <f t="shared" ca="1" si="24"/>
        <v>7567.3021737278032</v>
      </c>
      <c r="K240" s="2">
        <f t="shared" ca="1" si="24"/>
        <v>5837.227167246936</v>
      </c>
      <c r="L240" s="2">
        <f t="shared" ca="1" si="24"/>
        <v>4934.3776003754756</v>
      </c>
      <c r="M240" s="2">
        <f t="shared" ca="1" si="24"/>
        <v>4354.8000696037489</v>
      </c>
    </row>
    <row r="241" spans="4:13">
      <c r="D241" s="2">
        <f t="shared" ca="1" si="22"/>
        <v>92.347752709133545</v>
      </c>
      <c r="E241" s="2">
        <f t="shared" ca="1" si="20"/>
        <v>0.22099017156591572</v>
      </c>
      <c r="F241" s="2">
        <f ca="1">SUM(E$3:E240)</f>
        <v>417.77122361128846</v>
      </c>
      <c r="G241" s="2">
        <f ca="1">SUM(E$4:E241)</f>
        <v>417.99221378285438</v>
      </c>
      <c r="H241" s="2">
        <f ca="1">SUM(D$4:D241)</f>
        <v>87358.745391545861</v>
      </c>
      <c r="I241" s="2">
        <f t="shared" ca="1" si="24"/>
        <v>17693.180081681727</v>
      </c>
      <c r="J241" s="2">
        <f t="shared" ca="1" si="24"/>
        <v>7571.3958384613652</v>
      </c>
      <c r="K241" s="2">
        <f t="shared" ca="1" si="24"/>
        <v>5840.3683466767397</v>
      </c>
      <c r="L241" s="2">
        <f t="shared" ca="1" si="24"/>
        <v>4937.0257371316693</v>
      </c>
      <c r="M241" s="2">
        <f t="shared" ca="1" si="24"/>
        <v>4357.1331249211216</v>
      </c>
    </row>
    <row r="242" spans="4:13">
      <c r="D242" s="2">
        <f t="shared" ca="1" si="22"/>
        <v>112.48972382755093</v>
      </c>
      <c r="E242" s="2">
        <f t="shared" ca="1" si="20"/>
        <v>0.2690326059863537</v>
      </c>
      <c r="F242" s="2">
        <f ca="1">SUM(E$3:E241)</f>
        <v>417.99221378285438</v>
      </c>
      <c r="G242" s="2">
        <f ca="1">SUM(E$4:E242)</f>
        <v>418.26124638884073</v>
      </c>
      <c r="H242" s="2">
        <f ca="1">SUM(D$4:D242)</f>
        <v>87471.235115373405</v>
      </c>
      <c r="I242" s="2">
        <f t="shared" ca="1" si="24"/>
        <v>17705.211585584722</v>
      </c>
      <c r="J242" s="2">
        <f t="shared" ca="1" si="24"/>
        <v>7576.3794505537371</v>
      </c>
      <c r="K242" s="2">
        <f t="shared" ca="1" si="24"/>
        <v>5844.1924067328364</v>
      </c>
      <c r="L242" s="2">
        <f t="shared" ca="1" si="24"/>
        <v>4940.2495688862109</v>
      </c>
      <c r="M242" s="2">
        <f t="shared" ca="1" si="24"/>
        <v>4359.9733777138026</v>
      </c>
    </row>
    <row r="243" spans="4:13">
      <c r="D243" s="2">
        <f t="shared" ca="1" si="22"/>
        <v>453.93859891500176</v>
      </c>
      <c r="E243" s="2">
        <f t="shared" ca="1" si="20"/>
        <v>1.0838947879428247</v>
      </c>
      <c r="F243" s="2">
        <f ca="1">SUM(E$3:E242)</f>
        <v>418.26124638884073</v>
      </c>
      <c r="G243" s="2">
        <f ca="1">SUM(E$4:E243)</f>
        <v>419.34514117678356</v>
      </c>
      <c r="H243" s="2">
        <f ca="1">SUM(D$4:D243)</f>
        <v>87925.173714288409</v>
      </c>
      <c r="I243" s="2">
        <f t="shared" ca="1" si="24"/>
        <v>17753.684834110682</v>
      </c>
      <c r="J243" s="2">
        <f t="shared" ca="1" si="24"/>
        <v>7596.4577275054617</v>
      </c>
      <c r="K243" s="2">
        <f t="shared" ca="1" si="24"/>
        <v>5859.5990105100063</v>
      </c>
      <c r="L243" s="2">
        <f t="shared" ca="1" si="24"/>
        <v>4953.2379366832756</v>
      </c>
      <c r="M243" s="2">
        <f t="shared" ca="1" si="24"/>
        <v>4371.4163594561251</v>
      </c>
    </row>
    <row r="244" spans="4:13">
      <c r="D244" s="2">
        <f t="shared" ca="1" si="22"/>
        <v>260.94207421771625</v>
      </c>
      <c r="E244" s="2">
        <f t="shared" ca="1" si="20"/>
        <v>0.62179987573779272</v>
      </c>
      <c r="F244" s="2">
        <f ca="1">SUM(E$3:E243)</f>
        <v>419.34514117678356</v>
      </c>
      <c r="G244" s="2">
        <f ca="1">SUM(E$4:E244)</f>
        <v>419.96694105252135</v>
      </c>
      <c r="H244" s="2">
        <f ca="1">SUM(D$4:D244)</f>
        <v>88186.115788506126</v>
      </c>
      <c r="I244" s="2">
        <f t="shared" ca="1" si="24"/>
        <v>17781.492569921684</v>
      </c>
      <c r="J244" s="2">
        <f t="shared" ca="1" si="24"/>
        <v>7607.9760688172682</v>
      </c>
      <c r="K244" s="2">
        <f t="shared" ca="1" si="24"/>
        <v>5868.4373446553072</v>
      </c>
      <c r="L244" s="2">
        <f t="shared" ca="1" si="24"/>
        <v>4960.6889970371703</v>
      </c>
      <c r="M244" s="2">
        <f t="shared" ca="1" si="24"/>
        <v>4377.980875407884</v>
      </c>
    </row>
    <row r="245" spans="4:13">
      <c r="D245" s="2">
        <f t="shared" ca="1" si="22"/>
        <v>618.85439416423253</v>
      </c>
      <c r="E245" s="2">
        <f t="shared" ca="1" si="20"/>
        <v>1.4710026181220428</v>
      </c>
      <c r="F245" s="2">
        <f ca="1">SUM(E$3:E244)</f>
        <v>419.96694105252135</v>
      </c>
      <c r="G245" s="2">
        <f ca="1">SUM(E$4:E245)</f>
        <v>421.43794367064339</v>
      </c>
      <c r="H245" s="2">
        <f ca="1">SUM(D$4:D245)</f>
        <v>88804.970182670353</v>
      </c>
      <c r="I245" s="2">
        <f t="shared" ref="I245:M260" ca="1" si="25">($G245^(2)-($G245-INDIRECT("E$"&amp;I$2))^(2))*0.5*$B$3</f>
        <v>17847.277806905709</v>
      </c>
      <c r="J245" s="2">
        <f t="shared" ca="1" si="25"/>
        <v>7635.2252061799809</v>
      </c>
      <c r="K245" s="2">
        <f t="shared" ca="1" si="25"/>
        <v>5889.3463431528653</v>
      </c>
      <c r="L245" s="2">
        <f t="shared" ca="1" si="25"/>
        <v>4978.3160981609253</v>
      </c>
      <c r="M245" s="2">
        <f t="shared" ca="1" si="25"/>
        <v>4393.5106632520474</v>
      </c>
    </row>
    <row r="246" spans="4:13">
      <c r="D246" s="2">
        <f t="shared" ca="1" si="22"/>
        <v>604.83352646164644</v>
      </c>
      <c r="E246" s="2">
        <f t="shared" ca="1" si="20"/>
        <v>1.4327309076059578</v>
      </c>
      <c r="F246" s="2">
        <f ca="1">SUM(E$3:E245)</f>
        <v>421.43794367064339</v>
      </c>
      <c r="G246" s="2">
        <f ca="1">SUM(E$4:E246)</f>
        <v>422.87067457824935</v>
      </c>
      <c r="H246" s="2">
        <f ca="1">SUM(D$4:D246)</f>
        <v>89409.803709132</v>
      </c>
      <c r="I246" s="2">
        <f t="shared" ca="1" si="25"/>
        <v>17911.351480963145</v>
      </c>
      <c r="J246" s="2">
        <f t="shared" ca="1" si="25"/>
        <v>7661.765390965651</v>
      </c>
      <c r="K246" s="2">
        <f t="shared" ca="1" si="25"/>
        <v>5909.71134320485</v>
      </c>
      <c r="L246" s="2">
        <f t="shared" ca="1" si="25"/>
        <v>4995.4845873806917</v>
      </c>
      <c r="M246" s="2">
        <f t="shared" ca="1" si="25"/>
        <v>4408.6364058977924</v>
      </c>
    </row>
    <row r="247" spans="4:13">
      <c r="D247" s="2">
        <f t="shared" ca="1" si="22"/>
        <v>12.294237829132653</v>
      </c>
      <c r="E247" s="2">
        <f t="shared" ca="1" si="20"/>
        <v>2.9072281360299712E-2</v>
      </c>
      <c r="F247" s="2">
        <f ca="1">SUM(E$3:E246)</f>
        <v>422.87067457824935</v>
      </c>
      <c r="G247" s="2">
        <f ca="1">SUM(E$4:E247)</f>
        <v>422.89974685960965</v>
      </c>
      <c r="H247" s="2">
        <f ca="1">SUM(D$4:D247)</f>
        <v>89422.097946961134</v>
      </c>
      <c r="I247" s="2">
        <f t="shared" ca="1" si="25"/>
        <v>17912.651632910798</v>
      </c>
      <c r="J247" s="2">
        <f t="shared" ca="1" si="25"/>
        <v>7662.3039315355127</v>
      </c>
      <c r="K247" s="2">
        <f t="shared" ca="1" si="25"/>
        <v>5910.1245799182361</v>
      </c>
      <c r="L247" s="2">
        <f t="shared" ca="1" si="25"/>
        <v>4995.8329620450968</v>
      </c>
      <c r="M247" s="2">
        <f t="shared" ca="1" si="25"/>
        <v>4408.9433301385143</v>
      </c>
    </row>
    <row r="248" spans="4:13">
      <c r="D248" s="2">
        <f t="shared" ca="1" si="22"/>
        <v>887.52316811242747</v>
      </c>
      <c r="E248" s="2">
        <f t="shared" ca="1" si="20"/>
        <v>2.0934792395210025</v>
      </c>
      <c r="F248" s="2">
        <f ca="1">SUM(E$3:E247)</f>
        <v>422.89974685960965</v>
      </c>
      <c r="G248" s="2">
        <f ca="1">SUM(E$4:E248)</f>
        <v>424.99322609913065</v>
      </c>
      <c r="H248" s="2">
        <f ca="1">SUM(D$4:D248)</f>
        <v>90309.621115073562</v>
      </c>
      <c r="I248" s="2">
        <f t="shared" ca="1" si="25"/>
        <v>18006.274870691865</v>
      </c>
      <c r="J248" s="2">
        <f t="shared" ca="1" si="25"/>
        <v>7701.0839463777083</v>
      </c>
      <c r="K248" s="2">
        <f t="shared" ca="1" si="25"/>
        <v>5939.8815319008718</v>
      </c>
      <c r="L248" s="2">
        <f t="shared" ca="1" si="25"/>
        <v>5020.9192330013175</v>
      </c>
      <c r="M248" s="2">
        <f t="shared" ca="1" si="25"/>
        <v>4431.0447785284778</v>
      </c>
    </row>
    <row r="249" spans="4:13">
      <c r="D249" s="2">
        <f t="shared" ca="1" si="22"/>
        <v>418.18932833017112</v>
      </c>
      <c r="E249" s="2">
        <f t="shared" ca="1" si="20"/>
        <v>0.98285408238274385</v>
      </c>
      <c r="F249" s="2">
        <f ca="1">SUM(E$3:E248)</f>
        <v>424.99322609913065</v>
      </c>
      <c r="G249" s="2">
        <f ca="1">SUM(E$4:E249)</f>
        <v>425.9760801815134</v>
      </c>
      <c r="H249" s="2">
        <f ca="1">SUM(D$4:D249)</f>
        <v>90727.810443403738</v>
      </c>
      <c r="I249" s="2">
        <f t="shared" ca="1" si="25"/>
        <v>18050.229441495292</v>
      </c>
      <c r="J249" s="2">
        <f t="shared" ca="1" si="25"/>
        <v>7719.2905257327802</v>
      </c>
      <c r="K249" s="2">
        <f t="shared" ca="1" si="25"/>
        <v>5953.8519315988087</v>
      </c>
      <c r="L249" s="2">
        <f t="shared" ca="1" si="25"/>
        <v>5032.6968247517798</v>
      </c>
      <c r="M249" s="2">
        <f t="shared" ca="1" si="25"/>
        <v>4441.4210451598919</v>
      </c>
    </row>
    <row r="250" spans="4:13">
      <c r="D250" s="2">
        <f t="shared" ca="1" si="22"/>
        <v>711.6776704583009</v>
      </c>
      <c r="E250" s="2">
        <f t="shared" ca="1" si="20"/>
        <v>1.6674351764582411</v>
      </c>
      <c r="F250" s="2">
        <f ca="1">SUM(E$3:E249)</f>
        <v>425.9760801815134</v>
      </c>
      <c r="G250" s="2">
        <f ca="1">SUM(E$4:E250)</f>
        <v>427.64351535797164</v>
      </c>
      <c r="H250" s="2">
        <f ca="1">SUM(D$4:D250)</f>
        <v>91439.48811386204</v>
      </c>
      <c r="I250" s="2">
        <f t="shared" ca="1" si="25"/>
        <v>18124.799409547995</v>
      </c>
      <c r="J250" s="2">
        <f t="shared" ca="1" si="25"/>
        <v>7750.1784178459493</v>
      </c>
      <c r="K250" s="2">
        <f t="shared" ca="1" si="25"/>
        <v>5977.5530448190111</v>
      </c>
      <c r="L250" s="2">
        <f t="shared" ca="1" si="25"/>
        <v>5052.677787471097</v>
      </c>
      <c r="M250" s="2">
        <f t="shared" ca="1" si="25"/>
        <v>4459.0246267003386</v>
      </c>
    </row>
    <row r="251" spans="4:13">
      <c r="D251" s="2">
        <f t="shared" ca="1" si="22"/>
        <v>104.57571547228949</v>
      </c>
      <c r="E251" s="2">
        <f t="shared" ca="1" si="20"/>
        <v>0.24446958513038908</v>
      </c>
      <c r="F251" s="2">
        <f ca="1">SUM(E$3:E250)</f>
        <v>427.64351535797164</v>
      </c>
      <c r="G251" s="2">
        <f ca="1">SUM(E$4:E251)</f>
        <v>427.88798494310203</v>
      </c>
      <c r="H251" s="2">
        <f ca="1">SUM(D$4:D251)</f>
        <v>91544.063829334336</v>
      </c>
      <c r="I251" s="2">
        <f t="shared" ca="1" si="25"/>
        <v>18135.732421763649</v>
      </c>
      <c r="J251" s="2">
        <f t="shared" ca="1" si="25"/>
        <v>7754.7070197832509</v>
      </c>
      <c r="K251" s="2">
        <f t="shared" ca="1" si="25"/>
        <v>5981.0279633033206</v>
      </c>
      <c r="L251" s="2">
        <f t="shared" ca="1" si="25"/>
        <v>5055.6072792651394</v>
      </c>
      <c r="M251" s="2">
        <f t="shared" ca="1" si="25"/>
        <v>4461.6055607820308</v>
      </c>
    </row>
    <row r="252" spans="4:13">
      <c r="D252" s="2">
        <f t="shared" ca="1" si="22"/>
        <v>154.91936290817708</v>
      </c>
      <c r="E252" s="2">
        <f t="shared" ca="1" si="20"/>
        <v>0.36190283795116329</v>
      </c>
      <c r="F252" s="2">
        <f ca="1">SUM(E$3:E251)</f>
        <v>427.88798494310203</v>
      </c>
      <c r="G252" s="2">
        <f ca="1">SUM(E$4:E252)</f>
        <v>428.24988778105319</v>
      </c>
      <c r="H252" s="2">
        <f ca="1">SUM(D$4:D252)</f>
        <v>91698.983192242507</v>
      </c>
      <c r="I252" s="2">
        <f t="shared" ca="1" si="25"/>
        <v>18151.917208701823</v>
      </c>
      <c r="J252" s="2">
        <f t="shared" ca="1" si="25"/>
        <v>7761.4109780371655</v>
      </c>
      <c r="K252" s="2">
        <f t="shared" ca="1" si="25"/>
        <v>5986.1720913978352</v>
      </c>
      <c r="L252" s="2">
        <f t="shared" ca="1" si="25"/>
        <v>5059.9439798548701</v>
      </c>
      <c r="M252" s="2">
        <f t="shared" ca="1" si="25"/>
        <v>4465.4262707008165</v>
      </c>
    </row>
    <row r="253" spans="4:13">
      <c r="D253" s="2">
        <f t="shared" ca="1" si="22"/>
        <v>701.80524864725942</v>
      </c>
      <c r="E253" s="2">
        <f t="shared" ca="1" si="20"/>
        <v>1.6356514986243269</v>
      </c>
      <c r="F253" s="2">
        <f ca="1">SUM(E$3:E252)</f>
        <v>428.24988778105319</v>
      </c>
      <c r="G253" s="2">
        <f ca="1">SUM(E$4:E253)</f>
        <v>429.88553927967752</v>
      </c>
      <c r="H253" s="2">
        <f ca="1">SUM(D$4:D253)</f>
        <v>92400.788440889766</v>
      </c>
      <c r="I253" s="2">
        <f t="shared" ca="1" si="25"/>
        <v>18225.065767470296</v>
      </c>
      <c r="J253" s="2">
        <f t="shared" ca="1" si="25"/>
        <v>7791.7101031471102</v>
      </c>
      <c r="K253" s="2">
        <f t="shared" ca="1" si="25"/>
        <v>6009.4214278068539</v>
      </c>
      <c r="L253" s="2">
        <f t="shared" ca="1" si="25"/>
        <v>5079.5440771044086</v>
      </c>
      <c r="M253" s="2">
        <f t="shared" ca="1" si="25"/>
        <v>4482.6943030262919</v>
      </c>
    </row>
    <row r="254" spans="4:13">
      <c r="D254" s="2">
        <f t="shared" ca="1" si="22"/>
        <v>88.897545430403056</v>
      </c>
      <c r="E254" s="2">
        <f t="shared" ca="1" si="20"/>
        <v>0.20674380924276647</v>
      </c>
      <c r="F254" s="2">
        <f ca="1">SUM(E$3:E253)</f>
        <v>429.88553927967752</v>
      </c>
      <c r="G254" s="2">
        <f ca="1">SUM(E$4:E254)</f>
        <v>430.09228308892028</v>
      </c>
      <c r="H254" s="2">
        <f ca="1">SUM(D$4:D254)</f>
        <v>92489.685986320168</v>
      </c>
      <c r="I254" s="2">
        <f t="shared" ca="1" si="25"/>
        <v>18234.311631698176</v>
      </c>
      <c r="J254" s="2">
        <f t="shared" ca="1" si="25"/>
        <v>7795.5398655061726</v>
      </c>
      <c r="K254" s="2">
        <f t="shared" ca="1" si="25"/>
        <v>6012.3601078225038</v>
      </c>
      <c r="L254" s="2">
        <f t="shared" ca="1" si="25"/>
        <v>5082.0214989576052</v>
      </c>
      <c r="M254" s="2">
        <f t="shared" ca="1" si="25"/>
        <v>4484.8769554948231</v>
      </c>
    </row>
    <row r="255" spans="4:13">
      <c r="D255" s="2">
        <f t="shared" ca="1" si="22"/>
        <v>254.54817892825142</v>
      </c>
      <c r="E255" s="2">
        <f t="shared" ca="1" si="20"/>
        <v>0.59143883529691266</v>
      </c>
      <c r="F255" s="2">
        <f ca="1">SUM(E$3:E254)</f>
        <v>430.09228308892028</v>
      </c>
      <c r="G255" s="2">
        <f ca="1">SUM(E$4:E255)</f>
        <v>430.6837219242172</v>
      </c>
      <c r="H255" s="2">
        <f ca="1">SUM(D$4:D255)</f>
        <v>92744.234165248417</v>
      </c>
      <c r="I255" s="2">
        <f t="shared" ca="1" si="25"/>
        <v>18260.761580503327</v>
      </c>
      <c r="J255" s="2">
        <f t="shared" ca="1" si="25"/>
        <v>7806.4957930253295</v>
      </c>
      <c r="K255" s="2">
        <f t="shared" ca="1" si="25"/>
        <v>6020.766886686295</v>
      </c>
      <c r="L255" s="2">
        <f t="shared" ca="1" si="25"/>
        <v>5089.1087413797941</v>
      </c>
      <c r="M255" s="2">
        <f t="shared" ca="1" si="25"/>
        <v>4491.1209414142213</v>
      </c>
    </row>
    <row r="256" spans="4:13">
      <c r="D256" s="2">
        <f t="shared" ca="1" si="22"/>
        <v>540.0887304271813</v>
      </c>
      <c r="E256" s="2">
        <f t="shared" ca="1" si="20"/>
        <v>1.2522059532294634</v>
      </c>
      <c r="F256" s="2">
        <f ca="1">SUM(E$3:E255)</f>
        <v>430.6837219242172</v>
      </c>
      <c r="G256" s="2">
        <f ca="1">SUM(E$4:E256)</f>
        <v>431.93592787744666</v>
      </c>
      <c r="H256" s="2">
        <f ca="1">SUM(D$4:D256)</f>
        <v>93284.322895675592</v>
      </c>
      <c r="I256" s="2">
        <f t="shared" ca="1" si="25"/>
        <v>18316.761933168338</v>
      </c>
      <c r="J256" s="2">
        <f t="shared" ca="1" si="25"/>
        <v>7829.6918985968514</v>
      </c>
      <c r="K256" s="2">
        <f t="shared" ca="1" si="25"/>
        <v>6038.565884507334</v>
      </c>
      <c r="L256" s="2">
        <f t="shared" ca="1" si="25"/>
        <v>5104.1139906522294</v>
      </c>
      <c r="M256" s="2">
        <f t="shared" ca="1" si="25"/>
        <v>4504.3408314071276</v>
      </c>
    </row>
    <row r="257" spans="4:13">
      <c r="D257" s="2">
        <f t="shared" ca="1" si="22"/>
        <v>255.02921335837809</v>
      </c>
      <c r="E257" s="2">
        <f t="shared" ca="1" si="20"/>
        <v>0.5900299771860773</v>
      </c>
      <c r="F257" s="2">
        <f ca="1">SUM(E$3:E256)</f>
        <v>431.93592787744666</v>
      </c>
      <c r="G257" s="2">
        <f ca="1">SUM(E$4:E257)</f>
        <v>432.52595785463274</v>
      </c>
      <c r="H257" s="2">
        <f ca="1">SUM(D$4:D257)</f>
        <v>93539.352109033964</v>
      </c>
      <c r="I257" s="2">
        <f t="shared" ca="1" si="25"/>
        <v>18343.148875923347</v>
      </c>
      <c r="J257" s="2">
        <f t="shared" ca="1" si="25"/>
        <v>7840.6217281555291</v>
      </c>
      <c r="K257" s="2">
        <f t="shared" ca="1" si="25"/>
        <v>6046.9526377017173</v>
      </c>
      <c r="L257" s="2">
        <f t="shared" ca="1" si="25"/>
        <v>5111.1843506541627</v>
      </c>
      <c r="M257" s="2">
        <f t="shared" ca="1" si="25"/>
        <v>4510.569943615701</v>
      </c>
    </row>
    <row r="258" spans="4:13">
      <c r="D258" s="2">
        <f t="shared" ca="1" si="22"/>
        <v>1009.8789174225171</v>
      </c>
      <c r="E258" s="2">
        <f t="shared" ca="1" si="20"/>
        <v>2.3285719055073741</v>
      </c>
      <c r="F258" s="2">
        <f ca="1">SUM(E$3:E257)</f>
        <v>432.52595785463274</v>
      </c>
      <c r="G258" s="2">
        <f ca="1">SUM(E$4:E258)</f>
        <v>434.85452976014011</v>
      </c>
      <c r="H258" s="2">
        <f ca="1">SUM(D$4:D258)</f>
        <v>94549.231026456488</v>
      </c>
      <c r="I258" s="2">
        <f t="shared" ca="1" si="25"/>
        <v>18447.285777347555</v>
      </c>
      <c r="J258" s="2">
        <f t="shared" ca="1" si="25"/>
        <v>7883.7566450689483</v>
      </c>
      <c r="K258" s="2">
        <f t="shared" ca="1" si="25"/>
        <v>6080.0512235736096</v>
      </c>
      <c r="L258" s="2">
        <f t="shared" ca="1" si="25"/>
        <v>5139.0877492930595</v>
      </c>
      <c r="M258" s="2">
        <f t="shared" ca="1" si="25"/>
        <v>4535.1533313180116</v>
      </c>
    </row>
    <row r="259" spans="4:13">
      <c r="D259" s="2">
        <f t="shared" ca="1" si="22"/>
        <v>28.409960603224484</v>
      </c>
      <c r="E259" s="2">
        <f t="shared" ca="1" si="20"/>
        <v>6.5327195275301619E-2</v>
      </c>
      <c r="F259" s="2">
        <f ca="1">SUM(E$3:E258)</f>
        <v>434.85452976014011</v>
      </c>
      <c r="G259" s="2">
        <f ca="1">SUM(E$4:E259)</f>
        <v>434.91985695541541</v>
      </c>
      <c r="H259" s="2">
        <f ca="1">SUM(D$4:D259)</f>
        <v>94577.640987059713</v>
      </c>
      <c r="I259" s="2">
        <f t="shared" ca="1" si="25"/>
        <v>18450.207298335881</v>
      </c>
      <c r="J259" s="2">
        <f t="shared" ca="1" si="25"/>
        <v>7884.9667786850769</v>
      </c>
      <c r="K259" s="2">
        <f t="shared" ca="1" si="25"/>
        <v>6080.9797917563264</v>
      </c>
      <c r="L259" s="2">
        <f t="shared" ca="1" si="25"/>
        <v>5139.8705684825254</v>
      </c>
      <c r="M259" s="2">
        <f t="shared" ca="1" si="25"/>
        <v>4535.8430088689784</v>
      </c>
    </row>
    <row r="260" spans="4:13">
      <c r="D260" s="2">
        <f t="shared" ca="1" si="22"/>
        <v>10.715883276185922</v>
      </c>
      <c r="E260" s="2">
        <f t="shared" ca="1" si="20"/>
        <v>2.4638055926686775E-2</v>
      </c>
      <c r="F260" s="2">
        <f ca="1">SUM(E$3:E259)</f>
        <v>434.91985695541541</v>
      </c>
      <c r="G260" s="2">
        <f ca="1">SUM(E$4:E260)</f>
        <v>434.9444950113421</v>
      </c>
      <c r="H260" s="2">
        <f ca="1">SUM(D$4:D260)</f>
        <v>94588.356870335905</v>
      </c>
      <c r="I260" s="2">
        <f t="shared" ca="1" si="25"/>
        <v>18451.30914569358</v>
      </c>
      <c r="J260" s="2">
        <f t="shared" ca="1" si="25"/>
        <v>7885.4231788043107</v>
      </c>
      <c r="K260" s="2">
        <f t="shared" ca="1" si="25"/>
        <v>6081.3299998851289</v>
      </c>
      <c r="L260" s="2">
        <f t="shared" ca="1" si="25"/>
        <v>5140.1658075922314</v>
      </c>
      <c r="M260" s="2">
        <f t="shared" ca="1" si="25"/>
        <v>4536.1031197461998</v>
      </c>
    </row>
    <row r="261" spans="4:13">
      <c r="D261" s="2">
        <f t="shared" ca="1" si="22"/>
        <v>91.355115424174983</v>
      </c>
      <c r="E261" s="2">
        <f t="shared" ref="E261:E285" ca="1" si="26">(2*D261/$B$3+F261^2)^(1/2)-F261</f>
        <v>0.20998786976042538</v>
      </c>
      <c r="F261" s="2">
        <f ca="1">SUM(E$3:E260)</f>
        <v>434.9444950113421</v>
      </c>
      <c r="G261" s="2">
        <f ca="1">SUM(E$4:E261)</f>
        <v>435.15448288110252</v>
      </c>
      <c r="H261" s="2">
        <f ca="1">SUM(D$4:D261)</f>
        <v>94679.711985760077</v>
      </c>
      <c r="I261" s="2">
        <f t="shared" ref="I261:M276" ca="1" si="27">($G261^(2)-($G261-INDIRECT("E$"&amp;I$2))^(2))*0.5*$B$3</f>
        <v>18460.700088718266</v>
      </c>
      <c r="J261" s="2">
        <f t="shared" ca="1" si="27"/>
        <v>7889.3130347685947</v>
      </c>
      <c r="K261" s="2">
        <f t="shared" ca="1" si="27"/>
        <v>6084.3147913458815</v>
      </c>
      <c r="L261" s="2">
        <f t="shared" ca="1" si="27"/>
        <v>5142.6821031918662</v>
      </c>
      <c r="M261" s="2">
        <f t="shared" ca="1" si="27"/>
        <v>4538.3200206728507</v>
      </c>
    </row>
    <row r="262" spans="4:13">
      <c r="D262" s="2">
        <f t="shared" ca="1" si="22"/>
        <v>525.94021133139995</v>
      </c>
      <c r="E262" s="2">
        <f t="shared" ca="1" si="26"/>
        <v>1.206954913511197</v>
      </c>
      <c r="F262" s="2">
        <f ca="1">SUM(E$3:E261)</f>
        <v>435.15448288110252</v>
      </c>
      <c r="G262" s="2">
        <f ca="1">SUM(E$4:E262)</f>
        <v>436.36143779461372</v>
      </c>
      <c r="H262" s="2">
        <f ca="1">SUM(D$4:D262)</f>
        <v>95205.652197091476</v>
      </c>
      <c r="I262" s="2">
        <f t="shared" ca="1" si="27"/>
        <v>18514.676753366046</v>
      </c>
      <c r="J262" s="2">
        <f t="shared" ca="1" si="27"/>
        <v>7911.6709013173677</v>
      </c>
      <c r="K262" s="2">
        <f t="shared" ca="1" si="27"/>
        <v>6101.4705857423978</v>
      </c>
      <c r="L262" s="2">
        <f t="shared" ca="1" si="27"/>
        <v>5157.1451068943425</v>
      </c>
      <c r="M262" s="2">
        <f t="shared" ca="1" si="27"/>
        <v>4551.0621827284631</v>
      </c>
    </row>
    <row r="263" spans="4:13">
      <c r="D263" s="2">
        <f t="shared" ca="1" si="22"/>
        <v>723.38223367622163</v>
      </c>
      <c r="E263" s="2">
        <f t="shared" ca="1" si="26"/>
        <v>1.6546222551691585</v>
      </c>
      <c r="F263" s="2">
        <f ca="1">SUM(E$3:E262)</f>
        <v>436.36143779461372</v>
      </c>
      <c r="G263" s="2">
        <f ca="1">SUM(E$4:E263)</f>
        <v>438.01606004978288</v>
      </c>
      <c r="H263" s="2">
        <f ca="1">SUM(D$4:D263)</f>
        <v>95929.034430767701</v>
      </c>
      <c r="I263" s="2">
        <f t="shared" ca="1" si="27"/>
        <v>18588.673710158881</v>
      </c>
      <c r="J263" s="2">
        <f t="shared" ca="1" si="27"/>
        <v>7942.3214443953038</v>
      </c>
      <c r="K263" s="2">
        <f t="shared" ca="1" si="27"/>
        <v>6124.989574642299</v>
      </c>
      <c r="L263" s="2">
        <f t="shared" ca="1" si="27"/>
        <v>5176.9725317093544</v>
      </c>
      <c r="M263" s="2">
        <f t="shared" ca="1" si="27"/>
        <v>4568.5304946596443</v>
      </c>
    </row>
    <row r="264" spans="4:13">
      <c r="D264" s="2">
        <f t="shared" ca="1" si="22"/>
        <v>31.101830670924176</v>
      </c>
      <c r="E264" s="2">
        <f t="shared" ca="1" si="26"/>
        <v>7.1000387839319501E-2</v>
      </c>
      <c r="F264" s="2">
        <f ca="1">SUM(E$3:E263)</f>
        <v>438.01606004978288</v>
      </c>
      <c r="G264" s="2">
        <f ca="1">SUM(E$4:E264)</f>
        <v>438.0870604376222</v>
      </c>
      <c r="H264" s="2">
        <f ca="1">SUM(D$4:D264)</f>
        <v>95960.136261438631</v>
      </c>
      <c r="I264" s="2">
        <f t="shared" ca="1" si="27"/>
        <v>18591.848944031633</v>
      </c>
      <c r="J264" s="2">
        <f t="shared" ca="1" si="27"/>
        <v>7943.6366693291056</v>
      </c>
      <c r="K264" s="2">
        <f t="shared" ca="1" si="27"/>
        <v>6125.9987822292751</v>
      </c>
      <c r="L264" s="2">
        <f t="shared" ca="1" si="27"/>
        <v>5177.8233330613293</v>
      </c>
      <c r="M264" s="2">
        <f t="shared" ca="1" si="27"/>
        <v>4569.2800656981126</v>
      </c>
    </row>
    <row r="265" spans="4:13">
      <c r="D265" s="2">
        <f t="shared" ca="1" si="22"/>
        <v>204.9616191317204</v>
      </c>
      <c r="E265" s="2">
        <f t="shared" ca="1" si="26"/>
        <v>0.46760634992926953</v>
      </c>
      <c r="F265" s="2">
        <f ca="1">SUM(E$3:E264)</f>
        <v>438.0870604376222</v>
      </c>
      <c r="G265" s="2">
        <f ca="1">SUM(E$4:E265)</f>
        <v>438.55466678755147</v>
      </c>
      <c r="H265" s="2">
        <f ca="1">SUM(D$4:D265)</f>
        <v>96165.097880570349</v>
      </c>
      <c r="I265" s="2">
        <f t="shared" ca="1" si="27"/>
        <v>18612.760935734681</v>
      </c>
      <c r="J265" s="2">
        <f t="shared" ca="1" si="27"/>
        <v>7952.2986999087298</v>
      </c>
      <c r="K265" s="2">
        <f t="shared" ca="1" si="27"/>
        <v>6132.6453920637141</v>
      </c>
      <c r="L265" s="2">
        <f t="shared" ca="1" si="27"/>
        <v>5183.4266843502701</v>
      </c>
      <c r="M265" s="2">
        <f t="shared" ca="1" si="27"/>
        <v>4574.2167172849295</v>
      </c>
    </row>
    <row r="266" spans="4:13">
      <c r="D266" s="2">
        <f t="shared" ca="1" si="22"/>
        <v>46.204718453791379</v>
      </c>
      <c r="E266" s="2">
        <f t="shared" ca="1" si="26"/>
        <v>0.10534415263884966</v>
      </c>
      <c r="F266" s="2">
        <f ca="1">SUM(E$3:E265)</f>
        <v>438.55466678755147</v>
      </c>
      <c r="G266" s="2">
        <f ca="1">SUM(E$4:E266)</f>
        <v>438.66001094019032</v>
      </c>
      <c r="H266" s="2">
        <f ca="1">SUM(D$4:D266)</f>
        <v>96211.302599024144</v>
      </c>
      <c r="I266" s="2">
        <f t="shared" ca="1" si="27"/>
        <v>18617.472069461335</v>
      </c>
      <c r="J266" s="2">
        <f t="shared" ca="1" si="27"/>
        <v>7954.2501153924677</v>
      </c>
      <c r="K266" s="2">
        <f t="shared" ca="1" si="27"/>
        <v>6134.1427658291359</v>
      </c>
      <c r="L266" s="2">
        <f t="shared" ca="1" si="27"/>
        <v>5184.6890288277646</v>
      </c>
      <c r="M266" s="2">
        <f t="shared" ca="1" si="27"/>
        <v>4575.3288650955219</v>
      </c>
    </row>
    <row r="267" spans="4:13">
      <c r="D267" s="2">
        <f t="shared" ca="1" si="22"/>
        <v>343.94095561137925</v>
      </c>
      <c r="E267" s="2">
        <f t="shared" ca="1" si="26"/>
        <v>0.78337234060347782</v>
      </c>
      <c r="F267" s="2">
        <f ca="1">SUM(E$3:E266)</f>
        <v>438.66001094019032</v>
      </c>
      <c r="G267" s="2">
        <f ca="1">SUM(E$4:E267)</f>
        <v>439.4433832807938</v>
      </c>
      <c r="H267" s="2">
        <f ca="1">SUM(D$4:D267)</f>
        <v>96555.243554635526</v>
      </c>
      <c r="I267" s="2">
        <f t="shared" ca="1" si="27"/>
        <v>18652.505545566994</v>
      </c>
      <c r="J267" s="2">
        <f t="shared" ca="1" si="27"/>
        <v>7968.7614563325042</v>
      </c>
      <c r="K267" s="2">
        <f t="shared" ca="1" si="27"/>
        <v>6145.2777093642071</v>
      </c>
      <c r="L267" s="2">
        <f t="shared" ca="1" si="27"/>
        <v>5194.0762204583443</v>
      </c>
      <c r="M267" s="2">
        <f t="shared" ca="1" si="27"/>
        <v>4583.5991469445726</v>
      </c>
    </row>
    <row r="268" spans="4:13">
      <c r="D268" s="2">
        <f t="shared" ca="1" si="22"/>
        <v>138.26984039997711</v>
      </c>
      <c r="E268" s="2">
        <f t="shared" ca="1" si="26"/>
        <v>0.31453511303186588</v>
      </c>
      <c r="F268" s="2">
        <f ca="1">SUM(E$3:E267)</f>
        <v>439.4433832807938</v>
      </c>
      <c r="G268" s="2">
        <f ca="1">SUM(E$4:E268)</f>
        <v>439.75791839382566</v>
      </c>
      <c r="H268" s="2">
        <f ca="1">SUM(D$4:D268)</f>
        <v>96693.513395035508</v>
      </c>
      <c r="I268" s="2">
        <f t="shared" ca="1" si="27"/>
        <v>18666.571983447982</v>
      </c>
      <c r="J268" s="2">
        <f t="shared" ca="1" si="27"/>
        <v>7974.5879656770994</v>
      </c>
      <c r="K268" s="2">
        <f t="shared" ca="1" si="27"/>
        <v>6149.7485472300177</v>
      </c>
      <c r="L268" s="2">
        <f t="shared" ca="1" si="27"/>
        <v>5197.8453111289273</v>
      </c>
      <c r="M268" s="2">
        <f t="shared" ca="1" si="27"/>
        <v>4586.9197824857692</v>
      </c>
    </row>
    <row r="269" spans="4:13">
      <c r="D269" s="2">
        <f t="shared" ref="D269:D285" ca="1" si="28">(RAND()*10000)^2/100000+10</f>
        <v>766.7454010579994</v>
      </c>
      <c r="E269" s="2">
        <f t="shared" ca="1" si="26"/>
        <v>1.7401196450614975</v>
      </c>
      <c r="F269" s="2">
        <f ca="1">SUM(E$3:E268)</f>
        <v>439.75791839382566</v>
      </c>
      <c r="G269" s="2">
        <f ca="1">SUM(E$4:E269)</f>
        <v>441.49803803888716</v>
      </c>
      <c r="H269" s="2">
        <f ca="1">SUM(D$4:D269)</f>
        <v>97460.258796093505</v>
      </c>
      <c r="I269" s="2">
        <f t="shared" ca="1" si="27"/>
        <v>18744.392499754787</v>
      </c>
      <c r="J269" s="2">
        <f t="shared" ca="1" si="27"/>
        <v>8006.8222789622523</v>
      </c>
      <c r="K269" s="2">
        <f t="shared" ca="1" si="27"/>
        <v>6174.4828057526902</v>
      </c>
      <c r="L269" s="2">
        <f t="shared" ca="1" si="27"/>
        <v>5218.6972556279361</v>
      </c>
      <c r="M269" s="2">
        <f t="shared" ca="1" si="27"/>
        <v>4605.2907143782795</v>
      </c>
    </row>
    <row r="270" spans="4:13">
      <c r="D270" s="2">
        <f t="shared" ca="1" si="28"/>
        <v>12.221708116991801</v>
      </c>
      <c r="E270" s="2">
        <f t="shared" ca="1" si="26"/>
        <v>2.7681493305749427E-2</v>
      </c>
      <c r="F270" s="2">
        <f ca="1">SUM(E$3:E269)</f>
        <v>441.49803803888716</v>
      </c>
      <c r="G270" s="2">
        <f ca="1">SUM(E$4:E270)</f>
        <v>441.52571953219291</v>
      </c>
      <c r="H270" s="2">
        <f ca="1">SUM(D$4:D270)</f>
        <v>97472.4805042105</v>
      </c>
      <c r="I270" s="2">
        <f t="shared" ca="1" si="27"/>
        <v>18745.630453769802</v>
      </c>
      <c r="J270" s="2">
        <f t="shared" ca="1" si="27"/>
        <v>8007.3350563048589</v>
      </c>
      <c r="K270" s="2">
        <f t="shared" ca="1" si="27"/>
        <v>6174.8762736464996</v>
      </c>
      <c r="L270" s="2">
        <f t="shared" ca="1" si="27"/>
        <v>5219.0289644065197</v>
      </c>
      <c r="M270" s="2">
        <f t="shared" ca="1" si="27"/>
        <v>4605.5829556788376</v>
      </c>
    </row>
    <row r="271" spans="4:13">
      <c r="D271" s="2">
        <f t="shared" ca="1" si="28"/>
        <v>10.151899393781003</v>
      </c>
      <c r="E271" s="2">
        <f t="shared" ca="1" si="26"/>
        <v>2.2992171519604199E-2</v>
      </c>
      <c r="F271" s="2">
        <f ca="1">SUM(E$3:E270)</f>
        <v>441.52571953219291</v>
      </c>
      <c r="G271" s="2">
        <f ca="1">SUM(E$4:E271)</f>
        <v>441.54871170371251</v>
      </c>
      <c r="H271" s="2">
        <f ca="1">SUM(D$4:D271)</f>
        <v>97482.632403604279</v>
      </c>
      <c r="I271" s="2">
        <f t="shared" ca="1" si="27"/>
        <v>18746.658694939164</v>
      </c>
      <c r="J271" s="2">
        <f t="shared" ca="1" si="27"/>
        <v>8007.760967742608</v>
      </c>
      <c r="K271" s="2">
        <f t="shared" ca="1" si="27"/>
        <v>6175.2030869871669</v>
      </c>
      <c r="L271" s="2">
        <f t="shared" ca="1" si="27"/>
        <v>5219.3044807974802</v>
      </c>
      <c r="M271" s="2">
        <f t="shared" ca="1" si="27"/>
        <v>4605.8256904920709</v>
      </c>
    </row>
    <row r="272" spans="4:13">
      <c r="D272" s="2">
        <f t="shared" ca="1" si="28"/>
        <v>82.965308952709151</v>
      </c>
      <c r="E272" s="2">
        <f t="shared" ca="1" si="26"/>
        <v>0.18785620199491859</v>
      </c>
      <c r="F272" s="2">
        <f ca="1">SUM(E$3:E271)</f>
        <v>441.54871170371251</v>
      </c>
      <c r="G272" s="2">
        <f ca="1">SUM(E$4:E272)</f>
        <v>441.73656790570743</v>
      </c>
      <c r="H272" s="2">
        <f ca="1">SUM(D$4:D272)</f>
        <v>97565.597712556992</v>
      </c>
      <c r="I272" s="2">
        <f t="shared" ca="1" si="27"/>
        <v>18755.059879692271</v>
      </c>
      <c r="J272" s="2">
        <f t="shared" ca="1" si="27"/>
        <v>8011.2408524073398</v>
      </c>
      <c r="K272" s="2">
        <f t="shared" ca="1" si="27"/>
        <v>6177.8732964054652</v>
      </c>
      <c r="L272" s="2">
        <f t="shared" ca="1" si="27"/>
        <v>5221.5555714675429</v>
      </c>
      <c r="M272" s="2">
        <f t="shared" ca="1" si="27"/>
        <v>4607.8089411853289</v>
      </c>
    </row>
    <row r="273" spans="4:13">
      <c r="D273" s="2">
        <f t="shared" ca="1" si="28"/>
        <v>889.33587669896156</v>
      </c>
      <c r="E273" s="2">
        <f t="shared" ca="1" si="26"/>
        <v>2.0087049463102176</v>
      </c>
      <c r="F273" s="2">
        <f ca="1">SUM(E$3:E272)</f>
        <v>441.73656790570743</v>
      </c>
      <c r="G273" s="2">
        <f ca="1">SUM(E$4:E273)</f>
        <v>443.74527285201765</v>
      </c>
      <c r="H273" s="2">
        <f ca="1">SUM(D$4:D273)</f>
        <v>98454.933589255947</v>
      </c>
      <c r="I273" s="2">
        <f t="shared" ca="1" si="27"/>
        <v>18844.891895826062</v>
      </c>
      <c r="J273" s="2">
        <f t="shared" ca="1" si="27"/>
        <v>8048.4504918252787</v>
      </c>
      <c r="K273" s="2">
        <f t="shared" ca="1" si="27"/>
        <v>6206.4252569438249</v>
      </c>
      <c r="L273" s="2">
        <f t="shared" ca="1" si="27"/>
        <v>5245.6259876450495</v>
      </c>
      <c r="M273" s="2">
        <f t="shared" ca="1" si="27"/>
        <v>4629.0154035487794</v>
      </c>
    </row>
    <row r="274" spans="4:13">
      <c r="D274" s="2">
        <f t="shared" ca="1" si="28"/>
        <v>110.09314309174501</v>
      </c>
      <c r="E274" s="2">
        <f t="shared" ca="1" si="26"/>
        <v>0.24803054871506447</v>
      </c>
      <c r="F274" s="2">
        <f ca="1">SUM(E$3:E273)</f>
        <v>443.74527285201765</v>
      </c>
      <c r="G274" s="2">
        <f ca="1">SUM(E$4:E274)</f>
        <v>443.99330340073271</v>
      </c>
      <c r="H274" s="2">
        <f ca="1">SUM(D$4:D274)</f>
        <v>98565.026732347687</v>
      </c>
      <c r="I274" s="2">
        <f t="shared" ca="1" si="27"/>
        <v>18855.984159174535</v>
      </c>
      <c r="J274" s="2">
        <f t="shared" ca="1" si="27"/>
        <v>8053.0450577416195</v>
      </c>
      <c r="K274" s="2">
        <f t="shared" ca="1" si="27"/>
        <v>6209.9507913694688</v>
      </c>
      <c r="L274" s="2">
        <f t="shared" ca="1" si="27"/>
        <v>5248.5981506515091</v>
      </c>
      <c r="M274" s="2">
        <f t="shared" ca="1" si="27"/>
        <v>4631.633931723336</v>
      </c>
    </row>
    <row r="275" spans="4:13">
      <c r="D275" s="2">
        <f t="shared" ca="1" si="28"/>
        <v>812.62440654401917</v>
      </c>
      <c r="E275" s="2">
        <f t="shared" ca="1" si="26"/>
        <v>1.8265058022491303</v>
      </c>
      <c r="F275" s="2">
        <f ca="1">SUM(E$3:E274)</f>
        <v>443.99330340073271</v>
      </c>
      <c r="G275" s="2">
        <f ca="1">SUM(E$4:E275)</f>
        <v>445.81980920298184</v>
      </c>
      <c r="H275" s="2">
        <f ca="1">SUM(D$4:D275)</f>
        <v>99377.651138891713</v>
      </c>
      <c r="I275" s="2">
        <f t="shared" ca="1" si="27"/>
        <v>18937.667981877064</v>
      </c>
      <c r="J275" s="2">
        <f t="shared" ca="1" si="27"/>
        <v>8086.8796049314988</v>
      </c>
      <c r="K275" s="2">
        <f t="shared" ca="1" si="27"/>
        <v>6235.9129525543103</v>
      </c>
      <c r="L275" s="2">
        <f t="shared" ca="1" si="27"/>
        <v>5270.485264979332</v>
      </c>
      <c r="M275" s="2">
        <f t="shared" ca="1" si="27"/>
        <v>4650.9168665431789</v>
      </c>
    </row>
    <row r="276" spans="4:13">
      <c r="D276" s="2">
        <f t="shared" ca="1" si="28"/>
        <v>18.381941624512642</v>
      </c>
      <c r="E276" s="2">
        <f t="shared" ca="1" si="26"/>
        <v>4.1229867525146346E-2</v>
      </c>
      <c r="F276" s="2">
        <f ca="1">SUM(E$3:E275)</f>
        <v>445.81980920298184</v>
      </c>
      <c r="G276" s="2">
        <f ca="1">SUM(E$4:E276)</f>
        <v>445.86103907050699</v>
      </c>
      <c r="H276" s="2">
        <f ca="1">SUM(D$4:D276)</f>
        <v>99396.033080516223</v>
      </c>
      <c r="I276" s="2">
        <f t="shared" ca="1" si="27"/>
        <v>18939.511837606857</v>
      </c>
      <c r="J276" s="2">
        <f t="shared" ca="1" si="27"/>
        <v>8087.6433549818321</v>
      </c>
      <c r="K276" s="2">
        <f t="shared" ca="1" si="27"/>
        <v>6236.4989985800057</v>
      </c>
      <c r="L276" s="2">
        <f t="shared" ca="1" si="27"/>
        <v>5270.9793246330664</v>
      </c>
      <c r="M276" s="2">
        <f t="shared" ca="1" si="27"/>
        <v>4651.3521418361343</v>
      </c>
    </row>
    <row r="277" spans="4:13">
      <c r="D277" s="2">
        <f t="shared" ca="1" si="28"/>
        <v>360.13388726604524</v>
      </c>
      <c r="E277" s="2">
        <f t="shared" ca="1" si="26"/>
        <v>0.80699642740529498</v>
      </c>
      <c r="F277" s="2">
        <f ca="1">SUM(E$3:E276)</f>
        <v>445.86103907050699</v>
      </c>
      <c r="G277" s="2">
        <f ca="1">SUM(E$4:E277)</f>
        <v>446.66803549791229</v>
      </c>
      <c r="H277" s="2">
        <f ca="1">SUM(D$4:D277)</f>
        <v>99756.166967782265</v>
      </c>
      <c r="I277" s="2">
        <f t="shared" ref="I277:M285" ca="1" si="29">($G277^(2)-($G277-INDIRECT("E$"&amp;I$2))^(2))*0.5*$B$3</f>
        <v>18975.60181499242</v>
      </c>
      <c r="J277" s="2">
        <f t="shared" ca="1" si="29"/>
        <v>8102.5923130806768</v>
      </c>
      <c r="K277" s="2">
        <f t="shared" ca="1" si="29"/>
        <v>6247.9697375714168</v>
      </c>
      <c r="L277" s="2">
        <f t="shared" ca="1" si="29"/>
        <v>5280.6496049284178</v>
      </c>
      <c r="M277" s="2">
        <f t="shared" ca="1" si="29"/>
        <v>4659.8718298055319</v>
      </c>
    </row>
    <row r="278" spans="4:13">
      <c r="D278" s="2">
        <f t="shared" ca="1" si="28"/>
        <v>477.81993396653337</v>
      </c>
      <c r="E278" s="2">
        <f t="shared" ca="1" si="26"/>
        <v>1.0684649166700524</v>
      </c>
      <c r="F278" s="2">
        <f ca="1">SUM(E$3:E277)</f>
        <v>446.66803549791229</v>
      </c>
      <c r="G278" s="2">
        <f ca="1">SUM(E$4:E278)</f>
        <v>447.73650041458234</v>
      </c>
      <c r="H278" s="2">
        <f ca="1">SUM(D$4:D278)</f>
        <v>100233.98690174879</v>
      </c>
      <c r="I278" s="2">
        <f t="shared" ca="1" si="29"/>
        <v>19023.385018697372</v>
      </c>
      <c r="J278" s="2">
        <f t="shared" ca="1" si="29"/>
        <v>8122.3847641089087</v>
      </c>
      <c r="K278" s="2">
        <f t="shared" ca="1" si="29"/>
        <v>6263.1570194036321</v>
      </c>
      <c r="L278" s="2">
        <f t="shared" ca="1" si="29"/>
        <v>5293.4530757729081</v>
      </c>
      <c r="M278" s="2">
        <f t="shared" ca="1" si="29"/>
        <v>4671.1519140626478</v>
      </c>
    </row>
    <row r="279" spans="4:13">
      <c r="D279" s="2">
        <f t="shared" ca="1" si="28"/>
        <v>976.33738525452122</v>
      </c>
      <c r="E279" s="2">
        <f t="shared" ca="1" si="26"/>
        <v>2.175322695242528</v>
      </c>
      <c r="F279" s="2">
        <f ca="1">SUM(E$3:E278)</f>
        <v>447.73650041458234</v>
      </c>
      <c r="G279" s="2">
        <f ca="1">SUM(E$4:E279)</f>
        <v>449.91182310982487</v>
      </c>
      <c r="H279" s="2">
        <f ca="1">SUM(D$4:D279)</f>
        <v>101210.32428700331</v>
      </c>
      <c r="I279" s="2">
        <f t="shared" ca="1" si="29"/>
        <v>19120.668407088582</v>
      </c>
      <c r="J279" s="2">
        <f t="shared" ca="1" si="29"/>
        <v>8162.6808629741427</v>
      </c>
      <c r="K279" s="2">
        <f t="shared" ca="1" si="29"/>
        <v>6294.0773035731982</v>
      </c>
      <c r="L279" s="2">
        <f t="shared" ca="1" si="29"/>
        <v>5319.520081129318</v>
      </c>
      <c r="M279" s="2">
        <f t="shared" ca="1" si="29"/>
        <v>4694.1174068044638</v>
      </c>
    </row>
    <row r="280" spans="4:13">
      <c r="D280" s="2">
        <f t="shared" ca="1" si="28"/>
        <v>339.94090431418368</v>
      </c>
      <c r="E280" s="2">
        <f t="shared" ca="1" si="26"/>
        <v>0.75493890245701323</v>
      </c>
      <c r="F280" s="2">
        <f ca="1">SUM(E$3:E279)</f>
        <v>449.91182310982487</v>
      </c>
      <c r="G280" s="2">
        <f ca="1">SUM(E$4:E280)</f>
        <v>450.66676201228188</v>
      </c>
      <c r="H280" s="2">
        <f ca="1">SUM(D$4:D280)</f>
        <v>101550.26519131749</v>
      </c>
      <c r="I280" s="2">
        <f t="shared" ca="1" si="29"/>
        <v>19154.430301183645</v>
      </c>
      <c r="J280" s="2">
        <f t="shared" ca="1" si="29"/>
        <v>8176.6654973997356</v>
      </c>
      <c r="K280" s="2">
        <f t="shared" ca="1" si="29"/>
        <v>6304.8080909849668</v>
      </c>
      <c r="L280" s="2">
        <f t="shared" ca="1" si="29"/>
        <v>5328.5665533870051</v>
      </c>
      <c r="M280" s="2">
        <f t="shared" ca="1" si="29"/>
        <v>4702.0875088600733</v>
      </c>
    </row>
    <row r="281" spans="4:13">
      <c r="D281" s="2">
        <f t="shared" ca="1" si="28"/>
        <v>10.099212192059843</v>
      </c>
      <c r="E281" s="2">
        <f t="shared" ca="1" si="26"/>
        <v>2.2408932637574708E-2</v>
      </c>
      <c r="F281" s="2">
        <f ca="1">SUM(E$3:E280)</f>
        <v>450.66676201228188</v>
      </c>
      <c r="G281" s="2">
        <f ca="1">SUM(E$4:E281)</f>
        <v>450.68917094491945</v>
      </c>
      <c r="H281" s="2">
        <f ca="1">SUM(D$4:D281)</f>
        <v>101560.36440350955</v>
      </c>
      <c r="I281" s="2">
        <f t="shared" ca="1" si="29"/>
        <v>19155.432459117263</v>
      </c>
      <c r="J281" s="2">
        <f t="shared" ca="1" si="29"/>
        <v>8177.0806048074737</v>
      </c>
      <c r="K281" s="2">
        <f t="shared" ca="1" si="29"/>
        <v>6305.1266141018423</v>
      </c>
      <c r="L281" s="2">
        <f t="shared" ca="1" si="29"/>
        <v>5328.8350807960378</v>
      </c>
      <c r="M281" s="2">
        <f t="shared" ca="1" si="29"/>
        <v>4702.3240862565726</v>
      </c>
    </row>
    <row r="282" spans="4:13">
      <c r="D282" s="2">
        <f t="shared" ca="1" si="28"/>
        <v>56.057742911828981</v>
      </c>
      <c r="E282" s="2">
        <f t="shared" ca="1" si="26"/>
        <v>0.12436511277536511</v>
      </c>
      <c r="F282" s="2">
        <f ca="1">SUM(E$3:E281)</f>
        <v>450.68917094491945</v>
      </c>
      <c r="G282" s="2">
        <f ca="1">SUM(E$4:E282)</f>
        <v>450.81353605769482</v>
      </c>
      <c r="H282" s="2">
        <f ca="1">SUM(D$4:D282)</f>
        <v>101616.42214642138</v>
      </c>
      <c r="I282" s="2">
        <f t="shared" ca="1" si="29"/>
        <v>19160.994236041151</v>
      </c>
      <c r="J282" s="2">
        <f t="shared" ca="1" si="29"/>
        <v>8179.3843682402367</v>
      </c>
      <c r="K282" s="2">
        <f t="shared" ca="1" si="29"/>
        <v>6306.8943539577158</v>
      </c>
      <c r="L282" s="2">
        <f t="shared" ca="1" si="29"/>
        <v>5330.3253544312465</v>
      </c>
      <c r="M282" s="2">
        <f t="shared" ca="1" si="29"/>
        <v>4703.6370436863217</v>
      </c>
    </row>
    <row r="283" spans="4:13">
      <c r="D283" s="2">
        <f t="shared" ca="1" si="28"/>
        <v>539.45792073525627</v>
      </c>
      <c r="E283" s="2">
        <f t="shared" ca="1" si="26"/>
        <v>1.1950480801653498</v>
      </c>
      <c r="F283" s="2">
        <f ca="1">SUM(E$3:E282)</f>
        <v>450.81353605769482</v>
      </c>
      <c r="G283" s="2">
        <f ca="1">SUM(E$4:E283)</f>
        <v>452.00858413786017</v>
      </c>
      <c r="H283" s="2">
        <f ca="1">SUM(D$4:D283)</f>
        <v>102155.88006715663</v>
      </c>
      <c r="I283" s="2">
        <f t="shared" ca="1" si="29"/>
        <v>19214.438410913775</v>
      </c>
      <c r="J283" s="2">
        <f t="shared" ca="1" si="29"/>
        <v>8201.5216703023179</v>
      </c>
      <c r="K283" s="2">
        <f t="shared" ca="1" si="29"/>
        <v>6323.8809032709978</v>
      </c>
      <c r="L283" s="2">
        <f t="shared" ca="1" si="29"/>
        <v>5344.6456779285363</v>
      </c>
      <c r="M283" s="2">
        <f t="shared" ca="1" si="29"/>
        <v>4716.2535019576317</v>
      </c>
    </row>
    <row r="284" spans="4:13">
      <c r="D284" s="2">
        <f t="shared" ca="1" si="28"/>
        <v>826.28600314183336</v>
      </c>
      <c r="E284" s="2">
        <f t="shared" ca="1" si="26"/>
        <v>1.8243500357150992</v>
      </c>
      <c r="F284" s="2">
        <f ca="1">SUM(E$3:E283)</f>
        <v>452.00858413786017</v>
      </c>
      <c r="G284" s="2">
        <f ca="1">SUM(E$4:E284)</f>
        <v>453.83293417357527</v>
      </c>
      <c r="H284" s="2">
        <f ca="1">SUM(D$4:D284)</f>
        <v>102982.16607029847</v>
      </c>
      <c r="I284" s="2">
        <f t="shared" ca="1" si="29"/>
        <v>19296.025824806027</v>
      </c>
      <c r="J284" s="2">
        <f t="shared" ca="1" si="29"/>
        <v>8235.3162836554402</v>
      </c>
      <c r="K284" s="2">
        <f t="shared" ca="1" si="29"/>
        <v>6349.8124221451581</v>
      </c>
      <c r="L284" s="2">
        <f t="shared" ca="1" si="29"/>
        <v>5366.506959593491</v>
      </c>
      <c r="M284" s="2">
        <f t="shared" ca="1" si="29"/>
        <v>4735.5136777446314</v>
      </c>
    </row>
    <row r="285" spans="4:13">
      <c r="D285" s="2">
        <f t="shared" ca="1" si="28"/>
        <v>29.346950012428898</v>
      </c>
      <c r="E285" s="2">
        <f t="shared" ca="1" si="26"/>
        <v>6.4660048537291459E-2</v>
      </c>
      <c r="F285" s="2">
        <f ca="1">SUM(E$3:E284)</f>
        <v>453.83293417357527</v>
      </c>
      <c r="G285" s="2">
        <f ca="1">SUM(E$4:E285)</f>
        <v>453.89759422211256</v>
      </c>
      <c r="H285" s="2">
        <f ca="1">SUM(D$4:D285)</f>
        <v>103011.5130203109</v>
      </c>
      <c r="I285" s="2">
        <f t="shared" ca="1" si="29"/>
        <v>19298.917510085186</v>
      </c>
      <c r="J285" s="2">
        <f t="shared" ca="1" si="29"/>
        <v>8236.5140589161747</v>
      </c>
      <c r="K285" s="2">
        <f t="shared" ca="1" si="29"/>
        <v>6350.7315074282524</v>
      </c>
      <c r="L285" s="2">
        <f t="shared" ca="1" si="29"/>
        <v>5367.2817843288212</v>
      </c>
      <c r="M285" s="2">
        <f t="shared" ca="1" si="29"/>
        <v>4736.1963120400178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M10" sqref="M10"/>
    </sheetView>
  </sheetViews>
  <sheetFormatPr defaultRowHeight="15"/>
  <cols>
    <col min="1" max="1" width="21.85546875" customWidth="1"/>
    <col min="2" max="2" width="9.140625" style="1"/>
    <col min="3" max="3" width="17.7109375" customWidth="1"/>
    <col min="4" max="4" width="33.28515625" style="2" customWidth="1"/>
    <col min="5" max="5" width="11.28515625" style="3" customWidth="1"/>
    <col min="6" max="7" width="9.140625" style="2"/>
    <col min="8" max="8" width="12.42578125" style="2" customWidth="1"/>
    <col min="9" max="9" width="9" style="2" customWidth="1"/>
    <col min="10" max="10" width="26.42578125" style="1" customWidth="1"/>
    <col min="11" max="11" width="9.5703125" style="1" bestFit="1" customWidth="1"/>
    <col min="12" max="14" width="9.140625" style="1"/>
    <col min="15" max="16384" width="9.140625" style="2"/>
  </cols>
  <sheetData>
    <row r="1" spans="1:16">
      <c r="I1" s="4" t="s">
        <v>16</v>
      </c>
      <c r="K1" s="1">
        <f ca="1">INDIRECT("$D$" &amp; K$2)</f>
        <v>1000</v>
      </c>
      <c r="L1" s="1">
        <f t="shared" ref="L1:P1" ca="1" si="0">INDIRECT("$D$" &amp; L$2)</f>
        <v>1000</v>
      </c>
      <c r="M1" s="1">
        <f t="shared" ca="1" si="0"/>
        <v>1</v>
      </c>
      <c r="N1" s="1">
        <f t="shared" ca="1" si="0"/>
        <v>1</v>
      </c>
      <c r="O1" s="1">
        <f t="shared" ca="1" si="0"/>
        <v>1</v>
      </c>
      <c r="P1" s="1">
        <f t="shared" ca="1" si="0"/>
        <v>1</v>
      </c>
    </row>
    <row r="2" spans="1:16">
      <c r="A2" t="s">
        <v>15</v>
      </c>
      <c r="D2" s="2" t="s">
        <v>11</v>
      </c>
      <c r="E2" s="3" t="s">
        <v>2</v>
      </c>
      <c r="F2" s="2" t="s">
        <v>8</v>
      </c>
      <c r="G2" s="2" t="s">
        <v>9</v>
      </c>
      <c r="H2" s="2" t="s">
        <v>5</v>
      </c>
      <c r="I2" s="5" t="s">
        <v>17</v>
      </c>
      <c r="J2" s="2">
        <v>4</v>
      </c>
      <c r="K2" s="2">
        <v>5</v>
      </c>
      <c r="L2" s="2">
        <v>6</v>
      </c>
      <c r="M2" s="2">
        <v>7</v>
      </c>
      <c r="N2" s="2">
        <v>9</v>
      </c>
      <c r="O2" s="2">
        <v>11</v>
      </c>
      <c r="P2" s="2">
        <v>20</v>
      </c>
    </row>
    <row r="3" spans="1:16">
      <c r="A3" t="s">
        <v>14</v>
      </c>
      <c r="B3" s="1">
        <v>1.1000000000000001</v>
      </c>
    </row>
    <row r="4" spans="1:16">
      <c r="D4" s="2">
        <v>1</v>
      </c>
      <c r="E4" s="3">
        <f>((1+1/$B$3)*D4+F4^(1+1/$B$3))^($B$3/($B$3+1))-F4</f>
        <v>1.403135629263861</v>
      </c>
      <c r="F4" s="2">
        <v>0</v>
      </c>
      <c r="G4" s="2">
        <f>E4</f>
        <v>1.403135629263861</v>
      </c>
      <c r="H4" s="2">
        <f>D4</f>
        <v>1</v>
      </c>
      <c r="J4" s="1">
        <f ca="1">($G4^(1+1/$B$3)-($G4-INDIRECT("E$"&amp;J$2))^(1+1/$B$3))*$B$3/($B$3+1)</f>
        <v>1</v>
      </c>
      <c r="K4" s="1" t="e">
        <f t="shared" ref="K4:P20" ca="1" si="1">($G4^(1+1/$B$3)-($G4-INDIRECT("E$"&amp;K$2))^(1+1/$B$3))*$B$3/($B$3+1)</f>
        <v>#NUM!</v>
      </c>
      <c r="L4" s="1" t="e">
        <f t="shared" ca="1" si="1"/>
        <v>#NUM!</v>
      </c>
      <c r="M4" s="1">
        <f t="shared" ca="1" si="1"/>
        <v>2.6616195029290555E-2</v>
      </c>
      <c r="N4" s="1">
        <f t="shared" ca="1" si="1"/>
        <v>1.9169360315291522E-2</v>
      </c>
      <c r="O4" s="1">
        <f t="shared" ca="1" si="1"/>
        <v>1.3799423810842367E-2</v>
      </c>
      <c r="P4" s="1">
        <f t="shared" ca="1" si="1"/>
        <v>9.8742061995685118E-4</v>
      </c>
    </row>
    <row r="5" spans="1:16">
      <c r="D5" s="2">
        <v>1000</v>
      </c>
      <c r="E5" s="3">
        <f t="shared" ref="E5:E10" si="2">((1+1/$B$3)*D5+F5^(1+1/$B$3))^($B$3/($B$3+1))-F5</f>
        <v>50.927450366793892</v>
      </c>
      <c r="F5" s="2">
        <f>SUM(E$3:E4)</f>
        <v>1.403135629263861</v>
      </c>
      <c r="G5" s="2">
        <f>SUM(E$4:E5)</f>
        <v>52.330585996057749</v>
      </c>
      <c r="H5" s="2">
        <f>SUM(D$4:D5)</f>
        <v>1001</v>
      </c>
      <c r="J5" s="1">
        <f t="shared" ref="J5:P21" ca="1" si="3">($G5^(1+1/$B$3)-($G5-INDIRECT("E$"&amp;J$2))^(1+1/$B$3))*$B$3/($B$3+1)</f>
        <v>50.614481244497441</v>
      </c>
      <c r="K5" s="1">
        <f t="shared" ca="1" si="1"/>
        <v>1000.000000000001</v>
      </c>
      <c r="L5" s="1">
        <f t="shared" ca="1" si="1"/>
        <v>667.12326555762763</v>
      </c>
      <c r="M5" s="1">
        <f t="shared" ca="1" si="1"/>
        <v>0.71883591408566527</v>
      </c>
      <c r="N5" s="1">
        <f t="shared" ca="1" si="1"/>
        <v>0.51680756221657298</v>
      </c>
      <c r="O5" s="1">
        <f t="shared" ca="1" si="1"/>
        <v>0.37156517809266698</v>
      </c>
      <c r="P5" s="1">
        <f t="shared" ca="1" si="1"/>
        <v>2.6508168730894493E-2</v>
      </c>
    </row>
    <row r="6" spans="1:16">
      <c r="D6" s="2">
        <v>1000</v>
      </c>
      <c r="E6" s="3">
        <f t="shared" si="2"/>
        <v>22.887853315135985</v>
      </c>
      <c r="F6" s="2">
        <f>SUM(E$3:E5)</f>
        <v>52.330585996057749</v>
      </c>
      <c r="G6" s="2">
        <f>SUM(E$4:E6)</f>
        <v>75.218439311193734</v>
      </c>
      <c r="H6" s="2">
        <f>SUM(D$4:D6)</f>
        <v>2001</v>
      </c>
      <c r="J6" s="1">
        <f t="shared" ca="1" si="3"/>
        <v>70.655955003818889</v>
      </c>
      <c r="K6" s="1">
        <f t="shared" ca="1" si="1"/>
        <v>1769.7327054995999</v>
      </c>
      <c r="L6" s="1">
        <f t="shared" ca="1" si="1"/>
        <v>1000.0000000000013</v>
      </c>
      <c r="M6" s="1">
        <f t="shared" ca="1" si="1"/>
        <v>0.99976208036425662</v>
      </c>
      <c r="N6" s="1">
        <f t="shared" ca="1" si="1"/>
        <v>0.71876910169824748</v>
      </c>
      <c r="O6" s="1">
        <f t="shared" ca="1" si="1"/>
        <v>0.51676248605008368</v>
      </c>
      <c r="P6" s="1">
        <f t="shared" ca="1" si="1"/>
        <v>3.6865900838598635E-2</v>
      </c>
    </row>
    <row r="7" spans="1:16">
      <c r="D7" s="2">
        <v>1</v>
      </c>
      <c r="E7" s="3">
        <f t="shared" si="2"/>
        <v>1.9687880000788027E-2</v>
      </c>
      <c r="F7" s="2">
        <f>SUM(E$3:E6)</f>
        <v>75.218439311193734</v>
      </c>
      <c r="G7" s="2">
        <f>SUM(E$4:E7)</f>
        <v>75.238127191194522</v>
      </c>
      <c r="H7" s="2">
        <f>SUM(D$4:D7)</f>
        <v>2002</v>
      </c>
      <c r="J7" s="1">
        <f t="shared" ca="1" si="3"/>
        <v>70.672925571781832</v>
      </c>
      <c r="K7" s="1">
        <f t="shared" ca="1" si="1"/>
        <v>1770.3747289715432</v>
      </c>
      <c r="L7" s="1">
        <f t="shared" ca="1" si="1"/>
        <v>1000.2809181880749</v>
      </c>
      <c r="M7" s="1">
        <f t="shared" ca="1" si="1"/>
        <v>1.0000000000000433</v>
      </c>
      <c r="N7" s="1">
        <f t="shared" ca="1" si="1"/>
        <v>0.71894014538065676</v>
      </c>
      <c r="O7" s="1">
        <f t="shared" ca="1" si="1"/>
        <v>0.51688545547611797</v>
      </c>
      <c r="P7" s="1">
        <f t="shared" ca="1" si="1"/>
        <v>3.6874672941524161E-2</v>
      </c>
    </row>
    <row r="8" spans="1:16">
      <c r="D8" s="2">
        <v>2000</v>
      </c>
      <c r="E8" s="3">
        <f t="shared" si="2"/>
        <v>32.906935515442754</v>
      </c>
      <c r="F8" s="2">
        <f>SUM(E$3:E7)</f>
        <v>75.238127191194522</v>
      </c>
      <c r="G8" s="2">
        <f>SUM(E$4:E8)</f>
        <v>108.14506270663728</v>
      </c>
      <c r="H8" s="2">
        <f>SUM(D$4:D8)</f>
        <v>4002</v>
      </c>
      <c r="J8" s="1">
        <f t="shared" ca="1" si="3"/>
        <v>98.543228196952882</v>
      </c>
      <c r="K8" s="1">
        <f t="shared" ca="1" si="1"/>
        <v>2814.9816785384828</v>
      </c>
      <c r="L8" s="1">
        <f t="shared" ca="1" si="1"/>
        <v>1460.3566634672538</v>
      </c>
      <c r="M8" s="1">
        <f t="shared" ca="1" si="1"/>
        <v>1.3907850416022658</v>
      </c>
      <c r="N8" s="1">
        <f t="shared" ca="1" si="1"/>
        <v>0.99988102602526929</v>
      </c>
      <c r="O8" s="1">
        <f t="shared" ca="1" si="1"/>
        <v>0.71886398719405931</v>
      </c>
      <c r="P8" s="1">
        <f t="shared" ca="1" si="1"/>
        <v>5.1282955667851467E-2</v>
      </c>
    </row>
    <row r="9" spans="1:16">
      <c r="D9" s="2">
        <v>1</v>
      </c>
      <c r="E9" s="3">
        <f t="shared" si="2"/>
        <v>1.4153934040038507E-2</v>
      </c>
      <c r="F9" s="2">
        <f>SUM(E$3:E8)</f>
        <v>108.14506270663728</v>
      </c>
      <c r="G9" s="2">
        <f>SUM(E$4:E9)</f>
        <v>108.15921664067731</v>
      </c>
      <c r="H9" s="2">
        <f>SUM(D$4:D9)</f>
        <v>4003</v>
      </c>
      <c r="J9" s="1">
        <f t="shared" ca="1" si="3"/>
        <v>98.555029476595905</v>
      </c>
      <c r="K9" s="1">
        <f t="shared" ca="1" si="1"/>
        <v>2815.4210434213528</v>
      </c>
      <c r="L9" s="1">
        <f t="shared" ca="1" si="1"/>
        <v>1460.5510623842222</v>
      </c>
      <c r="M9" s="1">
        <f t="shared" ca="1" si="1"/>
        <v>1.3909505327466314</v>
      </c>
      <c r="N9" s="1">
        <f t="shared" ca="1" si="1"/>
        <v>1.0000000000000433</v>
      </c>
      <c r="O9" s="1">
        <f t="shared" ca="1" si="1"/>
        <v>0.71894952190121419</v>
      </c>
      <c r="P9" s="1">
        <f t="shared" ca="1" si="1"/>
        <v>5.1289057353988893E-2</v>
      </c>
    </row>
    <row r="10" spans="1:16">
      <c r="D10" s="2">
        <v>4000</v>
      </c>
      <c r="E10" s="3">
        <f t="shared" si="2"/>
        <v>47.315814316797727</v>
      </c>
      <c r="F10" s="2">
        <f>SUM(E$3:E9)</f>
        <v>108.15921664067731</v>
      </c>
      <c r="G10" s="2">
        <f>SUM(E$4:E10)</f>
        <v>155.47503095747504</v>
      </c>
      <c r="H10" s="2">
        <f>SUM(D$4:D10)</f>
        <v>8003</v>
      </c>
      <c r="J10" s="1">
        <f t="shared" ca="1" si="3"/>
        <v>137.31965757984784</v>
      </c>
      <c r="K10" s="1">
        <f t="shared" ca="1" si="1"/>
        <v>4251.3063732141536</v>
      </c>
      <c r="L10" s="1">
        <f t="shared" ca="1" si="1"/>
        <v>2097.9747612522824</v>
      </c>
      <c r="M10" s="1">
        <f t="shared" ca="1" si="1"/>
        <v>1.9346068877208991</v>
      </c>
      <c r="N10" s="1">
        <f t="shared" ca="1" si="1"/>
        <v>1.3908425552983232</v>
      </c>
      <c r="O10" s="1">
        <f t="shared" ca="1" si="1"/>
        <v>0.99994050205159957</v>
      </c>
      <c r="P10" s="1">
        <f t="shared" ca="1" si="1"/>
        <v>7.1333778423996547E-2</v>
      </c>
    </row>
    <row r="11" spans="1:16">
      <c r="D11" s="2">
        <v>1</v>
      </c>
      <c r="E11" s="3">
        <f t="shared" ref="E11:E21" si="4">((1+1/$B$3)*D11+F11^(1+1/$B$3))^($B$3/($B$3+1))-F11</f>
        <v>1.0175793977197145E-2</v>
      </c>
      <c r="F11" s="2">
        <f>SUM(E$3:E10)</f>
        <v>155.47503095747504</v>
      </c>
      <c r="G11" s="2">
        <f>SUM(E$4:E11)</f>
        <v>155.48520675145224</v>
      </c>
      <c r="H11" s="2">
        <f>SUM(D$4:D11)</f>
        <v>8004</v>
      </c>
      <c r="J11" s="1">
        <f t="shared" ca="1" si="3"/>
        <v>137.32786507818318</v>
      </c>
      <c r="K11" s="1">
        <f t="shared" ca="1" si="1"/>
        <v>4251.6092211668483</v>
      </c>
      <c r="L11" s="1">
        <f t="shared" ca="1" si="1"/>
        <v>2098.1095337858669</v>
      </c>
      <c r="M11" s="1">
        <f t="shared" ca="1" si="1"/>
        <v>1.9347220032273722</v>
      </c>
      <c r="N11" s="1">
        <f t="shared" ca="1" si="1"/>
        <v>1.3909253135618549</v>
      </c>
      <c r="O11" s="1">
        <f t="shared" ca="1" si="1"/>
        <v>1.000000000004331</v>
      </c>
      <c r="P11" s="1">
        <f t="shared" ca="1" si="1"/>
        <v>7.1338022753133418E-2</v>
      </c>
    </row>
    <row r="12" spans="1:16">
      <c r="D12" s="2">
        <v>8000</v>
      </c>
      <c r="E12" s="3">
        <f t="shared" si="4"/>
        <v>68.033874458089372</v>
      </c>
      <c r="F12" s="2">
        <f>SUM(E$3:E11)</f>
        <v>155.48520675145224</v>
      </c>
      <c r="G12" s="2">
        <f>SUM(E$4:E12)</f>
        <v>223.51908120954161</v>
      </c>
      <c r="H12" s="2">
        <f>SUM(D$4:D12)</f>
        <v>16004</v>
      </c>
      <c r="J12" s="1">
        <f t="shared" ca="1" si="3"/>
        <v>191.24891418199454</v>
      </c>
      <c r="K12" s="1">
        <f t="shared" ca="1" si="1"/>
        <v>6235.0603838128945</v>
      </c>
      <c r="L12" s="1">
        <f t="shared" ca="1" si="1"/>
        <v>2982.4856082425354</v>
      </c>
      <c r="M12" s="1">
        <f t="shared" ca="1" si="1"/>
        <v>2.6910521502870237</v>
      </c>
      <c r="N12" s="1">
        <f t="shared" ca="1" si="1"/>
        <v>1.9346625078500697</v>
      </c>
      <c r="O12" s="1">
        <f t="shared" ca="1" si="1"/>
        <v>1.3909126825339972</v>
      </c>
      <c r="P12" s="1">
        <f t="shared" ca="1" si="1"/>
        <v>9.9224126208441926E-2</v>
      </c>
    </row>
    <row r="13" spans="1:16">
      <c r="D13" s="2">
        <v>16000</v>
      </c>
      <c r="E13" s="3">
        <f t="shared" si="4"/>
        <v>97.823702569815993</v>
      </c>
      <c r="F13" s="2">
        <f>SUM(E$3:E12)</f>
        <v>223.51908120954161</v>
      </c>
      <c r="G13" s="2">
        <f>SUM(E$4:E13)</f>
        <v>321.3427837793576</v>
      </c>
      <c r="H13" s="2">
        <f>SUM(D$4:D13)</f>
        <v>32004</v>
      </c>
      <c r="J13" s="1">
        <f t="shared" ca="1" si="3"/>
        <v>266.25577128978193</v>
      </c>
      <c r="K13" s="1">
        <f t="shared" ca="1" si="1"/>
        <v>8982.041732700829</v>
      </c>
      <c r="L13" s="1">
        <f t="shared" ca="1" si="1"/>
        <v>4210.5839829581864</v>
      </c>
      <c r="M13" s="1">
        <f t="shared" ca="1" si="1"/>
        <v>3.7432529757892814</v>
      </c>
      <c r="N13" s="1">
        <f t="shared" ca="1" si="1"/>
        <v>2.691105921998401</v>
      </c>
      <c r="O13" s="1">
        <f t="shared" ca="1" si="1"/>
        <v>1.9347478555556292</v>
      </c>
      <c r="P13" s="1">
        <f t="shared" ca="1" si="1"/>
        <v>0.13801911850064894</v>
      </c>
    </row>
    <row r="14" spans="1:16">
      <c r="D14" s="2">
        <v>32000</v>
      </c>
      <c r="E14" s="3">
        <f t="shared" si="4"/>
        <v>140.6516187007332</v>
      </c>
      <c r="F14" s="2">
        <f>SUM(E$3:E13)</f>
        <v>321.3427837793576</v>
      </c>
      <c r="G14" s="2">
        <f>SUM(E$4:E14)</f>
        <v>461.9944024800908</v>
      </c>
      <c r="H14" s="2">
        <f>SUM(D$4:D14)</f>
        <v>64004</v>
      </c>
      <c r="J14" s="1">
        <f t="shared" ca="1" si="3"/>
        <v>370.59251776917347</v>
      </c>
      <c r="K14" s="1">
        <f t="shared" ca="1" si="1"/>
        <v>12792.192843948718</v>
      </c>
      <c r="L14" s="1">
        <f t="shared" ca="1" si="1"/>
        <v>5916.9139008375532</v>
      </c>
      <c r="M14" s="1">
        <f t="shared" ca="1" si="1"/>
        <v>5.2069997103327683</v>
      </c>
      <c r="N14" s="1">
        <f t="shared" ca="1" si="1"/>
        <v>3.7434163417215349</v>
      </c>
      <c r="O14" s="1">
        <f t="shared" ca="1" si="1"/>
        <v>2.6912929261625758</v>
      </c>
      <c r="P14" s="1">
        <f t="shared" ca="1" si="1"/>
        <v>0.19198799705329639</v>
      </c>
    </row>
    <row r="15" spans="1:16">
      <c r="D15" s="2">
        <v>64000</v>
      </c>
      <c r="E15" s="3">
        <f t="shared" si="4"/>
        <v>202.22565169469851</v>
      </c>
      <c r="F15" s="2">
        <f>SUM(E$3:E14)</f>
        <v>461.9944024800908</v>
      </c>
      <c r="G15" s="2">
        <f>SUM(E$4:E15)</f>
        <v>664.22005417478931</v>
      </c>
      <c r="H15" s="2">
        <f>SUM(D$4:D15)</f>
        <v>128004</v>
      </c>
      <c r="J15" s="1">
        <f t="shared" ca="1" si="3"/>
        <v>515.72784444599813</v>
      </c>
      <c r="K15" s="1">
        <f t="shared" ca="1" si="1"/>
        <v>18082.029270586307</v>
      </c>
      <c r="L15" s="1">
        <f t="shared" ca="1" si="1"/>
        <v>8288.5741327060405</v>
      </c>
      <c r="M15" s="1">
        <f t="shared" ca="1" si="1"/>
        <v>7.2432132123781017</v>
      </c>
      <c r="N15" s="1">
        <f t="shared" ca="1" si="1"/>
        <v>5.2072823634426593</v>
      </c>
      <c r="O15" s="1">
        <f t="shared" ca="1" si="1"/>
        <v>3.743720764725281</v>
      </c>
      <c r="P15" s="1">
        <f t="shared" ca="1" si="1"/>
        <v>0.26706398616910781</v>
      </c>
    </row>
    <row r="16" spans="1:16">
      <c r="D16" s="2">
        <v>128000</v>
      </c>
      <c r="E16" s="3">
        <f t="shared" si="4"/>
        <v>290.75231924883656</v>
      </c>
      <c r="F16" s="2">
        <f>SUM(E$3:E15)</f>
        <v>664.22005417478931</v>
      </c>
      <c r="G16" s="2">
        <f>SUM(E$4:E16)</f>
        <v>954.97237342362587</v>
      </c>
      <c r="H16" s="2">
        <f>SUM(D$4:D16)</f>
        <v>256004</v>
      </c>
      <c r="J16" s="1">
        <f t="shared" ca="1" si="3"/>
        <v>717.61589081206512</v>
      </c>
      <c r="K16" s="1">
        <f t="shared" ca="1" si="1"/>
        <v>25430.778657614541</v>
      </c>
      <c r="L16" s="1">
        <f t="shared" ca="1" si="1"/>
        <v>11585.823477331962</v>
      </c>
      <c r="M16" s="1">
        <f t="shared" ca="1" si="1"/>
        <v>10.07575123713884</v>
      </c>
      <c r="N16" s="1">
        <f t="shared" ca="1" si="1"/>
        <v>7.2436389319620851</v>
      </c>
      <c r="O16" s="1">
        <f t="shared" ca="1" si="1"/>
        <v>5.2077335376497578</v>
      </c>
      <c r="P16" s="1">
        <f t="shared" ca="1" si="1"/>
        <v>0.37150082141826196</v>
      </c>
    </row>
    <row r="17" spans="4:16">
      <c r="D17" s="2">
        <v>256000</v>
      </c>
      <c r="E17" s="3">
        <f t="shared" si="4"/>
        <v>418.03038398489025</v>
      </c>
      <c r="F17" s="2">
        <f>SUM(E$3:E16)</f>
        <v>954.97237342362587</v>
      </c>
      <c r="G17" s="2">
        <f>SUM(E$4:E17)</f>
        <v>1373.0027574085161</v>
      </c>
      <c r="H17" s="2">
        <f>SUM(D$4:D17)</f>
        <v>512004</v>
      </c>
      <c r="J17" s="1">
        <f t="shared" ca="1" si="3"/>
        <v>998.45021431663054</v>
      </c>
      <c r="K17" s="1">
        <f t="shared" ca="1" si="1"/>
        <v>35644.07856633448</v>
      </c>
      <c r="L17" s="1">
        <f t="shared" ca="1" si="1"/>
        <v>16170.693631862325</v>
      </c>
      <c r="M17" s="1">
        <f t="shared" ca="1" si="1"/>
        <v>14.016018982023178</v>
      </c>
      <c r="N17" s="1">
        <f t="shared" ca="1" si="1"/>
        <v>10.076360259133038</v>
      </c>
      <c r="O17" s="1">
        <f t="shared" ca="1" si="1"/>
        <v>7.2442828115197795</v>
      </c>
      <c r="P17" s="1">
        <f t="shared" ca="1" si="1"/>
        <v>0.51678015124274501</v>
      </c>
    </row>
    <row r="18" spans="4:16">
      <c r="D18" s="2">
        <v>512000</v>
      </c>
      <c r="E18" s="3">
        <f t="shared" si="4"/>
        <v>601.02338354202607</v>
      </c>
      <c r="F18" s="2">
        <f>SUM(E$3:E17)</f>
        <v>1373.0027574085161</v>
      </c>
      <c r="G18" s="2">
        <f>SUM(E$4:E18)</f>
        <v>1974.0261409505422</v>
      </c>
      <c r="H18" s="2">
        <f>SUM(D$4:D18)</f>
        <v>1024004</v>
      </c>
      <c r="J18" s="1">
        <f t="shared" ca="1" si="3"/>
        <v>1389.103718029424</v>
      </c>
      <c r="K18" s="1">
        <f t="shared" ca="1" si="1"/>
        <v>49842.554892018496</v>
      </c>
      <c r="L18" s="1">
        <f t="shared" ca="1" si="1"/>
        <v>22546.790511124793</v>
      </c>
      <c r="M18" s="1">
        <f t="shared" ca="1" si="1"/>
        <v>19.49720455010954</v>
      </c>
      <c r="N18" s="1">
        <f t="shared" ca="1" si="1"/>
        <v>14.016872247525802</v>
      </c>
      <c r="O18" s="1">
        <f t="shared" ca="1" si="1"/>
        <v>10.077264346925189</v>
      </c>
      <c r="P18" s="1">
        <f t="shared" ca="1" si="1"/>
        <v>0.71887381837171105</v>
      </c>
    </row>
    <row r="19" spans="4:16">
      <c r="D19" s="2">
        <v>1024000</v>
      </c>
      <c r="E19" s="3">
        <f t="shared" si="4"/>
        <v>864.12052026839069</v>
      </c>
      <c r="F19" s="2">
        <f>SUM(E$3:E18)</f>
        <v>1974.0261409505422</v>
      </c>
      <c r="G19" s="2">
        <f>SUM(E$4:E19)</f>
        <v>2838.1466612189329</v>
      </c>
      <c r="H19" s="2">
        <f>SUM(D$4:D19)</f>
        <v>2048004</v>
      </c>
      <c r="J19" s="1">
        <f t="shared" ca="1" si="3"/>
        <v>1932.5227788674335</v>
      </c>
      <c r="K19" s="1">
        <f t="shared" ca="1" si="1"/>
        <v>69585.025049729506</v>
      </c>
      <c r="L19" s="1">
        <f t="shared" ca="1" si="1"/>
        <v>31414.65991596206</v>
      </c>
      <c r="M19" s="1">
        <f t="shared" ca="1" si="1"/>
        <v>27.121903133090765</v>
      </c>
      <c r="N19" s="1">
        <f t="shared" ca="1" si="1"/>
        <v>19.498390287670887</v>
      </c>
      <c r="O19" s="1">
        <f t="shared" ca="1" si="1"/>
        <v>14.018132931397608</v>
      </c>
      <c r="P19" s="1">
        <f t="shared" ca="1" si="1"/>
        <v>0.99999977368861448</v>
      </c>
    </row>
    <row r="20" spans="4:16">
      <c r="D20" s="2">
        <v>1</v>
      </c>
      <c r="E20" s="3">
        <f t="shared" si="4"/>
        <v>7.2590096806379734E-4</v>
      </c>
      <c r="F20" s="2">
        <f>SUM(E$3:E19)</f>
        <v>2838.1466612189329</v>
      </c>
      <c r="G20" s="2">
        <f>SUM(E$4:E20)</f>
        <v>2838.1473871199009</v>
      </c>
      <c r="H20" s="2">
        <f>SUM(D$4:D20)</f>
        <v>2048005</v>
      </c>
      <c r="J20" s="1">
        <f t="shared" ca="1" si="3"/>
        <v>1932.5232283191845</v>
      </c>
      <c r="K20" s="1">
        <f t="shared" ca="1" si="1"/>
        <v>69585.041375764413</v>
      </c>
      <c r="L20" s="1">
        <f t="shared" ca="1" si="1"/>
        <v>31414.667249896876</v>
      </c>
      <c r="M20" s="1">
        <f t="shared" ca="1" si="1"/>
        <v>27.121909438854175</v>
      </c>
      <c r="N20" s="1">
        <f t="shared" ca="1" si="1"/>
        <v>19.498394820883519</v>
      </c>
      <c r="O20" s="1">
        <f t="shared" ca="1" si="1"/>
        <v>14.018136193066658</v>
      </c>
      <c r="P20" s="1">
        <f t="shared" ca="1" si="1"/>
        <v>1.0000000039470338</v>
      </c>
    </row>
    <row r="21" spans="4:16">
      <c r="D21" s="2">
        <f>H20*10-H20</f>
        <v>18432045</v>
      </c>
      <c r="E21" s="3">
        <f t="shared" si="4"/>
        <v>6642.6413405514631</v>
      </c>
      <c r="F21" s="2">
        <f>SUM(E$3:E20)</f>
        <v>2838.1473871199009</v>
      </c>
      <c r="G21" s="2">
        <f>SUM(E$4:E21)</f>
        <v>9480.7887276713645</v>
      </c>
      <c r="H21" s="2">
        <f>SUM(D$4:D21)</f>
        <v>20480050</v>
      </c>
      <c r="J21" s="1">
        <f t="shared" ca="1" si="3"/>
        <v>5786.068744357498</v>
      </c>
      <c r="K21" s="1">
        <f t="shared" ca="1" si="3"/>
        <v>209509.25819661363</v>
      </c>
      <c r="L21" s="1">
        <f t="shared" ca="1" si="3"/>
        <v>94284.728150105904</v>
      </c>
      <c r="M21" s="1">
        <f t="shared" ca="1" si="3"/>
        <v>81.19171167910099</v>
      </c>
      <c r="N21" s="1">
        <f t="shared" ca="1" si="3"/>
        <v>58.370044742311755</v>
      </c>
      <c r="O21" s="1">
        <f t="shared" ca="1" si="3"/>
        <v>41.964422138319129</v>
      </c>
      <c r="P21" s="1">
        <f t="shared" ca="1" si="3"/>
        <v>2.9935776122978757</v>
      </c>
    </row>
    <row r="23" spans="4:16">
      <c r="O23" s="1"/>
      <c r="P2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6" sqref="J6"/>
    </sheetView>
  </sheetViews>
  <sheetFormatPr defaultRowHeight="15"/>
  <cols>
    <col min="1" max="1" width="21.85546875" customWidth="1"/>
    <col min="2" max="2" width="9.140625" style="1"/>
    <col min="3" max="3" width="17.7109375" customWidth="1"/>
    <col min="4" max="4" width="33.28515625" style="2" customWidth="1"/>
    <col min="5" max="5" width="11.28515625" style="2" customWidth="1"/>
    <col min="6" max="7" width="9.140625" style="2"/>
    <col min="8" max="8" width="12.42578125" style="2" customWidth="1"/>
    <col min="9" max="9" width="26.42578125" style="2" customWidth="1"/>
    <col min="10" max="16384" width="9.140625" style="2"/>
  </cols>
  <sheetData>
    <row r="1" spans="1:13">
      <c r="I1" s="2" t="s">
        <v>12</v>
      </c>
      <c r="J1" s="2">
        <f ca="1">INDIRECT("$D$" &amp; J$2)</f>
        <v>1000</v>
      </c>
      <c r="K1" s="2">
        <f t="shared" ref="K1:M1" ca="1" si="0">INDIRECT("$D$" &amp; K$2)</f>
        <v>4000</v>
      </c>
      <c r="L1" s="2">
        <f t="shared" ca="1" si="0"/>
        <v>0</v>
      </c>
      <c r="M1" s="2">
        <f t="shared" ca="1" si="0"/>
        <v>0</v>
      </c>
    </row>
    <row r="2" spans="1:13">
      <c r="A2" t="s">
        <v>15</v>
      </c>
      <c r="D2" s="2" t="s">
        <v>11</v>
      </c>
      <c r="E2" s="2" t="s">
        <v>2</v>
      </c>
      <c r="F2" s="2" t="s">
        <v>8</v>
      </c>
      <c r="G2" s="2" t="s">
        <v>9</v>
      </c>
      <c r="H2" s="2" t="s">
        <v>5</v>
      </c>
      <c r="I2" s="2">
        <v>4</v>
      </c>
      <c r="J2" s="2">
        <v>5</v>
      </c>
      <c r="K2" s="2">
        <v>8</v>
      </c>
      <c r="L2" s="2">
        <v>10</v>
      </c>
      <c r="M2" s="2">
        <v>12</v>
      </c>
    </row>
    <row r="3" spans="1:13">
      <c r="A3" t="s">
        <v>14</v>
      </c>
      <c r="B3" s="1">
        <v>1.2</v>
      </c>
    </row>
    <row r="4" spans="1:13">
      <c r="D4" s="2">
        <v>245</v>
      </c>
      <c r="E4" s="3">
        <f>((1+1/$B$3)*D4+F4^(1+1/$B$3))^($B$3/($B$3+1))-F4</f>
        <v>27.974848143242497</v>
      </c>
      <c r="F4" s="2">
        <v>0</v>
      </c>
      <c r="G4" s="2">
        <f>E4</f>
        <v>27.974848143242497</v>
      </c>
      <c r="H4" s="2">
        <f>D4</f>
        <v>245</v>
      </c>
      <c r="I4" s="2">
        <f ca="1">($G4^(1+1/$B$3)-($G4-INDIRECT("E$"&amp;I$2))^(1+1/$B$3))*$B$3/($B$3+1)</f>
        <v>245.00000000000003</v>
      </c>
      <c r="J4" s="2" t="e">
        <f t="shared" ref="J4:M9" ca="1" si="1">($G4^(1+1/$B$3)-($G4-INDIRECT("E$"&amp;J$2))^(1+1/$B$3))*$B$3/($B$3+1)</f>
        <v>#NUM!</v>
      </c>
      <c r="K4" s="2" t="e">
        <f t="shared" ca="1" si="1"/>
        <v>#NUM!</v>
      </c>
      <c r="L4" s="2">
        <f t="shared" ca="1" si="1"/>
        <v>0</v>
      </c>
      <c r="M4" s="2">
        <f t="shared" ca="1" si="1"/>
        <v>0</v>
      </c>
    </row>
    <row r="5" spans="1:13">
      <c r="D5" s="2">
        <v>1000</v>
      </c>
      <c r="E5" s="3">
        <f t="shared" ref="E5:E9" si="2">((1+1/$B$3)*D5+F5^(1+1/$B$3))^($B$3/($B$3+1))-F5</f>
        <v>39.923690754622001</v>
      </c>
      <c r="F5" s="2">
        <f>SUM(E$3:E4)</f>
        <v>27.974848143242497</v>
      </c>
      <c r="G5" s="2">
        <f>SUM(E$4:E5)</f>
        <v>67.898538897864498</v>
      </c>
      <c r="H5" s="2">
        <f>SUM(D$4:D5)</f>
        <v>1245</v>
      </c>
      <c r="I5" s="2">
        <f t="shared" ref="I5:I9" ca="1" si="3">($G5^(1+1/$B$3)-($G5-INDIRECT("E$"&amp;I$2))^(1+1/$B$3))*$B$3/($B$3+1)</f>
        <v>774.72905147424422</v>
      </c>
      <c r="J5" s="2">
        <f t="shared" ca="1" si="1"/>
        <v>1000.0000000000006</v>
      </c>
      <c r="K5" s="2">
        <f t="shared" ca="1" si="1"/>
        <v>1207.4750296537843</v>
      </c>
      <c r="L5" s="2">
        <f t="shared" ca="1" si="1"/>
        <v>0</v>
      </c>
      <c r="M5" s="2">
        <f t="shared" ca="1" si="1"/>
        <v>0</v>
      </c>
    </row>
    <row r="6" spans="1:13">
      <c r="D6" s="2">
        <v>1000</v>
      </c>
      <c r="E6" s="3">
        <f t="shared" si="2"/>
        <v>25.754618903020841</v>
      </c>
      <c r="F6" s="2">
        <f>SUM(E$3:E5)</f>
        <v>67.898538897864498</v>
      </c>
      <c r="G6" s="2">
        <f>SUM(E$4:E6)</f>
        <v>93.653157800885339</v>
      </c>
      <c r="H6" s="2">
        <f>SUM(D$4:D6)</f>
        <v>2245</v>
      </c>
      <c r="I6" s="2">
        <f t="shared" ca="1" si="3"/>
        <v>1073.6172129576169</v>
      </c>
      <c r="J6" s="2">
        <f t="shared" ca="1" si="1"/>
        <v>1434.3845532188236</v>
      </c>
      <c r="K6" s="2">
        <f t="shared" ca="1" si="1"/>
        <v>1859.7709084247363</v>
      </c>
      <c r="L6" s="2">
        <f t="shared" ca="1" si="1"/>
        <v>0</v>
      </c>
      <c r="M6" s="2">
        <f t="shared" ca="1" si="1"/>
        <v>0</v>
      </c>
    </row>
    <row r="7" spans="1:13">
      <c r="D7" s="2">
        <v>2000</v>
      </c>
      <c r="E7" s="3">
        <f t="shared" si="2"/>
        <v>38.91176279222654</v>
      </c>
      <c r="F7" s="2">
        <f>SUM(E$3:E6)</f>
        <v>93.653157800885339</v>
      </c>
      <c r="G7" s="2">
        <f>SUM(E$4:E7)</f>
        <v>132.56492059311188</v>
      </c>
      <c r="H7" s="2">
        <f>SUM(D$4:D7)</f>
        <v>4245</v>
      </c>
      <c r="I7" s="2">
        <f t="shared" ca="1" si="3"/>
        <v>1496.1075471370459</v>
      </c>
      <c r="J7" s="2">
        <f t="shared" ca="1" si="1"/>
        <v>2044.2714874020933</v>
      </c>
      <c r="K7" s="2">
        <f t="shared" ca="1" si="1"/>
        <v>2761.153838941344</v>
      </c>
      <c r="L7" s="2">
        <f t="shared" ca="1" si="1"/>
        <v>0</v>
      </c>
      <c r="M7" s="2">
        <f t="shared" ca="1" si="1"/>
        <v>0</v>
      </c>
    </row>
    <row r="8" spans="1:13">
      <c r="D8" s="2">
        <v>4000</v>
      </c>
      <c r="E8" s="3">
        <f t="shared" si="2"/>
        <v>57.845290061615941</v>
      </c>
      <c r="F8" s="2">
        <f>SUM(E$3:E7)</f>
        <v>132.56492059311188</v>
      </c>
      <c r="G8" s="2">
        <f>SUM(E$4:E8)</f>
        <v>190.41021065472782</v>
      </c>
      <c r="H8" s="2">
        <f>SUM(D$4:D8)</f>
        <v>8245</v>
      </c>
      <c r="I8" s="2">
        <f t="shared" ca="1" si="3"/>
        <v>2083.6913459302868</v>
      </c>
      <c r="J8" s="2">
        <f t="shared" ca="1" si="1"/>
        <v>2889.0378817894843</v>
      </c>
      <c r="K8" s="2">
        <f t="shared" ca="1" si="1"/>
        <v>4000.0000000000023</v>
      </c>
      <c r="L8" s="2">
        <f t="shared" ca="1" si="1"/>
        <v>0</v>
      </c>
      <c r="M8" s="2">
        <f t="shared" ca="1" si="1"/>
        <v>0</v>
      </c>
    </row>
    <row r="9" spans="1:13">
      <c r="D9" s="2">
        <v>8000</v>
      </c>
      <c r="E9" s="3">
        <f t="shared" si="2"/>
        <v>85.229919113157024</v>
      </c>
      <c r="F9" s="2">
        <f>SUM(E$3:E8)</f>
        <v>190.41021065472782</v>
      </c>
      <c r="G9" s="2">
        <f>SUM(E$4:E9)</f>
        <v>275.64012976788484</v>
      </c>
      <c r="H9" s="2">
        <f>SUM(D$4:D9)</f>
        <v>16245</v>
      </c>
      <c r="I9" s="2">
        <f t="shared" ca="1" si="3"/>
        <v>2894.0766020032374</v>
      </c>
      <c r="J9" s="2">
        <f t="shared" ca="1" si="1"/>
        <v>4051.1739200936408</v>
      </c>
      <c r="K9" s="2">
        <f t="shared" ca="1" si="1"/>
        <v>5696.7809768679554</v>
      </c>
      <c r="L9" s="2">
        <f t="shared" ca="1" si="1"/>
        <v>0</v>
      </c>
      <c r="M9" s="2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e^x</vt:lpstr>
      <vt:lpstr>sqrt(x)</vt:lpstr>
      <vt:lpstr>mx</vt:lpstr>
      <vt:lpstr>x^(n^-1)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2010-02-18T06:06:32Z</dcterms:created>
  <dcterms:modified xsi:type="dcterms:W3CDTF">2010-05-28T01:05:08Z</dcterms:modified>
</cp:coreProperties>
</file>